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gustine/Software/Separations_ML/Literature_Review/"/>
    </mc:Choice>
  </mc:AlternateContent>
  <xr:revisionPtr revIDLastSave="0" documentId="13_ncr:1_{FD254BB6-4317-534E-B66B-A543234257BD}" xr6:coauthVersionLast="47" xr6:coauthVersionMax="47" xr10:uidLastSave="{00000000-0000-0000-0000-000000000000}"/>
  <bookViews>
    <workbookView xWindow="36760" yWindow="2660" windowWidth="30240" windowHeight="17580" activeTab="1" xr2:uid="{2E789E6C-A926-8B41-9B28-E191204FB4A3}"/>
  </bookViews>
  <sheets>
    <sheet name="All_Data" sheetId="1" r:id="rId1"/>
    <sheet name="All_Data_with_Nitrate" sheetId="2" r:id="rId2"/>
    <sheet name="Sheet1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4" i="3" l="1"/>
  <c r="AB35" i="3"/>
  <c r="AB36" i="3"/>
  <c r="AB37" i="3"/>
  <c r="AB38" i="3"/>
  <c r="AB33" i="3"/>
  <c r="AA34" i="3"/>
  <c r="AA35" i="3"/>
  <c r="AA36" i="3"/>
  <c r="AA37" i="3"/>
  <c r="AA38" i="3"/>
  <c r="AA33" i="3"/>
  <c r="Y33" i="3"/>
  <c r="Y34" i="3"/>
  <c r="Y35" i="3"/>
  <c r="Y36" i="3"/>
  <c r="Y37" i="3"/>
  <c r="Y38" i="3"/>
  <c r="X34" i="3"/>
  <c r="X35" i="3"/>
  <c r="X36" i="3"/>
  <c r="X37" i="3"/>
  <c r="X38" i="3"/>
  <c r="X33" i="3"/>
  <c r="AA4" i="3"/>
  <c r="AA5" i="3"/>
  <c r="AA6" i="3"/>
  <c r="AA7" i="3"/>
  <c r="AA3" i="3"/>
  <c r="Z4" i="3"/>
  <c r="Z5" i="3"/>
  <c r="Z6" i="3"/>
  <c r="Z7" i="3"/>
  <c r="Z3" i="3"/>
  <c r="U18" i="3"/>
  <c r="U19" i="3"/>
  <c r="U20" i="3"/>
  <c r="U21" i="3"/>
  <c r="U22" i="3"/>
  <c r="U17" i="3"/>
  <c r="T18" i="3"/>
  <c r="T19" i="3"/>
  <c r="T20" i="3"/>
  <c r="T21" i="3"/>
  <c r="T22" i="3"/>
  <c r="T17" i="3"/>
  <c r="U11" i="3"/>
  <c r="U12" i="3"/>
  <c r="U13" i="3"/>
  <c r="U14" i="3"/>
  <c r="U15" i="3"/>
  <c r="U10" i="3"/>
  <c r="T11" i="3"/>
  <c r="T12" i="3"/>
  <c r="T13" i="3"/>
  <c r="T14" i="3"/>
  <c r="T15" i="3"/>
  <c r="T10" i="3"/>
  <c r="M37" i="3"/>
  <c r="M38" i="3"/>
  <c r="M39" i="3"/>
  <c r="M40" i="3"/>
  <c r="M41" i="3"/>
  <c r="M42" i="3"/>
  <c r="M43" i="3"/>
  <c r="M44" i="3"/>
  <c r="M36" i="3"/>
  <c r="P24" i="3"/>
  <c r="P25" i="3"/>
  <c r="P26" i="3"/>
  <c r="P27" i="3"/>
  <c r="P28" i="3"/>
  <c r="P29" i="3"/>
  <c r="P30" i="3"/>
  <c r="P31" i="3"/>
  <c r="P32" i="3"/>
  <c r="P33" i="3"/>
  <c r="P34" i="3"/>
  <c r="P23" i="3"/>
  <c r="O24" i="3"/>
  <c r="O25" i="3"/>
  <c r="O26" i="3"/>
  <c r="O27" i="3"/>
  <c r="O28" i="3"/>
  <c r="O29" i="3"/>
  <c r="O30" i="3"/>
  <c r="O31" i="3"/>
  <c r="O32" i="3"/>
  <c r="O33" i="3"/>
  <c r="O34" i="3"/>
  <c r="O23" i="3"/>
  <c r="N24" i="3"/>
  <c r="N25" i="3"/>
  <c r="N26" i="3"/>
  <c r="N27" i="3"/>
  <c r="N28" i="3"/>
  <c r="N29" i="3"/>
  <c r="N30" i="3"/>
  <c r="N31" i="3"/>
  <c r="N32" i="3"/>
  <c r="N33" i="3"/>
  <c r="N34" i="3"/>
  <c r="N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3" i="3"/>
  <c r="L12" i="3"/>
  <c r="L13" i="3"/>
  <c r="L14" i="3"/>
  <c r="L15" i="3"/>
  <c r="L11" i="3"/>
  <c r="K12" i="3"/>
  <c r="K13" i="3"/>
  <c r="K14" i="3"/>
  <c r="K15" i="3"/>
  <c r="K11" i="3"/>
  <c r="I12" i="3"/>
  <c r="I13" i="3"/>
  <c r="I14" i="3"/>
  <c r="I15" i="3"/>
  <c r="I11" i="3"/>
  <c r="H12" i="3"/>
  <c r="H13" i="3"/>
  <c r="H14" i="3"/>
  <c r="H15" i="3"/>
  <c r="H11" i="3"/>
  <c r="L6" i="3"/>
  <c r="L7" i="3"/>
  <c r="L8" i="3"/>
  <c r="L9" i="3"/>
  <c r="L5" i="3"/>
  <c r="K6" i="3"/>
  <c r="K7" i="3"/>
  <c r="K8" i="3"/>
  <c r="K9" i="3"/>
  <c r="K5" i="3"/>
  <c r="I6" i="3"/>
  <c r="I7" i="3"/>
  <c r="I8" i="3"/>
  <c r="I9" i="3"/>
  <c r="I5" i="3"/>
  <c r="H6" i="3"/>
  <c r="H7" i="3"/>
  <c r="H8" i="3"/>
  <c r="H9" i="3"/>
  <c r="H5" i="3"/>
</calcChain>
</file>

<file path=xl/sharedStrings.xml><?xml version="1.0" encoding="utf-8"?>
<sst xmlns="http://schemas.openxmlformats.org/spreadsheetml/2006/main" count="49246" uniqueCount="932">
  <si>
    <t>Authors</t>
  </si>
  <si>
    <t>Year</t>
  </si>
  <si>
    <t>Vaq/Vorg</t>
  </si>
  <si>
    <t>n-dodecane</t>
  </si>
  <si>
    <t>DOI</t>
  </si>
  <si>
    <t>New insights into the extraction of uranium(VI) by an N,N-dialkylamide</t>
  </si>
  <si>
    <t xml:space="preserve">Rodrigues, F; Ferru, G.;Berthon, L.; Boubals N.; Guilbaud, P.; Sorel, C.; Diat, O.; Bauduin, P.; Simonin, J.P.; Morel, J.P.; Morel-Desrosiers, N.; Charbonnel, M.C. </t>
  </si>
  <si>
    <t>Structural Effects in N,N-Dialkyl Amides on Their Extraction Behavior Toward Uranium and Thorium</t>
  </si>
  <si>
    <t>Pathak, P.N.; Kumbhare, L.B.; Manchanda, V.K.</t>
  </si>
  <si>
    <t>Separation Studies of Uranium and Thorium Using Di-2-Ethylhexyl Isobutyramide (D2EDIBA)</t>
  </si>
  <si>
    <t>Pathak, P.N.; Veeraraghavan, R.; Prabhu, D.R.; Mahajan, G.R.; Manchanda, V.K.</t>
  </si>
  <si>
    <t>Prabhu, D.R.; Mahajan, G.R.; Nair, G.M.</t>
  </si>
  <si>
    <t>TPH</t>
  </si>
  <si>
    <t>https://doi.org/10.1080/00268976.2014.902139</t>
  </si>
  <si>
    <t>https://doi.org/10.1081/SEI-100001377</t>
  </si>
  <si>
    <t>https://doi.org/10.1081/SS-100100793</t>
  </si>
  <si>
    <t>https://doi.org/10.1007/BF02034622</t>
  </si>
  <si>
    <t>The Extraction by N,N-Dialkylamides. II. Extraction of Actinide Cations</t>
  </si>
  <si>
    <t>Condamines, N.; Musikas, C.</t>
  </si>
  <si>
    <t>https://doi.org/10.1080/07366299208918093</t>
  </si>
  <si>
    <t>Solvent Extraction Studies on Th(IV), Pa(V), and U(VI) from Nitric Acid Medium using Di-2-Ethyl Hexyl Isobutyramide (D2EHIBA)</t>
  </si>
  <si>
    <t>Pathak, P.N.; Veeraraghavan, R.; Ruikar, P.B.; Manchanda, V.K.</t>
  </si>
  <si>
    <t>https://doi.org/10.1524/ract.1999.86.34.129</t>
  </si>
  <si>
    <t>Di(2-ethyl hexyl) butyramide and di(2-ethyl hexyl)isobutyramide as extractants for uranium(VI) and plutonium(IV)</t>
  </si>
  <si>
    <t>Isopar M</t>
  </si>
  <si>
    <t>Exxsol D80</t>
  </si>
  <si>
    <t>Organic Phase Initial Conditions</t>
  </si>
  <si>
    <t>No. of Extractants</t>
  </si>
  <si>
    <t>Extractant Concentration (M)</t>
  </si>
  <si>
    <t>Name</t>
  </si>
  <si>
    <t>Solvent</t>
  </si>
  <si>
    <t>Aqueous Phase Initial Conditions</t>
  </si>
  <si>
    <t># of Metals</t>
  </si>
  <si>
    <t>Metal Concentration (mM)</t>
  </si>
  <si>
    <t>Acid Type</t>
  </si>
  <si>
    <t>Acid Concentration (M)</t>
  </si>
  <si>
    <t>External Conditions</t>
  </si>
  <si>
    <t>Contact Time (min)</t>
  </si>
  <si>
    <t xml:space="preserve">Experimental Results </t>
  </si>
  <si>
    <t>Distribution Coefficient</t>
  </si>
  <si>
    <t>Third Phase</t>
  </si>
  <si>
    <t xml:space="preserve">Additional Notes </t>
  </si>
  <si>
    <t>Comments</t>
  </si>
  <si>
    <t>Literature Source</t>
  </si>
  <si>
    <t>Title</t>
  </si>
  <si>
    <t>Metal Identity</t>
  </si>
  <si>
    <t>Branched</t>
  </si>
  <si>
    <t>CCCCC(CC)CN(CC(CC)CCCC)C(=O)C(C)C</t>
  </si>
  <si>
    <t>Yes</t>
  </si>
  <si>
    <t>DEHiBA</t>
  </si>
  <si>
    <t>U(VI)</t>
  </si>
  <si>
    <t>Temperature (C)</t>
  </si>
  <si>
    <t>No</t>
  </si>
  <si>
    <t>HNO3</t>
  </si>
  <si>
    <t xml:space="preserve">The HNO3 concentration is placed as 3 M, but this was the total NO3 concentration in solution. Sometimes they had 1 M HNO3, but added in additional LiNO3 to get to 3 M NO3 concentration. Total nitrate seems to be important, but just the acid concentration, so kept as 3.0 M </t>
  </si>
  <si>
    <t>CCCCC(CC)CN(CC(CC)CCCC)C(C)=O</t>
  </si>
  <si>
    <t>DEHAA</t>
  </si>
  <si>
    <t>DEHPRA</t>
  </si>
  <si>
    <t>DEHPVA</t>
  </si>
  <si>
    <t>CCCCC(CC)CN(CC(CC)CCCC)C(=O)CC</t>
  </si>
  <si>
    <t>CCCCC(CC)CN(CC(CC)CCCC)C(=O)C(C)(C)C</t>
  </si>
  <si>
    <t>I think Figures 6 and 7 in this manuscript are the same graphs</t>
  </si>
  <si>
    <t>Th(IV), Th(IV)</t>
  </si>
  <si>
    <t>19.400, 0.000</t>
  </si>
  <si>
    <t>11.400, 0.000</t>
  </si>
  <si>
    <t>0.000, 0.000</t>
  </si>
  <si>
    <t>U(VI), Th(IV)</t>
  </si>
  <si>
    <t>0.260, 0.000</t>
  </si>
  <si>
    <t>0.064, 0.000</t>
  </si>
  <si>
    <t>0.074, 0.000</t>
  </si>
  <si>
    <t>0.089, 0.000</t>
  </si>
  <si>
    <t>0.100, 0.000</t>
  </si>
  <si>
    <t>16.700, 0.000</t>
  </si>
  <si>
    <t>10.200, 0.000</t>
  </si>
  <si>
    <t>7.800, 0.000</t>
  </si>
  <si>
    <t>6.100, 0.000</t>
  </si>
  <si>
    <t>0.0008, 0.000</t>
  </si>
  <si>
    <t>0.0018, 0.000</t>
  </si>
  <si>
    <t>0.0027, 0.000</t>
  </si>
  <si>
    <t>0.0030, 0.000</t>
  </si>
  <si>
    <t>0.0033, 0.000</t>
  </si>
  <si>
    <t>0.0038, 0.000</t>
  </si>
  <si>
    <t>0.0037, 0.000</t>
  </si>
  <si>
    <t>0.0041, 0.000</t>
  </si>
  <si>
    <t>4.200, 0.000</t>
  </si>
  <si>
    <t>3.900, 0.000</t>
  </si>
  <si>
    <t>6.700, 0.000</t>
  </si>
  <si>
    <t>8.000, 0.000</t>
  </si>
  <si>
    <t>8.300, 0.000</t>
  </si>
  <si>
    <t>6.800, 0.000</t>
  </si>
  <si>
    <t>7.500, 0.000</t>
  </si>
  <si>
    <t>0.0045, 0.000</t>
  </si>
  <si>
    <t>0.0095, 0.000</t>
  </si>
  <si>
    <t>0.012, 0.000</t>
  </si>
  <si>
    <t>0.017, 0.000</t>
  </si>
  <si>
    <t>0.022, 0.000</t>
  </si>
  <si>
    <t>0.027, 0.000</t>
  </si>
  <si>
    <t>0.032, 0.000</t>
  </si>
  <si>
    <t>0.037, 0.000</t>
  </si>
  <si>
    <t>8.600, 0.000</t>
  </si>
  <si>
    <t>8.500, 0.000</t>
  </si>
  <si>
    <t>6.400, 0.000</t>
  </si>
  <si>
    <t>6.000, 0.000</t>
  </si>
  <si>
    <t>4.100, 0.000</t>
  </si>
  <si>
    <t>2.200, 0.000</t>
  </si>
  <si>
    <t>U(VI), U(VI)</t>
  </si>
  <si>
    <t>0.002, 0.000</t>
  </si>
  <si>
    <t>0.005, 0.000</t>
  </si>
  <si>
    <t>0.238, 0.000</t>
  </si>
  <si>
    <t>0.963, 0.000</t>
  </si>
  <si>
    <t>2.086, 0.000</t>
  </si>
  <si>
    <t>3.183, 0.000</t>
  </si>
  <si>
    <t>3.654, 0.000</t>
  </si>
  <si>
    <t>3.732, 0.000</t>
  </si>
  <si>
    <t>0.233, 0.000</t>
  </si>
  <si>
    <t>2.412, 0.000</t>
  </si>
  <si>
    <t>3.716, 0.000</t>
  </si>
  <si>
    <t>4.420, 0.000</t>
  </si>
  <si>
    <t>4.627, 0.000</t>
  </si>
  <si>
    <t>0.008, 0.000</t>
  </si>
  <si>
    <t>0.035, 0.000</t>
  </si>
  <si>
    <t>0.297, 0.000</t>
  </si>
  <si>
    <t>1.198, 0.000</t>
  </si>
  <si>
    <t>2.603, 0.000</t>
  </si>
  <si>
    <t>4.116, 0.000</t>
  </si>
  <si>
    <t>5.219, 0.000</t>
  </si>
  <si>
    <t>4.923, 0.000</t>
  </si>
  <si>
    <t>0.336, 0.000</t>
  </si>
  <si>
    <t>0.473, 0.000</t>
  </si>
  <si>
    <t>1.494, 0.000</t>
  </si>
  <si>
    <t>2.907, 0.000</t>
  </si>
  <si>
    <t>4.604, 0.000</t>
  </si>
  <si>
    <t>4.719, 0.000</t>
  </si>
  <si>
    <t>5.429, 0.000</t>
  </si>
  <si>
    <t>5.024, 0.000</t>
  </si>
  <si>
    <t>DEHBA</t>
  </si>
  <si>
    <t>CCCCC(CC)CN(CC(CC)CCCC)C(=O)CCC</t>
  </si>
  <si>
    <t>Pu(IV)</t>
  </si>
  <si>
    <t>Only says Pu(IV) 'tracer' concentration, no initial ligand concentration given, and no temperature given</t>
  </si>
  <si>
    <t>Only says U(VI) 'tracer' concentration, no initial ligand concentration given, and no temperature given</t>
  </si>
  <si>
    <t>Only says Pu(IV) 'tracer' concentration, no temperature given</t>
  </si>
  <si>
    <t>Only says U(VI) 'tracer' concentration, no temperature given</t>
  </si>
  <si>
    <t>U(VI) 'tracer', give resulting K values from measured distribution coeffients. But not sure how to convert back to D values</t>
  </si>
  <si>
    <t>Pu(IV) 'tracer', give resulting K values from measured distribution coeffients. But not sure how to convert back to D values</t>
  </si>
  <si>
    <t>No ligand concentration given</t>
  </si>
  <si>
    <t>HNO3 concentration number is actually LiNO3 concentration</t>
  </si>
  <si>
    <t>Th(IV)</t>
  </si>
  <si>
    <t>Total nitrate concentration in solution (LiNO3 and HNO3) is used here</t>
  </si>
  <si>
    <t>Initial U(VI) concentation listed as ≤50 mM</t>
  </si>
  <si>
    <t>Initial U(VI) concentation listed as ≤50 mM, LiNO3 concentration = 4 M</t>
  </si>
  <si>
    <t>Initial U(VI) concentation listed as ≤50 mM, LiNO3 concentration = 7 M</t>
  </si>
  <si>
    <t>Initial Pu(IV) concentation listed as ≤0.5 mM, LiNO3+HNO3 concentration = 7.514 M</t>
  </si>
  <si>
    <t>Initial Th(IV) concentation listed as ∼100 mM, LiNO3+HNO3 concentration = 9.005 M</t>
  </si>
  <si>
    <t>No initial U(VI) concentration given</t>
  </si>
  <si>
    <t>No initial Pu(IV) concentration given</t>
  </si>
  <si>
    <t>Yes, No</t>
  </si>
  <si>
    <t>DEHBA, DEHiBA</t>
  </si>
  <si>
    <t>CCCCC(CC)CN(CC(CC)CCCC)C(=O)CCC, CCCCC(CC)CN(CC(CC)CCCC)C(=O)C(C)C</t>
  </si>
  <si>
    <t>1.000, 0.000</t>
  </si>
  <si>
    <t>0.000, 1.000</t>
  </si>
  <si>
    <t>0.894, 0.106</t>
  </si>
  <si>
    <t>0.790, 0.210</t>
  </si>
  <si>
    <t>0.602, 0.398</t>
  </si>
  <si>
    <t>0.500, 0.500</t>
  </si>
  <si>
    <t>0.391, 0.609</t>
  </si>
  <si>
    <t>0.198, 0.802</t>
  </si>
  <si>
    <t>0.102, 0.898</t>
  </si>
  <si>
    <t>0.098, 0.902</t>
  </si>
  <si>
    <t>0.245, 0.755</t>
  </si>
  <si>
    <t>0.399, 0.601</t>
  </si>
  <si>
    <t>0.486, 0.514</t>
  </si>
  <si>
    <t>0.601, 0.399</t>
  </si>
  <si>
    <t>0.741, 0.259</t>
  </si>
  <si>
    <t>0.896, 0.104</t>
  </si>
  <si>
    <t>No initial Th(IV) concentration given, I give total NO3- concentration (HNO3 + Al(NO3)3) HNO3=1 M</t>
  </si>
  <si>
    <t>Pa(V)</t>
  </si>
  <si>
    <t>No initial Pa(V) concentration given, I give total NO3- concentration (HNO3 + Al(NO3)3) HNO3=1 M</t>
  </si>
  <si>
    <t>No initial Pa(V) concentration given</t>
  </si>
  <si>
    <t>Pa(V), U(VI)</t>
  </si>
  <si>
    <t>0.055, 0.000</t>
  </si>
  <si>
    <t>0.410, 0.000</t>
  </si>
  <si>
    <t>0.290, 0.000</t>
  </si>
  <si>
    <t>1.080, 0.000</t>
  </si>
  <si>
    <t>Extraction of 'tracer' Pa(V) with U(VI) loading</t>
  </si>
  <si>
    <t>Extraction of 'tracer' Pa(V)</t>
  </si>
  <si>
    <t>Pa(V), Th(IV)</t>
  </si>
  <si>
    <t>Extraction of 'tracer' Pa(V) with Th(IV) loading</t>
  </si>
  <si>
    <t>Extraction isotherms of U(VI) with DEHiBA</t>
  </si>
  <si>
    <t>0.840, 1078</t>
  </si>
  <si>
    <t>0.077, 0.000</t>
  </si>
  <si>
    <t>0.240, 0.000</t>
  </si>
  <si>
    <t>0.470, 0.000</t>
  </si>
  <si>
    <t>0.651, 0.000</t>
  </si>
  <si>
    <t>0.711, 0.000</t>
  </si>
  <si>
    <t>0.119, 0.000</t>
  </si>
  <si>
    <t>0.231, 0.000</t>
  </si>
  <si>
    <t>0.330, 0.000</t>
  </si>
  <si>
    <t>0.480, 0.000</t>
  </si>
  <si>
    <t>0.541, 0.000</t>
  </si>
  <si>
    <t>0.030, 0.000</t>
  </si>
  <si>
    <t>0.029, 0.000</t>
  </si>
  <si>
    <t>0.031, 0.000</t>
  </si>
  <si>
    <t>0.046, 0.000</t>
  </si>
  <si>
    <t>8.512, 0.000</t>
  </si>
  <si>
    <t>6.477, 0.000</t>
  </si>
  <si>
    <t>6.850, 0.000</t>
  </si>
  <si>
    <t>6.081, 0.000</t>
  </si>
  <si>
    <t>4.224, 0.000</t>
  </si>
  <si>
    <t>2.249, 0.000</t>
  </si>
  <si>
    <t>Extraction of 'tracer' U(VI) with Th(IV) loading</t>
  </si>
  <si>
    <t>0.010, 4.202</t>
  </si>
  <si>
    <t>0.010, 4.310</t>
  </si>
  <si>
    <t>0.010, 43.103</t>
  </si>
  <si>
    <t>0.010, 431.034</t>
  </si>
  <si>
    <t>0.0000001, 948.276</t>
  </si>
  <si>
    <t>0.01, 948.276</t>
  </si>
  <si>
    <t>Extraction of Nitric Acid and Uranium with DEHiBA under High Loading Conditions</t>
  </si>
  <si>
    <t>Hall, G.B; Campbell, E.L; Bessen, N.P; Graham, T.R.; Cho, H.; RisenHuber, M.; Heller, F.D.; Lumetta, G.J.</t>
  </si>
  <si>
    <t>https://doi.org/10.1021/acs.inorgchem.3c00288</t>
  </si>
  <si>
    <t>Np(VI)</t>
  </si>
  <si>
    <t>Np(VI), U(VI)</t>
  </si>
  <si>
    <t>0.478, 0.697</t>
  </si>
  <si>
    <t>0.478, 0.929</t>
  </si>
  <si>
    <t>0.697, 1.175</t>
  </si>
  <si>
    <t>0.765, 1.189</t>
  </si>
  <si>
    <t>0.984, 1.121</t>
  </si>
  <si>
    <t>1.490, 1.066</t>
  </si>
  <si>
    <t>1.230, 0.984</t>
  </si>
  <si>
    <t>Np(IV)</t>
  </si>
  <si>
    <t>Np(IV), U(VI)</t>
  </si>
  <si>
    <t>0.011, 0.000</t>
  </si>
  <si>
    <t>0.015, 0.000</t>
  </si>
  <si>
    <t>0.009, 0.000</t>
  </si>
  <si>
    <t>0.021, 0.000</t>
  </si>
  <si>
    <t>0.048, 0.000</t>
  </si>
  <si>
    <t>Np(V)</t>
  </si>
  <si>
    <t>Np(V), U(VI)</t>
  </si>
  <si>
    <t>0.004, 0.000</t>
  </si>
  <si>
    <t>0.006, 0.000</t>
  </si>
  <si>
    <t>0.010, 0.000</t>
  </si>
  <si>
    <t>0.043, 0.000</t>
  </si>
  <si>
    <t>0.094, 0.000</t>
  </si>
  <si>
    <t>Pu(VI)</t>
  </si>
  <si>
    <t>Pu(VI), U(VI)</t>
  </si>
  <si>
    <t>0.093, 0.000</t>
  </si>
  <si>
    <t>0.148, 0.000</t>
  </si>
  <si>
    <t>0.225, 0.000</t>
  </si>
  <si>
    <t>0.396, 0.000</t>
  </si>
  <si>
    <t>0.590, 0.000</t>
  </si>
  <si>
    <t>0.870, 0.000</t>
  </si>
  <si>
    <t>1.631, 0.000</t>
  </si>
  <si>
    <t>0.019, 0.000</t>
  </si>
  <si>
    <t>0.023, 0.000</t>
  </si>
  <si>
    <t>Pu(IV), U(VI)</t>
  </si>
  <si>
    <t>11.000, 1000.000</t>
  </si>
  <si>
    <t>Extraction of Neptunium, Plutonium, Americium, Zirconium, and Technetium by Di-(2-Ethylhexyl)-Iso-Butyramide (DEHiBA) at High Metal Loadings</t>
  </si>
  <si>
    <t>Hall, G.B.; Bessen, N.P.; Zalupski, P.R.; Campbell, E.L.; Grimes, T.S.; Peterman, D.R.; Lumetta, G. J.</t>
  </si>
  <si>
    <t>https://doi.org/10.1080/07366299.2023.2215833</t>
  </si>
  <si>
    <t>PNNL Report: Extraction of Uranium with DEHiBA Under High Loading Conditions; 2022 July Amide SX Working Group Meeting 13</t>
  </si>
  <si>
    <t>Hall, G.B.; Campbell, E.L; Heller, F.D.; Risenhuber, M.A.; Burns, C.; Lumetta, G.J.</t>
  </si>
  <si>
    <t>0.500, 1.000</t>
  </si>
  <si>
    <t>0.250, 1.250</t>
  </si>
  <si>
    <t>0.750, 0.750</t>
  </si>
  <si>
    <t>0.411, 0.143</t>
  </si>
  <si>
    <t>0.595, 0.056</t>
  </si>
  <si>
    <t>1.441, 0.085</t>
  </si>
  <si>
    <t>1.463, 0.142</t>
  </si>
  <si>
    <t>1.344, 0.160</t>
  </si>
  <si>
    <t>0.550, 0.171</t>
  </si>
  <si>
    <t>0.800, 0.113</t>
  </si>
  <si>
    <t>1.503, 0.205</t>
  </si>
  <si>
    <t>1.285, 0.271</t>
  </si>
  <si>
    <t>1.272, 0.338</t>
  </si>
  <si>
    <t>0.732, 0.194</t>
  </si>
  <si>
    <t>0.921, 0.222</t>
  </si>
  <si>
    <t>1.528, 0.375</t>
  </si>
  <si>
    <t>1.505, 0.506</t>
  </si>
  <si>
    <t>1.187, 0.551</t>
  </si>
  <si>
    <t>Oxidation of Pu(IV) to Pu(VI) occurred, so may be better to reduce the contact time for these experiments at low HNO3 concentrations</t>
  </si>
  <si>
    <t>Am(VI)</t>
  </si>
  <si>
    <t>CCCCCCCC(=O)N(CCCCCC)CCCCCC</t>
  </si>
  <si>
    <t>DHOA</t>
  </si>
  <si>
    <t>Am(III)</t>
  </si>
  <si>
    <t>U(VI), Np(VI), Pu(VI), Am(VI)</t>
  </si>
  <si>
    <t>0.030, 0.002, 0.020, 0.010</t>
  </si>
  <si>
    <t>3.259, 2.599, 0.843, 0.519</t>
  </si>
  <si>
    <t>Hexavelent Actinide Extraction Using N,N-Dialkyl Amides</t>
  </si>
  <si>
    <t>McCann, K.; Mincher, B.J.; Schmitt, N.C.; Braley, J.C.</t>
  </si>
  <si>
    <t>https://doi.org/10.1021/acs.iecr.7b01181</t>
  </si>
  <si>
    <t>FS-13</t>
  </si>
  <si>
    <t xml:space="preserve">I don't know if I fully trust the reported values here for the changing ligand concentrations. The distribution coefficients for U(VI) at 0.806 M ligand better match what is reported in the table (Table 2) for Pu(IV) distribution coefficients. And vice versa here for the graphed Pu(IV) numbers... </t>
  </si>
  <si>
    <t>Radiolytic Dosage (kGy)</t>
  </si>
  <si>
    <t>A comparison on the use of DEHBA or TBP as extracting agent for tetra- and hexavalent actinides in the CHALMEX Process</t>
  </si>
  <si>
    <t>Authen, T.L.; Tekikachew, B.E.; Foreman, M.R.S.J; Wilden, A.; Ekberg, C.</t>
  </si>
  <si>
    <t xml:space="preserve">https://doi.org/10.1007/s10967-022-08481-0 </t>
  </si>
  <si>
    <t>INL Raw Dataset</t>
  </si>
  <si>
    <t>0.01 M NaNO2 in aqueous phase also. Assuming to keep the oxidation state of Pu at tetravalent</t>
  </si>
  <si>
    <t>CCCCCCCCN(CCC(C)CC(C)(C)C)C(=O)C(C)C</t>
  </si>
  <si>
    <t>CCCCC(CC)CN(CCC(C)CC(C)(C)C)C(=O)C(C)C</t>
  </si>
  <si>
    <t>CC(C)CN(CCC(C)CC(C)(C)C)C(=O)C(C)C</t>
  </si>
  <si>
    <t>CCC(C)CN(CC(C)C)C(=O)C(C)C</t>
  </si>
  <si>
    <t>CCCCCC(C)N(CC(CC)CCCC)C(=O)C(C)C</t>
  </si>
  <si>
    <t>CCCCC(CC)CN(CC(CC)CC)C(=O)C(C)C</t>
  </si>
  <si>
    <t>CCCCC(CC)CN(C(=O)C(C)C)C(C)CCC</t>
  </si>
  <si>
    <t>0.00000001, 84.000</t>
  </si>
  <si>
    <t>0.00000001, 216.000</t>
  </si>
  <si>
    <t>0.00000001, 431.000</t>
  </si>
  <si>
    <t>0.00000001, 1078.000</t>
  </si>
  <si>
    <t>0.840, 1078.000</t>
  </si>
  <si>
    <t>5.200, 1000.000</t>
  </si>
  <si>
    <t>5.400, 1000.000</t>
  </si>
  <si>
    <t>11.300, 1000.000</t>
  </si>
  <si>
    <t>Ligand A</t>
  </si>
  <si>
    <t>Ligand B</t>
  </si>
  <si>
    <t>Ligand C</t>
  </si>
  <si>
    <t>Ligand D</t>
  </si>
  <si>
    <t>Ligand E</t>
  </si>
  <si>
    <t>Ligand F</t>
  </si>
  <si>
    <t>Ligand G</t>
  </si>
  <si>
    <t>SMILES</t>
  </si>
  <si>
    <t>***MUST DOUBLE CHECK LOG-LOG PLOTS ***</t>
  </si>
  <si>
    <t>*** READ THE EXTRACTION ISOTHERM SECTION AGAIN ***</t>
  </si>
  <si>
    <t xml:space="preserve"> </t>
  </si>
  <si>
    <t>Paper states 'metal concentration was low (≤ 100 mM)', 'vortex mixture apparatus was skaken until equilibrium (&lt; 10 min). Additionally, no ligand concentration is given here. These first studies with 1.0 M ligand concentration are taken from Ref. 7 in the paper "Advances in Actinides Separations by Solvent Extraction and Research Applications'</t>
  </si>
  <si>
    <t>Distribution Behavior of U(VI), Pu(IV), Am(III), and Zr(IV) with N,N-Dihexyl Octanamide Under Uranium-Loading Conditions</t>
  </si>
  <si>
    <t>Manchanda, V.K.; Ruikar, P.B.; Sriram, S.; Nagar, M.S.; Pathak, P.N.</t>
  </si>
  <si>
    <t>0.100, 0.418</t>
  </si>
  <si>
    <t>Extraction of different actinides in the presence of 97 g/L of U(VI) in the aqueous phase</t>
  </si>
  <si>
    <t>0.01, 0.418</t>
  </si>
  <si>
    <t>Am(III), U(VI)</t>
  </si>
  <si>
    <t>0.0001, 0.418</t>
  </si>
  <si>
    <t>Extraction isotherms of U(VI) with DOHA</t>
  </si>
  <si>
    <t xml:space="preserve">https://doi.org/10.13182/NT01-A3198 </t>
  </si>
  <si>
    <t>Extraction of Actinides and Selected Fission Products from Nitric Acid Medium Using Long Chain Monoamides</t>
  </si>
  <si>
    <t>Mowafy, E.A; Aly, H.F.</t>
  </si>
  <si>
    <t>https://doi.org/10.1081/SEI-100103812</t>
  </si>
  <si>
    <t>toluene</t>
  </si>
  <si>
    <t>DBBA</t>
  </si>
  <si>
    <t>DBHA</t>
  </si>
  <si>
    <t>BHHA</t>
  </si>
  <si>
    <t>DBEHHA</t>
  </si>
  <si>
    <t>DEHHA</t>
  </si>
  <si>
    <t>DHEHHA</t>
  </si>
  <si>
    <t>DOOA</t>
  </si>
  <si>
    <t>Th(iV)</t>
  </si>
  <si>
    <t>DHHA</t>
  </si>
  <si>
    <t>CCCCN(CCCC)C(=O)CCC</t>
  </si>
  <si>
    <t>CCCCCC(=O)N(CCCC)CCCC</t>
  </si>
  <si>
    <t>CCCCCCN(CCCCCC)C(=O)CCCCC</t>
  </si>
  <si>
    <t>CCCCC(CC)C(=O)N(CCCC)CCCC</t>
  </si>
  <si>
    <t>CCCCCCN(CCCCCC)C(=O)C(CC)CCCC</t>
  </si>
  <si>
    <t>CCCCCC(=O)N(CC(CC)CCCC)CC(CC)CCCC</t>
  </si>
  <si>
    <t>CCCCCCCCN(CCCCCCCC)C(=O)CCCCCCC</t>
  </si>
  <si>
    <t>Total HNO3 concentration in solution is 0.5 M. But here I report total nitrate concentration (LiNO3) is also in solution</t>
  </si>
  <si>
    <t>*** THERE EXISTS EXTRACTION CYCLE DATA IN THIS WORK ***</t>
  </si>
  <si>
    <t>*** THERE IS STRIPPING PHASE DATA IN THE WORK TOO ***</t>
  </si>
  <si>
    <t>Nitrate Concentration (M)</t>
  </si>
  <si>
    <t>Only gives 6M NaNO3 in solution. I'm guessing there is some amount of pH in solution (says 'near neutral') in the paper</t>
  </si>
  <si>
    <t>0.042, 64.378</t>
  </si>
  <si>
    <t>0.042, 128.755</t>
  </si>
  <si>
    <t>0.042, 193.133</t>
  </si>
  <si>
    <t>0.042, 257.511</t>
  </si>
  <si>
    <t>0.042, 321.888</t>
  </si>
  <si>
    <t>Solvent Extraction Studies on U(VI), Pu(IV), and Fission Products using N,N-Dihexyloctananmide</t>
  </si>
  <si>
    <t>Gupta, K.K; Manchanda, V.K.; Subramaniam, M.S.; Singh, R.K.</t>
  </si>
  <si>
    <t>https://doi.org/10.1080/07366290008934681</t>
  </si>
  <si>
    <t>In this work, they primarily state 'tracer' concentrations of U(VI) and Pu(IV) used. This is between 10^-5 and 10^-4 M based on the literature in this work. Primarily U(VI) = 10^-4 and Pu(IV) = 10^-5</t>
  </si>
  <si>
    <t>Effect of Structure of N,N Dialkyl Amides on the Extraction of U(VI) and Th(IV): A Thermodynamic Study</t>
  </si>
  <si>
    <t>https://doi.org/10.1524/ract.2001.89.7.447</t>
  </si>
  <si>
    <t>29.700, 0.000</t>
  </si>
  <si>
    <t>26.800, 0.000</t>
  </si>
  <si>
    <t>21.430, 0.000</t>
  </si>
  <si>
    <t>16.440, 0.000</t>
  </si>
  <si>
    <t>10.140, 0.000</t>
  </si>
  <si>
    <t>7.260, 0.000</t>
  </si>
  <si>
    <t>22.540, 0.000</t>
  </si>
  <si>
    <t>18.400, 0.000</t>
  </si>
  <si>
    <t>16.500, 0.000</t>
  </si>
  <si>
    <t>9.170, 0.000</t>
  </si>
  <si>
    <t>N,N-Dihexyl Hexanamide: A Promising Extractant for Nuclear Fuel Reprocessing</t>
  </si>
  <si>
    <t>https://doi.org/10.1081/SS-100100243</t>
  </si>
  <si>
    <t>Here they comment 'trace concentrations of Pu(IV) and U(VI) ions were used for distribution studies. Supposedly means 10^-6 -- 10^3 M</t>
  </si>
  <si>
    <t>DHDA</t>
  </si>
  <si>
    <t>CCCCCCCCCC(=O)N(CCCCCC)CCCCCC</t>
  </si>
  <si>
    <t>Only says 'trace' cocentrations of U(VI) and Pu(iV) used in this study, which is around 10^-6 -- 10^-3 M</t>
  </si>
  <si>
    <t>Thermodynamics of Extraction of Uranium(VI) and Plutonium(IV) with some Long-chain Aliphatic Amides</t>
  </si>
  <si>
    <t>https://doi.org/10.1524/ract.1999.85.34.103</t>
  </si>
  <si>
    <t>Doesn't explicity state the U(VI) 'tracer' concentration. But Ref 10 in the paper uses some of the same figures, and state 0.01 mM as the U(VI) tracer concentration</t>
  </si>
  <si>
    <t>U(VI), Pu(IV)</t>
  </si>
  <si>
    <t>1000.000, 11.3</t>
  </si>
  <si>
    <t>Extraction of Uranium(VI) and Plutonium(IV) with Dihexylbutyramide and Dihexylisobutyramide from Nitric Acid Medium</t>
  </si>
  <si>
    <t>Nair, G.M; Prabhu, D.R; Mahajan, G.R.</t>
  </si>
  <si>
    <t xml:space="preserve">https://doi.org/10.1007/BF02037516 </t>
  </si>
  <si>
    <t>CCCCCCN(CCCCCC)C(=O)C(C)C</t>
  </si>
  <si>
    <t>DHiBA</t>
  </si>
  <si>
    <t>CCCCCCN(CCCCCC)C(=O)CCC</t>
  </si>
  <si>
    <t>DHBA</t>
  </si>
  <si>
    <t>CCCCCCN(CCCCCC)C(=O)CCC, CCCCCCN(CCCCCC)C(=O)C(C)C</t>
  </si>
  <si>
    <t>No, Yes</t>
  </si>
  <si>
    <t>DHBA, DHiBA</t>
  </si>
  <si>
    <t>1.000, 0.500</t>
  </si>
  <si>
    <t>Dioctylbutyramide and dioctylisobutyramide as Extractants for Uranium(VI) and Plutonium(IV)</t>
  </si>
  <si>
    <t>Nair, G.M; Mahajan, G.R; Prabhu, D.R.</t>
  </si>
  <si>
    <t>DOBA</t>
  </si>
  <si>
    <t>CCCCCCCCN(CCCCCCCC)C(=O)CCC</t>
  </si>
  <si>
    <t>CCCCCCCCN(CCCCCCCC)C(=O)C(C)C</t>
  </si>
  <si>
    <t>DOiBA</t>
  </si>
  <si>
    <t>3.215, 2.325</t>
  </si>
  <si>
    <t>8.221, 4.184</t>
  </si>
  <si>
    <t>13.733, 5.223</t>
  </si>
  <si>
    <t>tert-butylbenzene</t>
  </si>
  <si>
    <t>10.460, 1072.961</t>
  </si>
  <si>
    <t>0.084, 1.066</t>
  </si>
  <si>
    <t>0.147, 2.027</t>
  </si>
  <si>
    <t>0.237, 2.948</t>
  </si>
  <si>
    <t xml:space="preserve">https://doi.org/10.1007/BF02060871 </t>
  </si>
  <si>
    <t>No initial extractant concentration given, potential for fill-in based on overlap with later experiments (most likely 0.5 or 1.0 M). Additionally, all studies say 'tracer' levels of Pu239 and U233</t>
  </si>
  <si>
    <t>Tracer levels of Pu239 and U233</t>
  </si>
  <si>
    <t>No initial nitrate concentration given, but potential for fill-in due to overlap with later/earlier experiments (most likely around 2.0 or 2.5 M). Tracer levels of Pu239 and U233</t>
  </si>
  <si>
    <t>CCCCCCN(C=O)CCCCCC</t>
  </si>
  <si>
    <t>Acyl Branched</t>
  </si>
  <si>
    <t>Amine Branched</t>
  </si>
  <si>
    <t>Acyl Location</t>
  </si>
  <si>
    <t>Amine Location</t>
  </si>
  <si>
    <t>DHFA</t>
  </si>
  <si>
    <t>Tracer levels of U233, Pu239, Np237, and Th234 used</t>
  </si>
  <si>
    <t>Effects of Structure of N,N-Disubstituted Amides on their Extraction of Actinide and Zirconium Nitrates and of Nitric Acid</t>
  </si>
  <si>
    <t>Siddall III, T.H.</t>
  </si>
  <si>
    <t>CCCCN(CCCC)C(C)=O</t>
  </si>
  <si>
    <t>DBAA</t>
  </si>
  <si>
    <t>CCCCN(CCCC)C(=O)CC</t>
  </si>
  <si>
    <t>DBPA</t>
  </si>
  <si>
    <t>CCCCN(CCCC)C(=O)C(C)C</t>
  </si>
  <si>
    <t>DBiBA</t>
  </si>
  <si>
    <t>alpha</t>
  </si>
  <si>
    <t>CCCCN(CCCC)C(=O)C(C)(C)C</t>
  </si>
  <si>
    <t>DBPVA</t>
  </si>
  <si>
    <t>CCCC(=O)N(CC(C)C)CC(C)C</t>
  </si>
  <si>
    <t>DiBBA</t>
  </si>
  <si>
    <t>beta</t>
  </si>
  <si>
    <t>CC(C)CN(CC(C)C)C(=O)C(C)C</t>
  </si>
  <si>
    <t>DiBiBA</t>
  </si>
  <si>
    <t>O=CN(C1CCCCC1)C2CCCCC2</t>
  </si>
  <si>
    <t>DcHFA</t>
  </si>
  <si>
    <t>Ring</t>
  </si>
  <si>
    <t>CC(=O)N(C1CCCCC1)C2CCCCC2</t>
  </si>
  <si>
    <t>DcHAA</t>
  </si>
  <si>
    <t>CCCC(=O)N(C1CCCCC1)C2CCCCC2</t>
  </si>
  <si>
    <t>DcHBA</t>
  </si>
  <si>
    <t>DB2EHA</t>
  </si>
  <si>
    <t>CCCCCCCCCC(=O)N(C)C</t>
  </si>
  <si>
    <t>DMDA</t>
  </si>
  <si>
    <t>CCCCCCCCCC(=O)N(CC)CC</t>
  </si>
  <si>
    <t>DEDA</t>
  </si>
  <si>
    <t>CCCCCC(=O)N(C(C)CC)C(C)CC</t>
  </si>
  <si>
    <t>DsBHA</t>
  </si>
  <si>
    <t>CCCCN(CCCC)C(=O)C1CCCCC1</t>
  </si>
  <si>
    <t>DBcHA</t>
  </si>
  <si>
    <t>CCCCN(CCCC)C(=O)c1ccccc1</t>
  </si>
  <si>
    <t>DBBZA</t>
  </si>
  <si>
    <t>CC(=O)N(c1ccccc1)c2ccccc2</t>
  </si>
  <si>
    <t>DBZAA</t>
  </si>
  <si>
    <t>https://doi.org/10.1021/j100841a014</t>
  </si>
  <si>
    <t>D2EHBA</t>
  </si>
  <si>
    <t>Study on Selective Separation of Uranium by N,N-dialkylamide in ARTIST Process</t>
  </si>
  <si>
    <t>Suzuki, S.; Sasaki, Y.; Yaita T.; Kimura, T.</t>
  </si>
  <si>
    <t>D2EHiBA</t>
  </si>
  <si>
    <t>DH2EHA</t>
  </si>
  <si>
    <t>D2EHPVA</t>
  </si>
  <si>
    <t xml:space="preserve">https://www.osti.gov/etdeweb/servlets/purl/20555961 </t>
  </si>
  <si>
    <t>CCCCCCCCCCCC(=O)N(CC)CC</t>
  </si>
  <si>
    <t>DEDoDA</t>
  </si>
  <si>
    <t>CCCCCCCCCCCC(=O)N(CCCC)CCCC</t>
  </si>
  <si>
    <t>DBDoDA</t>
  </si>
  <si>
    <t>CCCCCCCCCCCC(=O)N(CCCCCCCC)CCCCCCCC</t>
  </si>
  <si>
    <t>DODoDA</t>
  </si>
  <si>
    <t>Structural effect of N,N-dialkylamide in toluene on the extraction of uranium(VI)</t>
  </si>
  <si>
    <t>Sun, G.X; Han, J.T; Bao, B.O; Sun, S.X.</t>
  </si>
  <si>
    <t xml:space="preserve">https://doi.org/10.1007/BF02383748 </t>
  </si>
  <si>
    <t>Initial ligand concentration is not given, potential for overlap in later experiments and Reference 5 of the manuscript</t>
  </si>
  <si>
    <t>Initial nitric acid concentration is not given, potential for overlap in later experiments and Reference 5 of the manuscript</t>
  </si>
  <si>
    <t>Only mentions a 'known amount of radioactive tracer'</t>
  </si>
  <si>
    <t>Additional NaNO3 is used in the aqueous phase to increase total nitrate concentration</t>
  </si>
  <si>
    <t>HCl</t>
  </si>
  <si>
    <t>Hydrochloric acid is used instead of nitric acid</t>
  </si>
  <si>
    <t>The use of the N,N-diethyldodecanamide for actinide extraction in conjunction with liquid scintillation counting</t>
  </si>
  <si>
    <t>Ardois, C.; Mokili, M.B; Musikas, C.; Abbe, J.C.</t>
  </si>
  <si>
    <t xml:space="preserve">https://doi.org/10.1007/BF02349849 </t>
  </si>
  <si>
    <t>HNO3, HF</t>
  </si>
  <si>
    <t>1.000, 0.010</t>
  </si>
  <si>
    <t>1.000, 0.020</t>
  </si>
  <si>
    <t>1.000, 0.050</t>
  </si>
  <si>
    <t>1.000, 0.080</t>
  </si>
  <si>
    <t>1.000, 0.100</t>
  </si>
  <si>
    <t>4.000, 0.010</t>
  </si>
  <si>
    <t>4.000, 0.020</t>
  </si>
  <si>
    <t>4.000, 0.050</t>
  </si>
  <si>
    <t>4.000, 0.080</t>
  </si>
  <si>
    <t>4.000, 0.100</t>
  </si>
  <si>
    <t>0.100, 948.726</t>
  </si>
  <si>
    <t>Th232 isotope is used here, also there is additional data here which uses NaF instead of HF to change the fluoride concentration. But I did not extract it since it is primarily on top of the HF data (so essentially the same)</t>
  </si>
  <si>
    <t xml:space="preserve">Th232 isotope is used here </t>
  </si>
  <si>
    <t>6.006, 0.000</t>
  </si>
  <si>
    <t>12.471, 0.000</t>
  </si>
  <si>
    <t>12.351, 0.000</t>
  </si>
  <si>
    <t>10.417, 0.000</t>
  </si>
  <si>
    <t>10.681, 0.000</t>
  </si>
  <si>
    <t>3.131, 0.000</t>
  </si>
  <si>
    <t>3.158, 0.000</t>
  </si>
  <si>
    <t>4.089, 0.000</t>
  </si>
  <si>
    <t>4.844, 0.000</t>
  </si>
  <si>
    <t>4.895, 0.000</t>
  </si>
  <si>
    <t>4.304, 0.000</t>
  </si>
  <si>
    <t>3.530, 0.000</t>
  </si>
  <si>
    <t>3.263, 0.000</t>
  </si>
  <si>
    <t>20.068, 0.000</t>
  </si>
  <si>
    <t>16.432, 0.000</t>
  </si>
  <si>
    <t>17.405, 0.000</t>
  </si>
  <si>
    <t>16.382, 0.000</t>
  </si>
  <si>
    <t>8.929, 0.000</t>
  </si>
  <si>
    <t>1.190, 0.0004</t>
  </si>
  <si>
    <t>4.000, 0.0024</t>
  </si>
  <si>
    <t>6.000, 0.027</t>
  </si>
  <si>
    <t>0.100, 21.552</t>
  </si>
  <si>
    <t>0.100, 43.103</t>
  </si>
  <si>
    <t>0.000, 86.207</t>
  </si>
  <si>
    <t>0.000, 215.517</t>
  </si>
  <si>
    <t>0.249, 0.000</t>
  </si>
  <si>
    <t>0.282, 0.000</t>
  </si>
  <si>
    <t>0.337, 0.000</t>
  </si>
  <si>
    <t>0.533, 0.000</t>
  </si>
  <si>
    <t>1.178, 0.000</t>
  </si>
  <si>
    <t>1.239, 0.000</t>
  </si>
  <si>
    <t>1.320, 0.000</t>
  </si>
  <si>
    <t>1.752, 0.000</t>
  </si>
  <si>
    <t>1.610, 0.000</t>
  </si>
  <si>
    <t>1.649, 0.000</t>
  </si>
  <si>
    <t>1.659, 0.000</t>
  </si>
  <si>
    <t>1.931, 0.000</t>
  </si>
  <si>
    <t>Additional Al(NO3)3 was used to increase the nitrate concentration</t>
  </si>
  <si>
    <t>0.340, 0.000</t>
  </si>
  <si>
    <t>0.380, 0.000</t>
  </si>
  <si>
    <t>0.440, 0.000</t>
  </si>
  <si>
    <t>0.490, 0.000</t>
  </si>
  <si>
    <t>1.480, 0.000</t>
  </si>
  <si>
    <t>4.000, 0.000</t>
  </si>
  <si>
    <t>1.400, 0.000</t>
  </si>
  <si>
    <t>1.490, 0.000</t>
  </si>
  <si>
    <t>1.580, 0.000</t>
  </si>
  <si>
    <t>2.330, 0.000</t>
  </si>
  <si>
    <t>3.640, 0.000</t>
  </si>
  <si>
    <t>1.660, 0.000</t>
  </si>
  <si>
    <t>1.710, 0.000</t>
  </si>
  <si>
    <t>1.750, 0.000</t>
  </si>
  <si>
    <t>1.810, 0.000</t>
  </si>
  <si>
    <t>0.100, 862.069</t>
  </si>
  <si>
    <t>4.292, 0.000</t>
  </si>
  <si>
    <t>3.200, 0.000</t>
  </si>
  <si>
    <t>2.893, 0.000</t>
  </si>
  <si>
    <t>2.894, 0.000</t>
  </si>
  <si>
    <t>2.799, 0.000</t>
  </si>
  <si>
    <t>2.698, 0.000</t>
  </si>
  <si>
    <t xml:space="preserve">https://doi.org/10.1081/SEI-120004806 </t>
  </si>
  <si>
    <t>Evaluation of Di(2-ethylhexyl)isobutyramide (D2EHiBA) as a process extractant from the recovery of U233 from irradiated Th</t>
  </si>
  <si>
    <t>Pathak, P.N.; Prabhu, D.R; Ruikar, P.B; Mancha, V.K.</t>
  </si>
  <si>
    <t>U233 is the uranium isotope</t>
  </si>
  <si>
    <t>Th234 is used in this study</t>
  </si>
  <si>
    <t>0.600, 0.000</t>
  </si>
  <si>
    <t>0.900, 0.000</t>
  </si>
  <si>
    <t>1.100, 0.000</t>
  </si>
  <si>
    <t>1.900, 0.000</t>
  </si>
  <si>
    <t>Pu(IV), Th(IV)</t>
  </si>
  <si>
    <t>1.000, 427.350</t>
  </si>
  <si>
    <t>1.000, 854.701</t>
  </si>
  <si>
    <t>1.000, 970.085</t>
  </si>
  <si>
    <t>1.000, 1025.641</t>
  </si>
  <si>
    <t>1.000, 1209.402</t>
  </si>
  <si>
    <t>*** A SEPARATE PAPER HAS THE PU(IV) CONCENTRATION LISTED AS 10^-5 FOR THIS DATA (PUBLISHED IN 2003) ***</t>
  </si>
  <si>
    <t>1.000, 0.040</t>
  </si>
  <si>
    <t>2.400, 0.110</t>
  </si>
  <si>
    <t>2.700, 0.070</t>
  </si>
  <si>
    <t>1.000, 888.888</t>
  </si>
  <si>
    <t>1.000, 1068.376</t>
  </si>
  <si>
    <t>0.636, 0.000</t>
  </si>
  <si>
    <t>0.700, 0.000</t>
  </si>
  <si>
    <t>0.905, 0.000</t>
  </si>
  <si>
    <t>1.806, 0.000</t>
  </si>
  <si>
    <t>1.096, 0.000</t>
  </si>
  <si>
    <t>Pu(VI), Th(IV)</t>
  </si>
  <si>
    <t>0.010, 854.701</t>
  </si>
  <si>
    <t>0.01 M K2Cr2O7 is in the aqueous phase, so we assume Pu has oxidized to Pu(VI), no longer in the tetravalent state. But suggestion states low D values may suggest Pu has not fully oxidized to VI</t>
  </si>
  <si>
    <t>0.190, 0.000</t>
  </si>
  <si>
    <t>0.360, 0.000</t>
  </si>
  <si>
    <t>0.780, 0.000</t>
  </si>
  <si>
    <t>0.010, 42.735</t>
  </si>
  <si>
    <t>0.010, 213.675</t>
  </si>
  <si>
    <t>0.010, 427.350</t>
  </si>
  <si>
    <t>Here, 0.1 M (NH4)Ce(NO3)6 is used as the oxidant in aqueous solution</t>
  </si>
  <si>
    <t>2.027, 0.000</t>
  </si>
  <si>
    <t>1.999, 0.000</t>
  </si>
  <si>
    <t>3.242, 0.000</t>
  </si>
  <si>
    <t>3.749, 0.000</t>
  </si>
  <si>
    <t>Here, 1.7e-5 M (NH4)Ce(NO3)6 is used as the oxidant in aqueous solution</t>
  </si>
  <si>
    <t>Here, 2.3e-5 M (NH4)Ce(NO3)6 is used as the oxidant in aqueous solution</t>
  </si>
  <si>
    <t>Here, 3.0e-5 M (NH4)Ce(NO3)6 is used as the oxidant in aqueous solution</t>
  </si>
  <si>
    <t>Here, 9.9e-5 M (NH4)Ce(NO3)6 is used as the oxidant in aqueous solution</t>
  </si>
  <si>
    <t>Here, 9.9e-4 M (NH4)Ce(NO3)6 is used as the oxidant in aqueous solution</t>
  </si>
  <si>
    <t>Here, 0.01 M (NH4)Ce(NO3)6 is used as the oxidant in aqueous solution</t>
  </si>
  <si>
    <t>Here, 3.0e-4 M (NH4)Ce(NO3)6 is used as the oxidant in aqueous solution</t>
  </si>
  <si>
    <t>Here, 3.0e-3 M (NH4)Ce(NO3)6 is used as the oxidant in aqueous solution</t>
  </si>
  <si>
    <t>Here, 0.030 M (NH4)Ce(NO3)6 is used as the oxidant in aqueous solution</t>
  </si>
  <si>
    <t>1.205, 0.000</t>
  </si>
  <si>
    <t>3.297, 0.000</t>
  </si>
  <si>
    <t>4.102, 0.000</t>
  </si>
  <si>
    <t>0.030, 854.701</t>
  </si>
  <si>
    <t>1.598, 0.000</t>
  </si>
  <si>
    <t>3.615, 0.000</t>
  </si>
  <si>
    <t>1.100, 0.030</t>
  </si>
  <si>
    <t>1.900, 0.040</t>
  </si>
  <si>
    <t>1.200, 0.030</t>
  </si>
  <si>
    <t>3.000, 0.076</t>
  </si>
  <si>
    <t>2.900, 0.076</t>
  </si>
  <si>
    <t>4.300, 0.030</t>
  </si>
  <si>
    <t>6.900, 0.040</t>
  </si>
  <si>
    <t>8.000, 0.076</t>
  </si>
  <si>
    <t>0.005 M NaNO2 in solution to keep Pu(IV)</t>
  </si>
  <si>
    <t>0.032 M AgO in solution to oxidize to Pu(VI)</t>
  </si>
  <si>
    <t>0.01 M AgO in solution</t>
  </si>
  <si>
    <t>0.02 M AgO in solution</t>
  </si>
  <si>
    <t>0.03 M AgO in solution</t>
  </si>
  <si>
    <t>0.05 M AgO in solution</t>
  </si>
  <si>
    <t>0.1 M AgO in solution</t>
  </si>
  <si>
    <t>2.197, 0.000</t>
  </si>
  <si>
    <t>2.590, 0.000</t>
  </si>
  <si>
    <t>2.900, 0.000</t>
  </si>
  <si>
    <t>3.897, 0.000</t>
  </si>
  <si>
    <t>7.411, 0.000</t>
  </si>
  <si>
    <t>5.000, 1068.376</t>
  </si>
  <si>
    <t>0.1 M K2Cr2O7 in solution</t>
  </si>
  <si>
    <t>0.1 M (NH4)Ce(NO3)6 in solution</t>
  </si>
  <si>
    <t>0.800, 0.000</t>
  </si>
  <si>
    <t>3.800, 0.000</t>
  </si>
  <si>
    <t>4.300, 0.000</t>
  </si>
  <si>
    <t>0.032 M AgO in solution</t>
  </si>
  <si>
    <t>7.812, 0.000</t>
  </si>
  <si>
    <t>7.608, 0.000</t>
  </si>
  <si>
    <t>8.101, 0.000</t>
  </si>
  <si>
    <t>8.113, 0.000</t>
  </si>
  <si>
    <t>8.005, 0.000</t>
  </si>
  <si>
    <t>The role of oxidants in Pu-Th separation studies employing di(2-ethylhexyl)isobutyramide (D2EHiBA) as extractant</t>
  </si>
  <si>
    <t>Pathak, P.N; Prabhu, D.R; Manchanda, V.K.</t>
  </si>
  <si>
    <t>https://doi.org/10.1524/ract.91.3.141.19979</t>
  </si>
  <si>
    <t>*** Need to be a little careful with the study when oxidants are in the solution, as fully oxidized Pu(VI) may not have occurred and there could be Pu(IV) still in solution</t>
  </si>
  <si>
    <t>5.000, 645.899</t>
  </si>
  <si>
    <t>5.000, 861.476</t>
  </si>
  <si>
    <t>5.000, 968.973</t>
  </si>
  <si>
    <t>5.000, 1077.623</t>
  </si>
  <si>
    <t>4.000, 0.030</t>
  </si>
  <si>
    <t>5.312, 0.025</t>
  </si>
  <si>
    <t>6.897, 0.039</t>
  </si>
  <si>
    <t>7.474, 0.040</t>
  </si>
  <si>
    <t>7.549, 0.047</t>
  </si>
  <si>
    <t>HF acid in solution, so is 0.1 M Al(NO3)3, and 0.1 M AgO to oxidize Pu. Consider Th232 as the isotope</t>
  </si>
  <si>
    <t>1.000, 0.030</t>
  </si>
  <si>
    <t>2.000, 0.030</t>
  </si>
  <si>
    <t>3.000, 0.030</t>
  </si>
  <si>
    <t>5.000, 0.030</t>
  </si>
  <si>
    <t>0.1 M AgO in solution, 0.1 M Al(NO3)3 in solution</t>
  </si>
  <si>
    <t>5.000, 862.069</t>
  </si>
  <si>
    <t>5.534, 0.000</t>
  </si>
  <si>
    <t>6.171, 0.000</t>
  </si>
  <si>
    <t>6.737, 0.000</t>
  </si>
  <si>
    <t>7.302, 0.000</t>
  </si>
  <si>
    <t>8.301, 0.000</t>
  </si>
  <si>
    <t>0.005 M NaNO2 and 0.005 M NH4VO3 in solution</t>
  </si>
  <si>
    <t>0.12 M HAN (Hydroxylamine nitrate) in solution (to reduce to Pu(III))</t>
  </si>
  <si>
    <t>Pu(III)</t>
  </si>
  <si>
    <t>2.505, 862.069</t>
  </si>
  <si>
    <t>Initial Pu concentration not given specifically, but should be somewhere between 0.01 and 5.0 mM</t>
  </si>
  <si>
    <t>0.015, 0.0004</t>
  </si>
  <si>
    <t>3.000, 0.070</t>
  </si>
  <si>
    <t>0.058, 0.0004</t>
  </si>
  <si>
    <t>7.000, 0.040</t>
  </si>
  <si>
    <t>8.000, 0.070</t>
  </si>
  <si>
    <t>Pu-Th separation studies employing di(2-ethylhexyl)isobutyramide (D2EHiBA) as extractant from nitric acid medium</t>
  </si>
  <si>
    <t>Pathak, P.N.; Prabhu, D.R; Rizvi, G.H.; Ruikar, P.B; Kumbhare, L.B.; Mohapatra, P.K.; Manchanda, V.K.</t>
  </si>
  <si>
    <t xml:space="preserve">https://doi.org/10.1524/ract.91.7.379.20012 </t>
  </si>
  <si>
    <t>6.000, 0.030</t>
  </si>
  <si>
    <t>U233 tracer, assuming Th232, 0.1 M Al(NO3)3 is in solution. System was not pre-equilibrated with the organic phase before mixing</t>
  </si>
  <si>
    <t>U233 tracer, assuming Th232, 0.1 M Al(NO3)3 is in solution. System was pre-equilibrated with the organic phase before mixing</t>
  </si>
  <si>
    <t>Assuming Th232, 0.1 M Al(NO3)3 is in solution. System was not pre-equilibrated with the organic phase before mixing</t>
  </si>
  <si>
    <t>2.681, 0.000</t>
  </si>
  <si>
    <t>2.829, 0.000</t>
  </si>
  <si>
    <t>3.323, 0.000</t>
  </si>
  <si>
    <t>3.066, 0.000</t>
  </si>
  <si>
    <t>2.473, 0.000</t>
  </si>
  <si>
    <t>2.133, 0.000</t>
  </si>
  <si>
    <t>4.233, 0.000</t>
  </si>
  <si>
    <t>4.973, 0.000</t>
  </si>
  <si>
    <t>4.407, 0.000</t>
  </si>
  <si>
    <t>3.602, 0.000</t>
  </si>
  <si>
    <t>Assuming Th232, 0.1 M Al(NO3)3 is in solution. System was pre-equilibrated with the organic phase before mixing</t>
  </si>
  <si>
    <t>Distribution Behavior of U(VI), Th(IV), and Fission Products with Di(2-ethylhexyl)Isobutyramide under Process Conditions</t>
  </si>
  <si>
    <t>Pathak, P.N.; Prabhu, D.R.; Kanekar, A.S.; Ruikar, P.B.; Bhattacharyya, A.; Mohapatra, P.K.; Manchanda, V.K.</t>
  </si>
  <si>
    <t xml:space="preserve">https://doi.org/10.1021/ie0305566 </t>
  </si>
  <si>
    <t>D2EHAA</t>
  </si>
  <si>
    <t>Does not mention the Np oxidation state? Simultaneous of VI, V, and IV?</t>
  </si>
  <si>
    <t>This is simulated HLW experiment. So there exists many different metal types in the experiment (Even additional 20 g/L of uranium)</t>
  </si>
  <si>
    <t>U(VI), Se, Sr Zr, Ru, Pd, Cd, Sb, Cs, La, Nd, Sm, Na, Ni, U, Pr, Gd, Rb, Y, Mo, Co, Ag, Sn, Te, Ba, Ce, Eu, Fe, Cr, Mn, Tb, Dy</t>
  </si>
  <si>
    <t>0.01, 0.156, 2.117, 8.476, 4.592, 2.524, 0.146, 0.039, 4.089, 1.898, 5.99, 1.092, 130.435, 1.695, 84.034, 1.729, 1.051, 0.876, 1.112, 7.618, 2.161, 0.172, 0.131, 0.803, 2.254, 3.804, 0.149, 8.929, 1.923, 3.296, 0.031, 0.012</t>
  </si>
  <si>
    <t>0.159, 0.000, 0.000, 0.000, 0.000, 0.000, 0.000, 0.000, 0.000, 0.000, 0.000, 0.000, 0.000, 0.000, 0.000, 0.000, 0.000, 0.000, 0.000, 0.000, 0.000, 0.000, 0.000, 0.000, 0.000, 0.000, 0.000, 0.000, 0.000, 0.000, 0.000, 0.000</t>
  </si>
  <si>
    <t>0.600, 0.000, 0.000, 0.000, 0.000, 0.000, 0.000, 0.000, 0.000, 0.000, 0.000, 0.000, 0.000, 0.000, 0.000, 0.000, 0.000, 0.000, 0.000, 0.000, 0.000, 0.000, 0.000, 0.000, 0.000, 0.000, 0.000, 0.000, 0.000, 0.000, 0.000, 0.000</t>
  </si>
  <si>
    <t>1.320, 0.000, 0.000, 0.000, 0.000, 0.000, 0.000, 0.000, 0.000, 0.000, 0.000, 0.000, 0.000, 0.000, 0.000, 0.000, 0.000, 0.000, 0.000, 0.000, 0.000, 0.000, 0.000, 0.000, 0.000, 0.000, 0.000, 0.000, 0.000, 0.000, 0.000, 0.000</t>
  </si>
  <si>
    <t>2.086, 0.000, 0.000, 0.000, 0.000, 0.000, 0.000, 0.000, 0.000, 0.000, 0.000, 0.000, 0.000, 0.000, 0.000, 0.000, 0.000, 0.000, 0.000, 0.000, 0.000, 0.000, 0.000, 0.000, 0.000, 0.000, 0.000, 0.000, 0.000, 0.000, 0.000, 0.000</t>
  </si>
  <si>
    <t>3.006, 0.000, 0.000, 0.000, 0.000, 0.000, 0.000, 0.000, 0.000, 0.000, 0.000, 0.000, 0.000, 0.000, 0.000, 0.000, 0.000, 0.000, 0.000, 0.000, 0.000, 0.000, 0.000, 0.000, 0.000, 0.000, 0.000, 0.000, 0.000, 0.000, 0.000, 0.000</t>
  </si>
  <si>
    <t>3.740, 0.000, 0.000, 0.000, 0.000, 0.000, 0.000, 0.000, 0.000, 0.000, 0.000, 0.000, 0.000, 0.000, 0.000, 0.000, 0.000, 0.000, 0.000, 0.000, 0.000, 0.000, 0.000, 0.000, 0.000, 0.000, 0.000, 0.000, 0.000, 0.000, 0.000, 0.000</t>
  </si>
  <si>
    <t>0.05 M NaNO2 and 0.005 M NH4VO3 in solution to keep Pu(IV) oxidation state</t>
  </si>
  <si>
    <t>Pu(IV), Se, Sr Zr, Ru, Pd, Cd, Sb, Cs, La, Nd, Sm, Na, Ni, U, Pr, Gd, Rb, Y, Mo, Co, Ag, Sn, Te, Ba, Ce, Eu, Fe, Cr, Mn, Tb, Dy</t>
  </si>
  <si>
    <t>Np, Se, Sr Zr, Ru, Pd, Cd, Sb, Cs, La, Nd, Sm, Na, Ni, U, Pr, Gd, Rb, Y, Mo, Co, Ag, Sn, Te, Ba, Ce, Eu, Fe, Cr, Mn, Tb, Dy</t>
  </si>
  <si>
    <t>0.1, 0.156, 2.117, 8.476, 4.592, 2.524, 0.146, 0.039, 4.089, 1.898, 5.99, 1.092, 130.435, 1.695, 84.034, 1.729, 1.051, 0.876, 1.112, 7.618, 2.161, 0.172, 0.131, 0.803, 2.254, 3.804, 0.149, 8.929, 1.923, 3.296, 0.031, 0.012</t>
  </si>
  <si>
    <t>0.0000001, 0.156, 2.117, 8.476, 4.592, 2.524, 0.146, 0.039, 4.089, 1.898, 5.99, 1.092, 130.435, 1.695, 84.034, 1.729, 1.051, 0.876, 1.112, 7.618, 2.161, 0.172, 0.131, 0.803, 2.254, 3.804, 0.149, 8.929, 1.923, 3.296, 0.031, 0.012</t>
  </si>
  <si>
    <t>This is simulated HLW experiment. So there exists many different metal types in the experiment (Even additional 20 g/L of uranium). 0.05 M NaNO2 and 0.005 M NH4VO3 in solution to keep Pu(IV) oxidation state</t>
  </si>
  <si>
    <t>This is simulated HLW experiment. So there exists many different metal types in the experiment (Even additional 20 g/L of uranium). No mention of the Np oxidation state. Could be mixture of IV, V, and VI</t>
  </si>
  <si>
    <t>0.005, 0.000, 0.000, 0.000, 0.000, 0.000, 0.000, 0.000, 0.000, 0.000, 0.000, 0.000, 0.000, 0.000, 0.000, 0.000, 0.000, 0.000, 0.000, 0.000, 0.000, 0.000, 0.000, 0.000, 0.000, 0.000, 0.000, 0.000, 0.000, 0.000, 0.000, 0.000</t>
  </si>
  <si>
    <t>0.006, 0.000, 0.000, 0.000, 0.000, 0.000, 0.000, 0.000, 0.000, 0.000, 0.000, 0.000, 0.000, 0.000, 0.000, 0.000, 0.000, 0.000, 0.000, 0.000, 0.000, 0.000, 0.000, 0.000, 0.000, 0.000, 0.000, 0.000, 0.000, 0.000, 0.000, 0.000</t>
  </si>
  <si>
    <t>0.009, 0.000, 0.000, 0.000, 0.000, 0.000, 0.000, 0.000, 0.000, 0.000, 0.000, 0.000, 0.000, 0.000, 0.000, 0.000, 0.000, 0.000, 0.000, 0.000, 0.000, 0.000, 0.000, 0.000, 0.000, 0.000, 0.000, 0.000, 0.000, 0.000, 0.000, 0.000</t>
  </si>
  <si>
    <t>0.015, 0.000, 0.000, 0.000, 0.000, 0.000, 0.000, 0.000, 0.000, 0.000, 0.000, 0.000, 0.000, 0.000, 0.000, 0.000, 0.000, 0.000, 0.000, 0.000, 0.000, 0.000, 0.000, 0.000, 0.000, 0.000, 0.000, 0.000, 0.000, 0.000, 0.000, 0.000</t>
  </si>
  <si>
    <t>0.021, 0.000, 0.000, 0.000, 0.000, 0.000, 0.000, 0.000, 0.000, 0.000, 0.000, 0.000, 0.000, 0.000, 0.000, 0.000, 0.000, 0.000, 0.000, 0.000, 0.000, 0.000, 0.000, 0.000, 0.000, 0.000, 0.000, 0.000, 0.000, 0.000, 0.000, 0.000</t>
  </si>
  <si>
    <t>0.041, 0.000, 0.000, 0.000, 0.000, 0.000, 0.000, 0.000, 0.000, 0.000, 0.000, 0.000, 0.000, 0.000, 0.000, 0.000, 0.000, 0.000, 0.000, 0.000, 0.000, 0.000, 0.000, 0.000, 0.000, 0.000, 0.000, 0.000, 0.000, 0.000, 0.000, 0.000</t>
  </si>
  <si>
    <t>0.010, 0.000, 0.000, 0.000, 0.000, 0.000, 0.000, 0.000, 0.000, 0.000, 0.000, 0.000, 0.000, 0.000, 0.000, 0.000, 0.000, 0.000, 0.000, 0.000, 0.000, 0.000, 0.000, 0.000, 0.000, 0.000, 0.000, 0.000, 0.000, 0.000, 0.000, 0.000</t>
  </si>
  <si>
    <t>0.201, 0.000, 0.000, 0.000, 0.000, 0.000, 0.000, 0.000, 0.000, 0.000, 0.000, 0.000, 0.000, 0.000, 0.000, 0.000, 0.000, 0.000, 0.000, 0.000, 0.000, 0.000, 0.000, 0.000, 0.000, 0.000, 0.000, 0.000, 0.000, 0.000, 0.000, 0.000</t>
  </si>
  <si>
    <t>0.692, 0.000, 0.000, 0.000, 0.000, 0.000, 0.000, 0.000, 0.000, 0.000, 0.000, 0.000, 0.000, 0.000, 0.000, 0.000, 0.000, 0.000, 0.000, 0.000, 0.000, 0.000, 0.000, 0.000, 0.000, 0.000, 0.000, 0.000, 0.000, 0.000, 0.000, 0.000</t>
  </si>
  <si>
    <t>0.636, 0.000, 0.000, 0.000, 0.000, 0.000, 0.000, 0.000, 0.000, 0.000, 0.000, 0.000, 0.000, 0.000, 0.000, 0.000, 0.000, 0.000, 0.000, 0.000, 0.000, 0.000, 0.000, 0.000, 0.000, 0.000, 0.000, 0.000, 0.000, 0.000, 0.000, 0.000</t>
  </si>
  <si>
    <t>0.1 M of HAN in solution. I make the assumption that Pu(III) then</t>
  </si>
  <si>
    <t>0.3 M of HAN in solution.  I make the assumption that Pu(III) then</t>
  </si>
  <si>
    <t>0.5 M of HAN in solution.  I make the assumption that Pu(III) then</t>
  </si>
  <si>
    <t>1.0 M of HAN in solution.  I make the assumption that Pu(III) then</t>
  </si>
  <si>
    <t>0.2 M HN (hydrazine nitrate) in solution.  I make the assumption that Pu(III) then</t>
  </si>
  <si>
    <t>0.6 M HN (hydrazine nitrate) in solution. I make the assumption that Pu(III) then</t>
  </si>
  <si>
    <t>0.8 M HN (hydrazine nitrate) in solution. I make the assumption that Pu(III) then</t>
  </si>
  <si>
    <t>1.0 M HN (hydrazine nitrate) in solution. I make the assumption that Pu(III) then</t>
  </si>
  <si>
    <t>0.3 M HAN in solution</t>
  </si>
  <si>
    <t>0.3 M HAN and 0.6 M HN in solution</t>
  </si>
  <si>
    <t>0.3 M HAN and 0.4 M HN in solution</t>
  </si>
  <si>
    <t>0.3 M HAN and 0.2 M HN in solution</t>
  </si>
  <si>
    <t>0.3 M HAN and 0.8 M HN in solution</t>
  </si>
  <si>
    <t>0.3 M HAN and 1.0 M HN in solution</t>
  </si>
  <si>
    <t>0.3 M HAN and 0.8 M HN in solution. Simulated HLW solution</t>
  </si>
  <si>
    <t>0.606, 0.000, 0.000, 0.000, 0.000, 0.000, 0.000, 0.000, 0.000, 0.000, 0.000, 0.000, 0.000, 0.000, 0.000, 0.000, 0.000, 0.000, 0.000, 0.000, 0.000, 0.000, 0.000, 0.000, 0.000, 0.000, 0.000, 0.000, 0.000, 0.000, 0.000, 0.000</t>
  </si>
  <si>
    <t>1.332, 0.000, 0.000, 0.000, 0.000, 0.000, 0.000, 0.000, 0.000, 0.000, 0.000, 0.000, 0.000, 0.000, 0.000, 0.000, 0.000, 0.000, 0.000, 0.000, 0.000, 0.000, 0.000, 0.000, 0.000, 0.000, 0.000, 0.000, 0.000, 0.000, 0.000, 0.000</t>
  </si>
  <si>
    <t>2.095, 0.000, 0.000, 0.000, 0.000, 0.000, 0.000, 0.000, 0.000, 0.000, 0.000, 0.000, 0.000, 0.000, 0.000, 0.000, 0.000, 0.000, 0.000, 0.000, 0.000, 0.000, 0.000, 0.000, 0.000, 0.000, 0.000, 0.000, 0.000, 0.000, 0.000, 0.000</t>
  </si>
  <si>
    <t>3.033, 0.000, 0.000, 0.000, 0.000, 0.000, 0.000, 0.000, 0.000, 0.000, 0.000, 0.000, 0.000, 0.000, 0.000, 0.000, 0.000, 0.000, 0.000, 0.000, 0.000, 0.000, 0.000, 0.000, 0.000, 0.000, 0.000, 0.000, 0.000, 0.000, 0.000, 0.000</t>
  </si>
  <si>
    <t>3.715, 0.000, 0.000, 0.000, 0.000, 0.000, 0.000, 0.000, 0.000, 0.000, 0.000, 0.000, 0.000, 0.000, 0.000, 0.000, 0.000, 0.000, 0.000, 0.000, 0.000, 0.000, 0.000, 0.000, 0.000, 0.000, 0.000, 0.000, 0.000, 0.000, 0.000, 0.000</t>
  </si>
  <si>
    <t>0.001, 0.000, 0.000, 0.000, 0.000, 0.000, 0.000, 0.000, 0.000, 0.000, 0.000, 0.000, 0.000, 0.000, 0.000, 0.000, 0.000, 0.000, 0.000, 0.000, 0.000, 0.000, 0.000, 0.000, 0.000, 0.000, 0.000, 0.000, 0.000, 0.000, 0.000, 0.000</t>
  </si>
  <si>
    <t>0.003, 0.000, 0.000, 0.000, 0.000, 0.000, 0.000, 0.000, 0.000, 0.000, 0.000, 0.000, 0.000, 0.000, 0.000, 0.000, 0.000, 0.000, 0.000, 0.000, 0.000, 0.000, 0.000, 0.000, 0.000, 0.000, 0.000, 0.000, 0.000, 0.000, 0.000, 0.000</t>
  </si>
  <si>
    <t>0.007, 0.000, 0.000, 0.000, 0.000, 0.000, 0.000, 0.000, 0.000, 0.000, 0.000, 0.000, 0.000, 0.000, 0.000, 0.000, 0.000, 0.000, 0.000, 0.000, 0.000, 0.000, 0.000, 0.000, 0.000, 0.000, 0.000, 0.000, 0.000, 0.000, 0.000, 0.000</t>
  </si>
  <si>
    <t>0.027, 0.000, 0.000, 0.000, 0.000, 0.000, 0.000, 0.000, 0.000, 0.000, 0.000, 0.000, 0.000, 0.000, 0.000, 0.000, 0.000, 0.000, 0.000, 0.000, 0.000, 0.000, 0.000, 0.000, 0.000, 0.000, 0.000, 0.000, 0.000, 0.000, 0.000, 0.000</t>
  </si>
  <si>
    <t>0.036, 0.000, 0.000, 0.000, 0.000, 0.000, 0.000, 0.000, 0.000, 0.000, 0.000, 0.000, 0.000, 0.000, 0.000, 0.000, 0.000, 0.000, 0.000, 0.000, 0.000, 0.000, 0.000, 0.000, 0.000, 0.000, 0.000, 0.000, 0.000, 0.000, 0.000, 0.000</t>
  </si>
  <si>
    <t>Pu(III), Se, Sr Zr, Ru, Pd, Cd, Sb, Cs, La, Nd, Sm, Na, Ni, U, Pr, Gd, Rb, Y, Mo, Co, Ag, Sn, Te, Ba, Ce, Eu, Fe, Cr, Mn, Tb, Dy</t>
  </si>
  <si>
    <t>0.004, 0.000, 0.000, 0.000, 0.000, 0.000, 0.000, 0.000, 0.000, 0.000, 0.000, 0.000, 0.000, 0.000, 0.000, 0.000, 0.000, 0.000, 0.000, 0.000, 0.000, 0.000, 0.000, 0.000, 0.000, 0.000, 0.000, 0.000, 0.000, 0.000, 0.000, 0.000</t>
  </si>
  <si>
    <t>0.012, 0.000, 0.000, 0.000, 0.000, 0.000, 0.000, 0.000, 0.000, 0.000, 0.000, 0.000, 0.000, 0.000, 0.000, 0.000, 0.000, 0.000, 0.000, 0.000, 0.000, 0.000, 0.000, 0.000, 0.000, 0.000, 0.000, 0.000, 0.000, 0.000, 0.000, 0.000</t>
  </si>
  <si>
    <t>0.018, 0.000, 0.000, 0.000, 0.000, 0.000, 0.000, 0.000, 0.000, 0.000, 0.000, 0.000, 0.000, 0.000, 0.000, 0.000, 0.000, 0.000, 0.000, 0.000, 0.000, 0.000, 0.000, 0.000, 0.000, 0.000, 0.000, 0.000, 0.000, 0.000, 0.000, 0.000</t>
  </si>
  <si>
    <t xml:space="preserve">https://doi.org/10.1081/SEI-120030396 </t>
  </si>
  <si>
    <t>Di(2-Ethylhexyl) Pivalamide (D2EHPVA): A Promising Extractant for Selective Removal of Uranium from High Level Nuclear Waste Solutions</t>
  </si>
  <si>
    <t>Manchanda, V.K.; Pathak, P.N.; Rao, Ashwin K.</t>
  </si>
  <si>
    <t>hyfrane</t>
  </si>
  <si>
    <t>D2EHtBAA</t>
  </si>
  <si>
    <t>CCCCC(CC)CN(CC(CC)CCCC)C(=O)CC(C)(C)C</t>
  </si>
  <si>
    <t>D2EHHA</t>
  </si>
  <si>
    <t>D2EHDoDA</t>
  </si>
  <si>
    <t>CCCCCCCCCCCC(=O)N(CC(CC)CCCC)CC(CC)CCCC</t>
  </si>
  <si>
    <t>Musikas, C.</t>
  </si>
  <si>
    <t>Just says 'equal volumes of aq/org phases were shaken twice a day'</t>
  </si>
  <si>
    <t>Potentiality of Nonorganophosphorous Extractant in Chemical Separations of Actinides</t>
  </si>
  <si>
    <t xml:space="preserve">https://doi.org/10.1080/01496398808075626  </t>
  </si>
  <si>
    <t>Here, the studies are in various amounts of hexanoic acid concentrations, but also gives an 'equivalent to radiolytic dosage' to produce that concentration of acid. So I use that instead</t>
  </si>
  <si>
    <t>U(VI), Pu(IV), Ce, Ru, Cs</t>
  </si>
  <si>
    <t>0.635, 0.100, 0.00004, 0.000002, 0.0006</t>
  </si>
  <si>
    <t>8.600, 14.600, 0.000, 0.000, 0.000</t>
  </si>
  <si>
    <t>Aqueous and organic phases were not pre-equilbrated</t>
  </si>
  <si>
    <t>10.200, 29.700, 0.000, 0.000, 0.000</t>
  </si>
  <si>
    <t>7.500, 12.300, 0.000, 0.000, 0.000</t>
  </si>
  <si>
    <t>5.700, 11.200, 0.000, 0.000, 0.000</t>
  </si>
  <si>
    <t>Radiolytic Degradation Studies on N,N-dihexyloctanamide (DHOA) under PUREX Process Conditions</t>
  </si>
  <si>
    <t>Parikh, K.J.; Pathak, P.N.; Misra, S.K.; Tripathi, S.C.; Dakshinamoorthy, A.; Manchanda, V.K.</t>
  </si>
  <si>
    <t>https://doi.org/10.1080/07366290802672303</t>
  </si>
  <si>
    <t>U233 isotope is used in this study</t>
  </si>
  <si>
    <t xml:space="preserve">Initial Pu concentration not given   </t>
  </si>
  <si>
    <t>nan, 214.592</t>
  </si>
  <si>
    <t>nan, 429.185</t>
  </si>
  <si>
    <t>nan, 858.369</t>
  </si>
  <si>
    <t>nan, 1287.554</t>
  </si>
  <si>
    <t>Recent R&amp;D Studies Related to Coprocessing of Spent Nuclear Fuel Using N,N-Dihexyloctanamide</t>
  </si>
  <si>
    <t>Pathak, P.N.; Prabhu, D.R.; Kanekar, A.S.; Manchanda, V.K.</t>
  </si>
  <si>
    <t>https://doi.org/10.1080/01496390903183147</t>
  </si>
  <si>
    <t>0.016, 0.000</t>
  </si>
  <si>
    <t>0.868, 0.000</t>
  </si>
  <si>
    <t>3.522, 0.000</t>
  </si>
  <si>
    <t>9.976, 0.000</t>
  </si>
  <si>
    <t>0.003, 0.000</t>
  </si>
  <si>
    <t>0.650, 0.000</t>
  </si>
  <si>
    <t>2.459, 0.000</t>
  </si>
  <si>
    <t>5.034, 0.000</t>
  </si>
  <si>
    <t>0.423, 0.000</t>
  </si>
  <si>
    <t>1.030, 0.000</t>
  </si>
  <si>
    <t>3.767, 0.000</t>
  </si>
  <si>
    <t>0.047, 0.000</t>
  </si>
  <si>
    <t>0.147, 0.000</t>
  </si>
  <si>
    <t>0.897, 0.000</t>
  </si>
  <si>
    <t>2.723, 0.000</t>
  </si>
  <si>
    <t>Separation Studies of Uranium and Thorium Using Di-2-Ethylhexyl Isobutyramide (D2EHiBA)</t>
  </si>
  <si>
    <t>Only says U(VI) tracer concentration. Also weird because gives a ref to this data (like it would republished from different paper) but the reference they cite is definitely not correct. Don't know what the correct reference is…</t>
  </si>
  <si>
    <t>Only says Pu(VI) tracer concentration. Also weird because gives a ref to this data (like it would republished from different paper) but the reference they cite is definitely not correct. Don't know what the correct reference is…</t>
  </si>
  <si>
    <t>nan, 42.918</t>
  </si>
  <si>
    <t>nan, 85.837</t>
  </si>
  <si>
    <t>nan, 128.755</t>
  </si>
  <si>
    <t>nan, 171.674</t>
  </si>
  <si>
    <t>0.248, 0.000</t>
  </si>
  <si>
    <t>0.149, 0.000</t>
  </si>
  <si>
    <t>0.099, 0.000</t>
  </si>
  <si>
    <t>0.070, 0.000</t>
  </si>
  <si>
    <t>0.050, 0.000</t>
  </si>
  <si>
    <t>Evaluation of N,N-dialkylamides as promising process extractants</t>
  </si>
  <si>
    <t xml:space="preserve">Pathak, P.N.; Prabhu, D.R.; Kanekar, A.S.; Manchanda, V.K. </t>
  </si>
  <si>
    <t>https://doi.org/10.1088/1757-899X/9/1/012082</t>
  </si>
  <si>
    <t>mesitylene</t>
  </si>
  <si>
    <t>nan, 128.205</t>
  </si>
  <si>
    <t>nan, 256.410</t>
  </si>
  <si>
    <t>nan, 512.821</t>
  </si>
  <si>
    <t>nan, 1025.641</t>
  </si>
  <si>
    <t>U233 tracer and Th234 tracer</t>
  </si>
  <si>
    <t>U233 tracer</t>
  </si>
  <si>
    <t>Casparini, G.M; Grossi G.</t>
  </si>
  <si>
    <t>https://doi.org/10.1080/01496398008076273</t>
  </si>
  <si>
    <t>12.655, 0.000</t>
  </si>
  <si>
    <t>10.908, 0.000</t>
  </si>
  <si>
    <t>9.175, 0.000</t>
  </si>
  <si>
    <t>7.020, 0.000</t>
  </si>
  <si>
    <t>8.691, 0.000</t>
  </si>
  <si>
    <t>12.482, 0.000</t>
  </si>
  <si>
    <t>10.170, 0.000</t>
  </si>
  <si>
    <t>12.915, 0.000</t>
  </si>
  <si>
    <t>3.771, 0.000</t>
  </si>
  <si>
    <t>13.479, 0.000</t>
  </si>
  <si>
    <t>14.702, 0.000</t>
  </si>
  <si>
    <t>17.195, 0.000</t>
  </si>
  <si>
    <t>17.133, 0.000</t>
  </si>
  <si>
    <t>13.963, 0.000</t>
  </si>
  <si>
    <t>19.788, 0.000</t>
  </si>
  <si>
    <t>23.691, 0.000</t>
  </si>
  <si>
    <t>28.724, 0.000</t>
  </si>
  <si>
    <t>29.791, 0.000</t>
  </si>
  <si>
    <t>Application of N, N-Dialkyl Aliphatic amides in the Separation of Some Actinides
Application of N, N-Dialkyl Aliphatic amides in the Separation of Some Actinides</t>
  </si>
  <si>
    <t>Extraction isotherms of U(VI) with D2EHiBA</t>
  </si>
  <si>
    <t>Extraction of Nitric Acid and Uranium with D2EHiBA under High Loading Conditions</t>
  </si>
  <si>
    <t>Extraction of Neptunium, Plutonium, Americium, Zirconium, and Technetium by Di-(2-Ethylhexyl)-Iso-Butyramide (D2EHiBA) at High Metal Loadings</t>
  </si>
  <si>
    <t>PNNL Report: Extraction of Uranium with D2EHiBA Under High Loading Conditions; 2022 July Amide SX Working Group Meeting 13</t>
  </si>
  <si>
    <t>D2EHBA, D2EHiBA</t>
  </si>
  <si>
    <t>A comparison on the use of D2EHBA or TBP as extracting agent for tetra- and hexavalent actinides in the CHALMEX Process</t>
  </si>
  <si>
    <t>D2EHPA</t>
  </si>
  <si>
    <t>*** NEED TO UPDATE THIS WITH TABLE 2 IN THE PAPER ***</t>
  </si>
  <si>
    <t>Yes, Yes</t>
  </si>
  <si>
    <t>beta, beta</t>
  </si>
  <si>
    <t>alpha, nan</t>
  </si>
  <si>
    <t>No, No</t>
  </si>
  <si>
    <t>nan, alpha</t>
  </si>
  <si>
    <t>DO2EHA</t>
  </si>
  <si>
    <t>CCCCCCCCN(CCCCCCCC)C(=O)C(CC)CCCC</t>
  </si>
  <si>
    <t>DiB2EHA</t>
  </si>
  <si>
    <t>CCCCCC(CC)C(=O)N(CC(C)C)CC(C)C</t>
  </si>
  <si>
    <t>Extraction of Uranium(VI) and Plutonium(IV) with some High Molecular Weight Aliphatic Monoamides from Nitric Acid Medium</t>
  </si>
  <si>
    <t>Nair, G.M.; Mahajan, G.R.; Prabhu, D.R.</t>
  </si>
  <si>
    <t>https://doi.org/10.1007/BF02038228</t>
  </si>
  <si>
    <t>0.005 M ferrous sulphamate and 0.25 M NH2OH in solution</t>
  </si>
  <si>
    <t>1.050, 0.000</t>
  </si>
  <si>
    <t>0.890, 0.000</t>
  </si>
  <si>
    <t>0.720, 0.000</t>
  </si>
  <si>
    <t>0.010, 4.292</t>
  </si>
  <si>
    <t>0.010, 21.459</t>
  </si>
  <si>
    <t>0.010, 42.918</t>
  </si>
  <si>
    <t>1.070, 0.000</t>
  </si>
  <si>
    <t>0.860, 0.000</t>
  </si>
  <si>
    <t>0.25 M acetohydroxamic acid in solution</t>
  </si>
  <si>
    <t>0.50 M acetohydroxamic acid in solution</t>
  </si>
  <si>
    <t>1.00 M acetohydroxamic acid in solution</t>
  </si>
  <si>
    <t>Separation of neptunium from actinides by monoamides: a solvent extraction study</t>
  </si>
  <si>
    <t>Mahanty, B.; Kanekar, A.S.; Ansari, S.A.; Bhattacharyya, A.; Mohapatra, P.K.</t>
  </si>
  <si>
    <t>https://doi.org/10.1515/ract-2018-3074</t>
  </si>
  <si>
    <t>Organic and 3.0 M HNO3 aqueous solution irradiated before extraction</t>
  </si>
  <si>
    <t>Organic and 0.1 M HNO3 aqueous solution irradiated before extraction</t>
  </si>
  <si>
    <t>Only organic was irradiated before batch experiment</t>
  </si>
  <si>
    <t>*** MAY NEED TO RE-EXAMINE HOW I INPUT THIS DATA. AS SYSTEMS IN 0.1 M HNO3, WERE ALREADY PRE-LOADED ORGANIC PHASE. LOOKING AT STRIPPING OF THE ORGANIC ***</t>
  </si>
  <si>
    <t>CCCCC(CC)CN(CC(CC)CCCC)C(=O)CCC, CCCCC(CC)CNCC(CC)CCCC</t>
  </si>
  <si>
    <t>D2EHBA, b2EHa</t>
  </si>
  <si>
    <t>No, nan</t>
  </si>
  <si>
    <t>0.800, 0.080</t>
  </si>
  <si>
    <t>D2EHBA, butanoic acid</t>
  </si>
  <si>
    <t>Yes, nan</t>
  </si>
  <si>
    <t>beta, nan</t>
  </si>
  <si>
    <t>D2EHBA, M2EHBA</t>
  </si>
  <si>
    <t>0.800, 0.020</t>
  </si>
  <si>
    <t>CCCCC(CC)CN(CC(CC)CCCC)C(=O)CCC, CCCCC(CC)CNC(=O)CCC</t>
  </si>
  <si>
    <t>CCCCC(CC)CN(CC(CC)CCCC)C(=O)CCC, C=C(CC)CCCC</t>
  </si>
  <si>
    <t>D2EHBA, 2-ethylhexene</t>
  </si>
  <si>
    <t>Effect of chemical environment on the radiation chemistry of N,N-di-(2-ethylhexyl)butyramide (DEHBA) and plutonium retention</t>
  </si>
  <si>
    <t>Horne, G.P.; Zarzana, C.A.; Grimes, T.S.; Rae, C.; Ceder, J.; Mezyk, S.P.; Mincher, B.J.; Charbonnel, M.C.; Guilbaud, P.; Saint-Louis, G.; Berthon, L.</t>
  </si>
  <si>
    <t>https://doi.org/10.1039/c9dt02383f</t>
  </si>
  <si>
    <t>EXXsol D60</t>
  </si>
  <si>
    <t>0.1 M KBrO3 to hold (VI) oxidation state</t>
  </si>
  <si>
    <t>0.005 M NH4VO3 and 0.02 NaNO2 to hold IV oxidation state</t>
  </si>
  <si>
    <t>0.1 M ferrous sulfamate to hold IV oxidation state</t>
  </si>
  <si>
    <t>0.43 M hydroxylamine hydrochloride in solution to hold the Pu(III) oxidation state</t>
  </si>
  <si>
    <t>*** THERE EXISTS SOME MIXER-SETTLER 3/4 STAGE STUDIES AT THE END OF THIS PAPER, WHICH EXPLICITLY REPORTS D VALUES FOR NP. BUT I DID NOT EXTRACT THIS INFORMATION ***</t>
  </si>
  <si>
    <t>Using N,N-dialkylamides for neptunium purification from other actinides fro space applications</t>
  </si>
  <si>
    <t>Gogolski J.M.; Jensen, M.P.</t>
  </si>
  <si>
    <t>https://doi.org/10.1080/01496395.2020.1845209</t>
  </si>
  <si>
    <t>Distribution of U(VI) and Pu(IV) b N,N-di(2-ethylhexyl)Butanamide in Continuous Counter-Current Extraction with Mixer-Settler Extractor</t>
  </si>
  <si>
    <t>Ban, Y.; Hotuku, S.; Morita, Y.</t>
  </si>
  <si>
    <t>https://doi.org/10.1080/07366299.2011.609388</t>
  </si>
  <si>
    <t>Uranium and Plutonium Extraction from Nitric Acid by N,N-Di(2-ethylhexyl)-2,2-dimethylpropanamide (DEHDMPA) and N,N-Di(2-ethylhexyl)butanamide (DEHBA) using Mixer-Settler Extractors</t>
  </si>
  <si>
    <t>Ban, Y.; Hotoku, S.; Tsubata, Y.; Morita, Y.</t>
  </si>
  <si>
    <t>https://doi.org/10.1080/07366299.2013.866850</t>
  </si>
  <si>
    <t>Distribution Behavior of Neptunium by Extraction with N,N-dialkylamides (DEHDMPA and DEHBA) in Mixer-Settler Extractors</t>
  </si>
  <si>
    <t>Ban, Y.; Hotoku, S.; Tsutsui, N.; Tsubata, Y.; Matsumura, T.</t>
  </si>
  <si>
    <t>https://doi.org/10.1080/07366299.2015.1130423</t>
  </si>
  <si>
    <t>Organic and 4.0 M HNO3 aqueous solution irradiated before extraction</t>
  </si>
  <si>
    <t>DEHBA (di-2-ethylhexylbutyramide) gamma radiolysis under spent nuclear fuel solvent extraction process conditions</t>
  </si>
  <si>
    <t>Horne, G.P.; Mezyk, S.P.; Mincher, B.J.; Zarzana, C.A.; Rae, C.; Tillotson, R.D.; Schmitt, N.C.; Ball, R.D.; Ceder, J.; Charbonnel, M.C.; Guilbaud, P.; Saint-Louis, G.; Berthon, L.</t>
  </si>
  <si>
    <t>https://doi.org/10.1016/j.radphyschem.2019.108608</t>
  </si>
  <si>
    <t>log base10</t>
  </si>
  <si>
    <t>log base2</t>
  </si>
  <si>
    <t>Vorg/Vaq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</si>
</sst>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00"/>
    <numFmt numFmtId="166" formatCode="0.000000000"/>
    <numFmt numFmtId="167" formatCode="0.0000000"/>
    <numFmt numFmtId="168" formatCode="0.0000"/>
    <numFmt numFmtId="169" formatCode="0.00000"/>
  </numFmts>
  <fonts count="11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164" fontId="0" fillId="0" borderId="0" xfId="0" quotePrefix="1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3" xfId="1" applyBorder="1"/>
    <xf numFmtId="0" fontId="3" fillId="0" borderId="4" xfId="1" applyBorder="1"/>
    <xf numFmtId="0" fontId="0" fillId="0" borderId="4" xfId="0" applyBorder="1"/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7" fillId="0" borderId="12" xfId="0" applyFont="1" applyBorder="1" applyAlignment="1">
      <alignment horizontal="center"/>
    </xf>
    <xf numFmtId="164" fontId="0" fillId="0" borderId="8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/>
    </xf>
    <xf numFmtId="167" fontId="0" fillId="0" borderId="0" xfId="0" applyNumberFormat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0" fillId="0" borderId="13" xfId="0" quotePrefix="1" applyNumberFormat="1" applyBorder="1" applyAlignment="1">
      <alignment horizontal="center"/>
    </xf>
    <xf numFmtId="164" fontId="0" fillId="0" borderId="3" xfId="0" quotePrefix="1" applyNumberFormat="1" applyBorder="1" applyAlignment="1">
      <alignment horizontal="center"/>
    </xf>
    <xf numFmtId="164" fontId="0" fillId="0" borderId="4" xfId="0" quotePrefix="1" applyNumberFormat="1" applyBorder="1" applyAlignment="1">
      <alignment horizontal="center"/>
    </xf>
    <xf numFmtId="164" fontId="0" fillId="0" borderId="6" xfId="0" quotePrefix="1" applyNumberForma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4" xfId="0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8" xfId="0" quotePrefix="1" applyNumberForma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2" xfId="0" quotePrefix="1" applyBorder="1" applyAlignment="1">
      <alignment horizontal="left"/>
    </xf>
    <xf numFmtId="164" fontId="8" fillId="0" borderId="1" xfId="0" applyNumberFormat="1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0" fillId="0" borderId="8" xfId="0" quotePrefix="1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4" xfId="0" quotePrefix="1" applyBorder="1" applyAlignment="1">
      <alignment horizontal="left"/>
    </xf>
    <xf numFmtId="0" fontId="0" fillId="0" borderId="17" xfId="0" applyBorder="1"/>
    <xf numFmtId="0" fontId="0" fillId="0" borderId="12" xfId="0" applyBorder="1"/>
    <xf numFmtId="164" fontId="0" fillId="0" borderId="18" xfId="0" applyNumberFormat="1" applyBorder="1" applyAlignment="1">
      <alignment horizontal="center"/>
    </xf>
    <xf numFmtId="164" fontId="0" fillId="0" borderId="7" xfId="0" quotePrefix="1" applyNumberFormat="1" applyBorder="1" applyAlignment="1">
      <alignment horizontal="center"/>
    </xf>
    <xf numFmtId="0" fontId="0" fillId="0" borderId="0" xfId="0" quotePrefix="1"/>
    <xf numFmtId="0" fontId="3" fillId="0" borderId="0" xfId="1" quotePrefix="1" applyAlignment="1"/>
    <xf numFmtId="0" fontId="0" fillId="0" borderId="14" xfId="0" applyBorder="1"/>
    <xf numFmtId="0" fontId="0" fillId="0" borderId="1" xfId="0" quotePrefix="1" applyBorder="1"/>
    <xf numFmtId="0" fontId="3" fillId="0" borderId="1" xfId="1" quotePrefix="1" applyBorder="1" applyAlignment="1"/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1" applyAlignment="1"/>
    <xf numFmtId="0" fontId="3" fillId="0" borderId="1" xfId="1" applyBorder="1" applyAlignment="1"/>
    <xf numFmtId="0" fontId="0" fillId="0" borderId="7" xfId="0" applyBorder="1"/>
    <xf numFmtId="0" fontId="0" fillId="0" borderId="8" xfId="0" applyBorder="1"/>
    <xf numFmtId="0" fontId="0" fillId="0" borderId="13" xfId="0" applyBorder="1"/>
    <xf numFmtId="164" fontId="0" fillId="0" borderId="13" xfId="0" applyNumberFormat="1" applyBorder="1" applyAlignment="1">
      <alignment horizontal="center"/>
    </xf>
    <xf numFmtId="0" fontId="3" fillId="0" borderId="0" xfId="1"/>
    <xf numFmtId="0" fontId="3" fillId="0" borderId="1" xfId="1" applyBorder="1"/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0" fontId="9" fillId="0" borderId="0" xfId="0" quotePrefix="1" applyFont="1" applyAlignment="1">
      <alignment horizontal="left"/>
    </xf>
    <xf numFmtId="0" fontId="10" fillId="0" borderId="0" xfId="0" applyFont="1"/>
    <xf numFmtId="164" fontId="6" fillId="0" borderId="1" xfId="1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0" fontId="0" fillId="0" borderId="3" xfId="0" applyBorder="1"/>
    <xf numFmtId="0" fontId="3" fillId="0" borderId="0" xfId="1" applyFill="1" applyBorder="1"/>
    <xf numFmtId="0" fontId="3" fillId="0" borderId="1" xfId="1" applyFill="1" applyBorder="1"/>
    <xf numFmtId="0" fontId="0" fillId="0" borderId="18" xfId="0" quotePrefix="1" applyBorder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6" xfId="0" applyBorder="1"/>
    <xf numFmtId="0" fontId="9" fillId="0" borderId="0" xfId="0" applyFont="1"/>
    <xf numFmtId="0" fontId="0" fillId="0" borderId="18" xfId="0" applyBorder="1"/>
    <xf numFmtId="0" fontId="0" fillId="0" borderId="6" xfId="0" applyBorder="1" applyAlignment="1">
      <alignment horizontal="center"/>
    </xf>
    <xf numFmtId="0" fontId="9" fillId="0" borderId="0" xfId="0" quotePrefix="1" applyFont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81/SS-100100793" TargetMode="External"/><Relationship Id="rId671" Type="http://schemas.openxmlformats.org/officeDocument/2006/relationships/hyperlink" Target="https://doi.org/10.1007/s10967-022-08481-0" TargetMode="External"/><Relationship Id="rId21" Type="http://schemas.openxmlformats.org/officeDocument/2006/relationships/hyperlink" Target="https://doi.org/10.1081/SEI-100001377" TargetMode="External"/><Relationship Id="rId324" Type="http://schemas.openxmlformats.org/officeDocument/2006/relationships/hyperlink" Target="https://doi.org/10.1080/07366299208918093" TargetMode="External"/><Relationship Id="rId531" Type="http://schemas.openxmlformats.org/officeDocument/2006/relationships/hyperlink" Target="https://doi.org/10.1021/acs.inorgchem.3c00288" TargetMode="External"/><Relationship Id="rId629" Type="http://schemas.openxmlformats.org/officeDocument/2006/relationships/hyperlink" Target="https://doi.org/10.1021/acs.iecr.7b01181" TargetMode="External"/><Relationship Id="rId170" Type="http://schemas.openxmlformats.org/officeDocument/2006/relationships/hyperlink" Target="https://doi.org/10.1081/SS-100100793" TargetMode="External"/><Relationship Id="rId268" Type="http://schemas.openxmlformats.org/officeDocument/2006/relationships/hyperlink" Target="https://doi.org/10.1080/07366299208918093" TargetMode="External"/><Relationship Id="rId475" Type="http://schemas.openxmlformats.org/officeDocument/2006/relationships/hyperlink" Target="https://doi.org/10.1524/ract.1999.86.34.129" TargetMode="External"/><Relationship Id="rId682" Type="http://schemas.openxmlformats.org/officeDocument/2006/relationships/hyperlink" Target="https://doi.org/10.1007/s10967-022-08481-0" TargetMode="External"/><Relationship Id="rId32" Type="http://schemas.openxmlformats.org/officeDocument/2006/relationships/hyperlink" Target="https://doi.org/10.1081/SEI-100001377" TargetMode="External"/><Relationship Id="rId128" Type="http://schemas.openxmlformats.org/officeDocument/2006/relationships/hyperlink" Target="https://doi.org/10.1081/SS-100100793" TargetMode="External"/><Relationship Id="rId335" Type="http://schemas.openxmlformats.org/officeDocument/2006/relationships/hyperlink" Target="https://doi.org/10.1080/07366299208918093" TargetMode="External"/><Relationship Id="rId542" Type="http://schemas.openxmlformats.org/officeDocument/2006/relationships/hyperlink" Target="https://doi.org/10.1080/07366299.2023.2215833" TargetMode="External"/><Relationship Id="rId181" Type="http://schemas.openxmlformats.org/officeDocument/2006/relationships/hyperlink" Target="https://doi.org/10.1007/BF02034622" TargetMode="External"/><Relationship Id="rId402" Type="http://schemas.openxmlformats.org/officeDocument/2006/relationships/hyperlink" Target="https://doi.org/10.1080/07366299208918093" TargetMode="External"/><Relationship Id="rId279" Type="http://schemas.openxmlformats.org/officeDocument/2006/relationships/hyperlink" Target="https://doi.org/10.1080/07366299208918093" TargetMode="External"/><Relationship Id="rId486" Type="http://schemas.openxmlformats.org/officeDocument/2006/relationships/hyperlink" Target="https://doi.org/10.1524/ract.1999.86.34.129" TargetMode="External"/><Relationship Id="rId693" Type="http://schemas.openxmlformats.org/officeDocument/2006/relationships/hyperlink" Target="https://doi.org/10.1007/s10967-022-08481-0" TargetMode="External"/><Relationship Id="rId707" Type="http://schemas.openxmlformats.org/officeDocument/2006/relationships/hyperlink" Target="https://doi.org/10.1007/s10967-022-08481-0" TargetMode="External"/><Relationship Id="rId43" Type="http://schemas.openxmlformats.org/officeDocument/2006/relationships/hyperlink" Target="https://doi.org/10.1081/SEI-100001377" TargetMode="External"/><Relationship Id="rId139" Type="http://schemas.openxmlformats.org/officeDocument/2006/relationships/hyperlink" Target="https://doi.org/10.1081/SS-100100793" TargetMode="External"/><Relationship Id="rId346" Type="http://schemas.openxmlformats.org/officeDocument/2006/relationships/hyperlink" Target="https://doi.org/10.1080/07366299208918093" TargetMode="External"/><Relationship Id="rId553" Type="http://schemas.openxmlformats.org/officeDocument/2006/relationships/hyperlink" Target="https://doi.org/10.1080/07366299.2023.2215833" TargetMode="External"/><Relationship Id="rId192" Type="http://schemas.openxmlformats.org/officeDocument/2006/relationships/hyperlink" Target="https://doi.org/10.1007/BF02034622" TargetMode="External"/><Relationship Id="rId206" Type="http://schemas.openxmlformats.org/officeDocument/2006/relationships/hyperlink" Target="https://doi.org/10.1007/BF02034622" TargetMode="External"/><Relationship Id="rId413" Type="http://schemas.openxmlformats.org/officeDocument/2006/relationships/hyperlink" Target="https://doi.org/10.1080/07366299208918093" TargetMode="External"/><Relationship Id="rId497" Type="http://schemas.openxmlformats.org/officeDocument/2006/relationships/hyperlink" Target="https://doi.org/10.1021/acs.inorgchem.3c00288" TargetMode="External"/><Relationship Id="rId620" Type="http://schemas.openxmlformats.org/officeDocument/2006/relationships/hyperlink" Target="https://doi.org/10.1021/acs.iecr.7b01181" TargetMode="External"/><Relationship Id="rId357" Type="http://schemas.openxmlformats.org/officeDocument/2006/relationships/hyperlink" Target="https://doi.org/10.1080/07366299208918093" TargetMode="External"/><Relationship Id="rId54" Type="http://schemas.openxmlformats.org/officeDocument/2006/relationships/hyperlink" Target="https://doi.org/10.1081/SEI-100001377" TargetMode="External"/><Relationship Id="rId217" Type="http://schemas.openxmlformats.org/officeDocument/2006/relationships/hyperlink" Target="https://doi.org/10.1007/BF02034622" TargetMode="External"/><Relationship Id="rId564" Type="http://schemas.openxmlformats.org/officeDocument/2006/relationships/hyperlink" Target="https://doi.org/10.1080/07366299.2023.2215833" TargetMode="External"/><Relationship Id="rId424" Type="http://schemas.openxmlformats.org/officeDocument/2006/relationships/hyperlink" Target="https://doi.org/10.1524/ract.1999.86.34.129" TargetMode="External"/><Relationship Id="rId631" Type="http://schemas.openxmlformats.org/officeDocument/2006/relationships/hyperlink" Target="https://doi.org/10.1021/acs.iecr.7b01181" TargetMode="External"/><Relationship Id="rId270" Type="http://schemas.openxmlformats.org/officeDocument/2006/relationships/hyperlink" Target="https://doi.org/10.1080/07366299208918093" TargetMode="External"/><Relationship Id="rId65" Type="http://schemas.openxmlformats.org/officeDocument/2006/relationships/hyperlink" Target="https://doi.org/10.1081/SEI-100001377" TargetMode="External"/><Relationship Id="rId130" Type="http://schemas.openxmlformats.org/officeDocument/2006/relationships/hyperlink" Target="https://doi.org/10.1081/SS-100100793" TargetMode="External"/><Relationship Id="rId368" Type="http://schemas.openxmlformats.org/officeDocument/2006/relationships/hyperlink" Target="https://doi.org/10.1080/07366299208918093" TargetMode="External"/><Relationship Id="rId575" Type="http://schemas.openxmlformats.org/officeDocument/2006/relationships/hyperlink" Target="https://doi.org/10.1080/07366299.2023.2215833" TargetMode="External"/><Relationship Id="rId228" Type="http://schemas.openxmlformats.org/officeDocument/2006/relationships/hyperlink" Target="https://doi.org/10.1007/BF02034622" TargetMode="External"/><Relationship Id="rId435" Type="http://schemas.openxmlformats.org/officeDocument/2006/relationships/hyperlink" Target="https://doi.org/10.1524/ract.1999.86.34.129" TargetMode="External"/><Relationship Id="rId642" Type="http://schemas.openxmlformats.org/officeDocument/2006/relationships/hyperlink" Target="https://doi.org/10.1021/acs.iecr.7b01181" TargetMode="External"/><Relationship Id="rId281" Type="http://schemas.openxmlformats.org/officeDocument/2006/relationships/hyperlink" Target="https://doi.org/10.1080/07366299208918093" TargetMode="External"/><Relationship Id="rId502" Type="http://schemas.openxmlformats.org/officeDocument/2006/relationships/hyperlink" Target="https://doi.org/10.1021/acs.inorgchem.3c00288" TargetMode="External"/><Relationship Id="rId76" Type="http://schemas.openxmlformats.org/officeDocument/2006/relationships/hyperlink" Target="https://doi.org/10.1081/SEI-100001377" TargetMode="External"/><Relationship Id="rId141" Type="http://schemas.openxmlformats.org/officeDocument/2006/relationships/hyperlink" Target="https://doi.org/10.1081/SS-100100793" TargetMode="External"/><Relationship Id="rId379" Type="http://schemas.openxmlformats.org/officeDocument/2006/relationships/hyperlink" Target="https://doi.org/10.1080/07366299208918093" TargetMode="External"/><Relationship Id="rId586" Type="http://schemas.openxmlformats.org/officeDocument/2006/relationships/hyperlink" Target="https://doi.org/10.1080/07366299.2023.2215833" TargetMode="External"/><Relationship Id="rId7" Type="http://schemas.openxmlformats.org/officeDocument/2006/relationships/hyperlink" Target="https://doi.org/10.1081/SEI-100001377" TargetMode="External"/><Relationship Id="rId239" Type="http://schemas.openxmlformats.org/officeDocument/2006/relationships/hyperlink" Target="https://doi.org/10.1007/BF02034622" TargetMode="External"/><Relationship Id="rId446" Type="http://schemas.openxmlformats.org/officeDocument/2006/relationships/hyperlink" Target="https://doi.org/10.1524/ract.1999.86.34.129" TargetMode="External"/><Relationship Id="rId653" Type="http://schemas.openxmlformats.org/officeDocument/2006/relationships/hyperlink" Target="https://doi.org/10.1021/acs.iecr.7b01181" TargetMode="External"/><Relationship Id="rId292" Type="http://schemas.openxmlformats.org/officeDocument/2006/relationships/hyperlink" Target="https://doi.org/10.1080/07366299208918093" TargetMode="External"/><Relationship Id="rId306" Type="http://schemas.openxmlformats.org/officeDocument/2006/relationships/hyperlink" Target="https://doi.org/10.1080/07366299208918093" TargetMode="External"/><Relationship Id="rId87" Type="http://schemas.openxmlformats.org/officeDocument/2006/relationships/hyperlink" Target="https://doi.org/10.1081/SEI-100001377" TargetMode="External"/><Relationship Id="rId513" Type="http://schemas.openxmlformats.org/officeDocument/2006/relationships/hyperlink" Target="https://doi.org/10.1021/acs.inorgchem.3c00288" TargetMode="External"/><Relationship Id="rId597" Type="http://schemas.openxmlformats.org/officeDocument/2006/relationships/hyperlink" Target="https://doi.org/10.1080/07366299.2023.2215833" TargetMode="External"/><Relationship Id="rId152" Type="http://schemas.openxmlformats.org/officeDocument/2006/relationships/hyperlink" Target="https://doi.org/10.1081/SS-100100793" TargetMode="External"/><Relationship Id="rId457" Type="http://schemas.openxmlformats.org/officeDocument/2006/relationships/hyperlink" Target="https://doi.org/10.1524/ract.1999.86.34.129" TargetMode="External"/><Relationship Id="rId664" Type="http://schemas.openxmlformats.org/officeDocument/2006/relationships/hyperlink" Target="https://doi.org/10.1007/s10967-022-08481-0" TargetMode="External"/><Relationship Id="rId14" Type="http://schemas.openxmlformats.org/officeDocument/2006/relationships/hyperlink" Target="https://doi.org/10.1081/SEI-100001377" TargetMode="External"/><Relationship Id="rId317" Type="http://schemas.openxmlformats.org/officeDocument/2006/relationships/hyperlink" Target="https://doi.org/10.1080/07366299208918093" TargetMode="External"/><Relationship Id="rId524" Type="http://schemas.openxmlformats.org/officeDocument/2006/relationships/hyperlink" Target="https://doi.org/10.1021/acs.inorgchem.3c00288" TargetMode="External"/><Relationship Id="rId98" Type="http://schemas.openxmlformats.org/officeDocument/2006/relationships/hyperlink" Target="https://doi.org/10.1081/SEI-100001377" TargetMode="External"/><Relationship Id="rId163" Type="http://schemas.openxmlformats.org/officeDocument/2006/relationships/hyperlink" Target="https://doi.org/10.1081/SS-100100793" TargetMode="External"/><Relationship Id="rId370" Type="http://schemas.openxmlformats.org/officeDocument/2006/relationships/hyperlink" Target="https://doi.org/10.1080/07366299208918093" TargetMode="External"/><Relationship Id="rId230" Type="http://schemas.openxmlformats.org/officeDocument/2006/relationships/hyperlink" Target="https://doi.org/10.1007/BF02034622" TargetMode="External"/><Relationship Id="rId468" Type="http://schemas.openxmlformats.org/officeDocument/2006/relationships/hyperlink" Target="https://doi.org/10.1524/ract.1999.86.34.129" TargetMode="External"/><Relationship Id="rId675" Type="http://schemas.openxmlformats.org/officeDocument/2006/relationships/hyperlink" Target="https://doi.org/10.1007/s10967-022-08481-0" TargetMode="External"/><Relationship Id="rId25" Type="http://schemas.openxmlformats.org/officeDocument/2006/relationships/hyperlink" Target="https://doi.org/10.1081/SEI-100001377" TargetMode="External"/><Relationship Id="rId328" Type="http://schemas.openxmlformats.org/officeDocument/2006/relationships/hyperlink" Target="https://doi.org/10.1080/07366299208918093" TargetMode="External"/><Relationship Id="rId535" Type="http://schemas.openxmlformats.org/officeDocument/2006/relationships/hyperlink" Target="https://doi.org/10.1080/07366299.2023.2215833" TargetMode="External"/><Relationship Id="rId174" Type="http://schemas.openxmlformats.org/officeDocument/2006/relationships/hyperlink" Target="https://doi.org/10.1007/BF02034622" TargetMode="External"/><Relationship Id="rId381" Type="http://schemas.openxmlformats.org/officeDocument/2006/relationships/hyperlink" Target="https://doi.org/10.1080/07366299208918093" TargetMode="External"/><Relationship Id="rId602" Type="http://schemas.openxmlformats.org/officeDocument/2006/relationships/hyperlink" Target="https://doi.org/10.1080/07366299.2023.2215833" TargetMode="External"/><Relationship Id="rId241" Type="http://schemas.openxmlformats.org/officeDocument/2006/relationships/hyperlink" Target="https://doi.org/10.1007/BF02034622" TargetMode="External"/><Relationship Id="rId479" Type="http://schemas.openxmlformats.org/officeDocument/2006/relationships/hyperlink" Target="https://doi.org/10.1524/ract.1999.86.34.129" TargetMode="External"/><Relationship Id="rId686" Type="http://schemas.openxmlformats.org/officeDocument/2006/relationships/hyperlink" Target="https://doi.org/10.1007/s10967-022-08481-0" TargetMode="External"/><Relationship Id="rId36" Type="http://schemas.openxmlformats.org/officeDocument/2006/relationships/hyperlink" Target="https://doi.org/10.1081/SEI-100001377" TargetMode="External"/><Relationship Id="rId339" Type="http://schemas.openxmlformats.org/officeDocument/2006/relationships/hyperlink" Target="https://doi.org/10.1080/07366299208918093" TargetMode="External"/><Relationship Id="rId546" Type="http://schemas.openxmlformats.org/officeDocument/2006/relationships/hyperlink" Target="https://doi.org/10.1080/07366299.2023.2215833" TargetMode="External"/><Relationship Id="rId101" Type="http://schemas.openxmlformats.org/officeDocument/2006/relationships/hyperlink" Target="https://doi.org/10.1081/SEI-100001377" TargetMode="External"/><Relationship Id="rId185" Type="http://schemas.openxmlformats.org/officeDocument/2006/relationships/hyperlink" Target="https://doi.org/10.1007/BF02034622" TargetMode="External"/><Relationship Id="rId406" Type="http://schemas.openxmlformats.org/officeDocument/2006/relationships/hyperlink" Target="https://doi.org/10.1080/07366299208918093" TargetMode="External"/><Relationship Id="rId392" Type="http://schemas.openxmlformats.org/officeDocument/2006/relationships/hyperlink" Target="https://doi.org/10.1080/07366299208918093" TargetMode="External"/><Relationship Id="rId613" Type="http://schemas.openxmlformats.org/officeDocument/2006/relationships/hyperlink" Target="https://doi.org/10.1021/acs.iecr.7b01181" TargetMode="External"/><Relationship Id="rId697" Type="http://schemas.openxmlformats.org/officeDocument/2006/relationships/hyperlink" Target="https://doi.org/10.1007/s10967-022-08481-0" TargetMode="External"/><Relationship Id="rId252" Type="http://schemas.openxmlformats.org/officeDocument/2006/relationships/hyperlink" Target="https://doi.org/10.1007/BF02034622" TargetMode="External"/><Relationship Id="rId47" Type="http://schemas.openxmlformats.org/officeDocument/2006/relationships/hyperlink" Target="https://doi.org/10.1081/SEI-100001377" TargetMode="External"/><Relationship Id="rId112" Type="http://schemas.openxmlformats.org/officeDocument/2006/relationships/hyperlink" Target="https://doi.org/10.1081/SS-100100793" TargetMode="External"/><Relationship Id="rId557" Type="http://schemas.openxmlformats.org/officeDocument/2006/relationships/hyperlink" Target="https://doi.org/10.1080/07366299.2023.2215833" TargetMode="External"/><Relationship Id="rId196" Type="http://schemas.openxmlformats.org/officeDocument/2006/relationships/hyperlink" Target="https://doi.org/10.1007/BF02034622" TargetMode="External"/><Relationship Id="rId417" Type="http://schemas.openxmlformats.org/officeDocument/2006/relationships/hyperlink" Target="https://doi.org/10.1080/07366299208918093" TargetMode="External"/><Relationship Id="rId624" Type="http://schemas.openxmlformats.org/officeDocument/2006/relationships/hyperlink" Target="https://doi.org/10.1021/acs.iecr.7b01181" TargetMode="External"/><Relationship Id="rId263" Type="http://schemas.openxmlformats.org/officeDocument/2006/relationships/hyperlink" Target="https://doi.org/10.1007/BF02034622" TargetMode="External"/><Relationship Id="rId470" Type="http://schemas.openxmlformats.org/officeDocument/2006/relationships/hyperlink" Target="https://doi.org/10.1524/ract.1999.86.34.129" TargetMode="External"/><Relationship Id="rId58" Type="http://schemas.openxmlformats.org/officeDocument/2006/relationships/hyperlink" Target="https://doi.org/10.1081/SEI-100001377" TargetMode="External"/><Relationship Id="rId123" Type="http://schemas.openxmlformats.org/officeDocument/2006/relationships/hyperlink" Target="https://doi.org/10.1081/SS-100100793" TargetMode="External"/><Relationship Id="rId330" Type="http://schemas.openxmlformats.org/officeDocument/2006/relationships/hyperlink" Target="https://doi.org/10.1080/07366299208918093" TargetMode="External"/><Relationship Id="rId568" Type="http://schemas.openxmlformats.org/officeDocument/2006/relationships/hyperlink" Target="https://doi.org/10.1080/07366299.2023.2215833" TargetMode="External"/><Relationship Id="rId428" Type="http://schemas.openxmlformats.org/officeDocument/2006/relationships/hyperlink" Target="https://doi.org/10.1524/ract.1999.86.34.129" TargetMode="External"/><Relationship Id="rId635" Type="http://schemas.openxmlformats.org/officeDocument/2006/relationships/hyperlink" Target="https://doi.org/10.1021/acs.iecr.7b01181" TargetMode="External"/><Relationship Id="rId274" Type="http://schemas.openxmlformats.org/officeDocument/2006/relationships/hyperlink" Target="https://doi.org/10.1080/07366299208918093" TargetMode="External"/><Relationship Id="rId481" Type="http://schemas.openxmlformats.org/officeDocument/2006/relationships/hyperlink" Target="https://doi.org/10.1524/ract.1999.86.34.129" TargetMode="External"/><Relationship Id="rId702" Type="http://schemas.openxmlformats.org/officeDocument/2006/relationships/hyperlink" Target="https://doi.org/10.1007/s10967-022-08481-0" TargetMode="External"/><Relationship Id="rId69" Type="http://schemas.openxmlformats.org/officeDocument/2006/relationships/hyperlink" Target="https://doi.org/10.1081/SEI-100001377" TargetMode="External"/><Relationship Id="rId134" Type="http://schemas.openxmlformats.org/officeDocument/2006/relationships/hyperlink" Target="https://doi.org/10.1081/SS-100100793" TargetMode="External"/><Relationship Id="rId579" Type="http://schemas.openxmlformats.org/officeDocument/2006/relationships/hyperlink" Target="https://doi.org/10.1080/07366299.2023.2215833" TargetMode="External"/><Relationship Id="rId341" Type="http://schemas.openxmlformats.org/officeDocument/2006/relationships/hyperlink" Target="https://doi.org/10.1080/07366299208918093" TargetMode="External"/><Relationship Id="rId439" Type="http://schemas.openxmlformats.org/officeDocument/2006/relationships/hyperlink" Target="https://doi.org/10.1524/ract.1999.86.34.129" TargetMode="External"/><Relationship Id="rId646" Type="http://schemas.openxmlformats.org/officeDocument/2006/relationships/hyperlink" Target="https://doi.org/10.1021/acs.iecr.7b01181" TargetMode="External"/><Relationship Id="rId201" Type="http://schemas.openxmlformats.org/officeDocument/2006/relationships/hyperlink" Target="https://doi.org/10.1007/BF02034622" TargetMode="External"/><Relationship Id="rId285" Type="http://schemas.openxmlformats.org/officeDocument/2006/relationships/hyperlink" Target="https://doi.org/10.1080/07366299208918093" TargetMode="External"/><Relationship Id="rId506" Type="http://schemas.openxmlformats.org/officeDocument/2006/relationships/hyperlink" Target="https://doi.org/10.1021/acs.inorgchem.3c00288" TargetMode="External"/><Relationship Id="rId492" Type="http://schemas.openxmlformats.org/officeDocument/2006/relationships/hyperlink" Target="https://doi.org/10.1021/acs.inorgchem.3c00288" TargetMode="External"/><Relationship Id="rId145" Type="http://schemas.openxmlformats.org/officeDocument/2006/relationships/hyperlink" Target="https://doi.org/10.1081/SS-100100793" TargetMode="External"/><Relationship Id="rId352" Type="http://schemas.openxmlformats.org/officeDocument/2006/relationships/hyperlink" Target="https://doi.org/10.1080/07366299208918093" TargetMode="External"/><Relationship Id="rId212" Type="http://schemas.openxmlformats.org/officeDocument/2006/relationships/hyperlink" Target="https://doi.org/10.1007/BF02034622" TargetMode="External"/><Relationship Id="rId657" Type="http://schemas.openxmlformats.org/officeDocument/2006/relationships/hyperlink" Target="https://doi.org/10.1007/s10967-022-08481-0" TargetMode="External"/><Relationship Id="rId296" Type="http://schemas.openxmlformats.org/officeDocument/2006/relationships/hyperlink" Target="https://doi.org/10.1080/07366299208918093" TargetMode="External"/><Relationship Id="rId517" Type="http://schemas.openxmlformats.org/officeDocument/2006/relationships/hyperlink" Target="https://doi.org/10.1021/acs.inorgchem.3c00288" TargetMode="External"/><Relationship Id="rId60" Type="http://schemas.openxmlformats.org/officeDocument/2006/relationships/hyperlink" Target="https://doi.org/10.1081/SEI-100001377" TargetMode="External"/><Relationship Id="rId156" Type="http://schemas.openxmlformats.org/officeDocument/2006/relationships/hyperlink" Target="https://doi.org/10.1081/SS-100100793" TargetMode="External"/><Relationship Id="rId363" Type="http://schemas.openxmlformats.org/officeDocument/2006/relationships/hyperlink" Target="https://doi.org/10.1080/07366299208918093" TargetMode="External"/><Relationship Id="rId570" Type="http://schemas.openxmlformats.org/officeDocument/2006/relationships/hyperlink" Target="https://doi.org/10.1080/07366299.2023.2215833" TargetMode="External"/><Relationship Id="rId223" Type="http://schemas.openxmlformats.org/officeDocument/2006/relationships/hyperlink" Target="https://doi.org/10.1007/BF02034622" TargetMode="External"/><Relationship Id="rId430" Type="http://schemas.openxmlformats.org/officeDocument/2006/relationships/hyperlink" Target="https://doi.org/10.1524/ract.1999.86.34.129" TargetMode="External"/><Relationship Id="rId668" Type="http://schemas.openxmlformats.org/officeDocument/2006/relationships/hyperlink" Target="https://doi.org/10.1007/s10967-022-08481-0" TargetMode="External"/><Relationship Id="rId18" Type="http://schemas.openxmlformats.org/officeDocument/2006/relationships/hyperlink" Target="https://doi.org/10.1081/SEI-100001377" TargetMode="External"/><Relationship Id="rId528" Type="http://schemas.openxmlformats.org/officeDocument/2006/relationships/hyperlink" Target="https://doi.org/10.1021/acs.inorgchem.3c00288" TargetMode="External"/><Relationship Id="rId167" Type="http://schemas.openxmlformats.org/officeDocument/2006/relationships/hyperlink" Target="https://doi.org/10.1081/SS-100100793" TargetMode="External"/><Relationship Id="rId374" Type="http://schemas.openxmlformats.org/officeDocument/2006/relationships/hyperlink" Target="https://doi.org/10.1080/07366299208918093" TargetMode="External"/><Relationship Id="rId581" Type="http://schemas.openxmlformats.org/officeDocument/2006/relationships/hyperlink" Target="https://doi.org/10.1080/07366299.2023.2215833" TargetMode="External"/><Relationship Id="rId71" Type="http://schemas.openxmlformats.org/officeDocument/2006/relationships/hyperlink" Target="https://doi.org/10.1081/SEI-100001377" TargetMode="External"/><Relationship Id="rId234" Type="http://schemas.openxmlformats.org/officeDocument/2006/relationships/hyperlink" Target="https://doi.org/10.1007/BF02034622" TargetMode="External"/><Relationship Id="rId637" Type="http://schemas.openxmlformats.org/officeDocument/2006/relationships/hyperlink" Target="https://doi.org/10.1021/acs.iecr.7b01181" TargetMode="External"/><Relationship Id="rId679" Type="http://schemas.openxmlformats.org/officeDocument/2006/relationships/hyperlink" Target="https://doi.org/10.1007/s10967-022-08481-0" TargetMode="External"/><Relationship Id="rId2" Type="http://schemas.openxmlformats.org/officeDocument/2006/relationships/hyperlink" Target="https://doi.org/10.1080/00268976.2014.902139" TargetMode="External"/><Relationship Id="rId29" Type="http://schemas.openxmlformats.org/officeDocument/2006/relationships/hyperlink" Target="https://doi.org/10.1081/SEI-100001377" TargetMode="External"/><Relationship Id="rId276" Type="http://schemas.openxmlformats.org/officeDocument/2006/relationships/hyperlink" Target="https://doi.org/10.1080/07366299208918093" TargetMode="External"/><Relationship Id="rId441" Type="http://schemas.openxmlformats.org/officeDocument/2006/relationships/hyperlink" Target="https://doi.org/10.1524/ract.1999.86.34.129" TargetMode="External"/><Relationship Id="rId483" Type="http://schemas.openxmlformats.org/officeDocument/2006/relationships/hyperlink" Target="https://doi.org/10.1524/ract.1999.86.34.129" TargetMode="External"/><Relationship Id="rId539" Type="http://schemas.openxmlformats.org/officeDocument/2006/relationships/hyperlink" Target="https://doi.org/10.1080/07366299.2023.2215833" TargetMode="External"/><Relationship Id="rId690" Type="http://schemas.openxmlformats.org/officeDocument/2006/relationships/hyperlink" Target="https://doi.org/10.1007/s10967-022-08481-0" TargetMode="External"/><Relationship Id="rId704" Type="http://schemas.openxmlformats.org/officeDocument/2006/relationships/hyperlink" Target="https://doi.org/10.1007/s10967-022-08481-0" TargetMode="External"/><Relationship Id="rId40" Type="http://schemas.openxmlformats.org/officeDocument/2006/relationships/hyperlink" Target="https://doi.org/10.1081/SEI-100001377" TargetMode="External"/><Relationship Id="rId136" Type="http://schemas.openxmlformats.org/officeDocument/2006/relationships/hyperlink" Target="https://doi.org/10.1081/SS-100100793" TargetMode="External"/><Relationship Id="rId178" Type="http://schemas.openxmlformats.org/officeDocument/2006/relationships/hyperlink" Target="https://doi.org/10.1007/BF02034622" TargetMode="External"/><Relationship Id="rId301" Type="http://schemas.openxmlformats.org/officeDocument/2006/relationships/hyperlink" Target="https://doi.org/10.1080/07366299208918093" TargetMode="External"/><Relationship Id="rId343" Type="http://schemas.openxmlformats.org/officeDocument/2006/relationships/hyperlink" Target="https://doi.org/10.1080/07366299208918093" TargetMode="External"/><Relationship Id="rId550" Type="http://schemas.openxmlformats.org/officeDocument/2006/relationships/hyperlink" Target="https://doi.org/10.1080/07366299.2023.2215833" TargetMode="External"/><Relationship Id="rId82" Type="http://schemas.openxmlformats.org/officeDocument/2006/relationships/hyperlink" Target="https://doi.org/10.1081/SEI-100001377" TargetMode="External"/><Relationship Id="rId203" Type="http://schemas.openxmlformats.org/officeDocument/2006/relationships/hyperlink" Target="https://doi.org/10.1007/BF02034622" TargetMode="External"/><Relationship Id="rId385" Type="http://schemas.openxmlformats.org/officeDocument/2006/relationships/hyperlink" Target="https://doi.org/10.1080/07366299208918093" TargetMode="External"/><Relationship Id="rId592" Type="http://schemas.openxmlformats.org/officeDocument/2006/relationships/hyperlink" Target="https://doi.org/10.1080/07366299.2023.2215833" TargetMode="External"/><Relationship Id="rId606" Type="http://schemas.openxmlformats.org/officeDocument/2006/relationships/hyperlink" Target="https://doi.org/10.1021/acs.iecr.7b01181" TargetMode="External"/><Relationship Id="rId648" Type="http://schemas.openxmlformats.org/officeDocument/2006/relationships/hyperlink" Target="https://doi.org/10.1021/acs.iecr.7b01181" TargetMode="External"/><Relationship Id="rId245" Type="http://schemas.openxmlformats.org/officeDocument/2006/relationships/hyperlink" Target="https://doi.org/10.1007/BF02034622" TargetMode="External"/><Relationship Id="rId287" Type="http://schemas.openxmlformats.org/officeDocument/2006/relationships/hyperlink" Target="https://doi.org/10.1080/07366299208918093" TargetMode="External"/><Relationship Id="rId410" Type="http://schemas.openxmlformats.org/officeDocument/2006/relationships/hyperlink" Target="https://doi.org/10.1080/07366299208918093" TargetMode="External"/><Relationship Id="rId452" Type="http://schemas.openxmlformats.org/officeDocument/2006/relationships/hyperlink" Target="https://doi.org/10.1524/ract.1999.86.34.129" TargetMode="External"/><Relationship Id="rId494" Type="http://schemas.openxmlformats.org/officeDocument/2006/relationships/hyperlink" Target="https://doi.org/10.1021/acs.inorgchem.3c00288" TargetMode="External"/><Relationship Id="rId508" Type="http://schemas.openxmlformats.org/officeDocument/2006/relationships/hyperlink" Target="https://doi.org/10.1021/acs.inorgchem.3c00288" TargetMode="External"/><Relationship Id="rId105" Type="http://schemas.openxmlformats.org/officeDocument/2006/relationships/hyperlink" Target="https://doi.org/10.1081/SEI-100001377" TargetMode="External"/><Relationship Id="rId147" Type="http://schemas.openxmlformats.org/officeDocument/2006/relationships/hyperlink" Target="https://doi.org/10.1081/SS-100100793" TargetMode="External"/><Relationship Id="rId312" Type="http://schemas.openxmlformats.org/officeDocument/2006/relationships/hyperlink" Target="https://doi.org/10.1080/07366299208918093" TargetMode="External"/><Relationship Id="rId354" Type="http://schemas.openxmlformats.org/officeDocument/2006/relationships/hyperlink" Target="https://doi.org/10.1080/07366299208918093" TargetMode="External"/><Relationship Id="rId51" Type="http://schemas.openxmlformats.org/officeDocument/2006/relationships/hyperlink" Target="https://doi.org/10.1081/SEI-100001377" TargetMode="External"/><Relationship Id="rId93" Type="http://schemas.openxmlformats.org/officeDocument/2006/relationships/hyperlink" Target="https://doi.org/10.1081/SEI-100001377" TargetMode="External"/><Relationship Id="rId189" Type="http://schemas.openxmlformats.org/officeDocument/2006/relationships/hyperlink" Target="https://doi.org/10.1007/BF02034622" TargetMode="External"/><Relationship Id="rId396" Type="http://schemas.openxmlformats.org/officeDocument/2006/relationships/hyperlink" Target="https://doi.org/10.1080/07366299208918093" TargetMode="External"/><Relationship Id="rId561" Type="http://schemas.openxmlformats.org/officeDocument/2006/relationships/hyperlink" Target="https://doi.org/10.1080/07366299.2023.2215833" TargetMode="External"/><Relationship Id="rId617" Type="http://schemas.openxmlformats.org/officeDocument/2006/relationships/hyperlink" Target="https://doi.org/10.1021/acs.iecr.7b01181" TargetMode="External"/><Relationship Id="rId659" Type="http://schemas.openxmlformats.org/officeDocument/2006/relationships/hyperlink" Target="https://doi.org/10.1007/s10967-022-08481-0" TargetMode="External"/><Relationship Id="rId214" Type="http://schemas.openxmlformats.org/officeDocument/2006/relationships/hyperlink" Target="https://doi.org/10.1007/BF02034622" TargetMode="External"/><Relationship Id="rId256" Type="http://schemas.openxmlformats.org/officeDocument/2006/relationships/hyperlink" Target="https://doi.org/10.1007/BF02034622" TargetMode="External"/><Relationship Id="rId298" Type="http://schemas.openxmlformats.org/officeDocument/2006/relationships/hyperlink" Target="https://doi.org/10.1080/07366299208918093" TargetMode="External"/><Relationship Id="rId421" Type="http://schemas.openxmlformats.org/officeDocument/2006/relationships/hyperlink" Target="https://doi.org/10.1080/07366299208918093" TargetMode="External"/><Relationship Id="rId463" Type="http://schemas.openxmlformats.org/officeDocument/2006/relationships/hyperlink" Target="https://doi.org/10.1524/ract.1999.86.34.129" TargetMode="External"/><Relationship Id="rId519" Type="http://schemas.openxmlformats.org/officeDocument/2006/relationships/hyperlink" Target="https://doi.org/10.1021/acs.inorgchem.3c00288" TargetMode="External"/><Relationship Id="rId670" Type="http://schemas.openxmlformats.org/officeDocument/2006/relationships/hyperlink" Target="https://doi.org/10.1007/s10967-022-08481-0" TargetMode="External"/><Relationship Id="rId116" Type="http://schemas.openxmlformats.org/officeDocument/2006/relationships/hyperlink" Target="https://doi.org/10.1081/SS-100100793" TargetMode="External"/><Relationship Id="rId158" Type="http://schemas.openxmlformats.org/officeDocument/2006/relationships/hyperlink" Target="https://doi.org/10.1081/SS-100100793" TargetMode="External"/><Relationship Id="rId323" Type="http://schemas.openxmlformats.org/officeDocument/2006/relationships/hyperlink" Target="https://doi.org/10.1080/07366299208918093" TargetMode="External"/><Relationship Id="rId530" Type="http://schemas.openxmlformats.org/officeDocument/2006/relationships/hyperlink" Target="https://doi.org/10.1021/acs.inorgchem.3c00288" TargetMode="External"/><Relationship Id="rId20" Type="http://schemas.openxmlformats.org/officeDocument/2006/relationships/hyperlink" Target="https://doi.org/10.1081/SEI-100001377" TargetMode="External"/><Relationship Id="rId62" Type="http://schemas.openxmlformats.org/officeDocument/2006/relationships/hyperlink" Target="https://doi.org/10.1081/SEI-100001377" TargetMode="External"/><Relationship Id="rId365" Type="http://schemas.openxmlformats.org/officeDocument/2006/relationships/hyperlink" Target="https://doi.org/10.1080/07366299208918093" TargetMode="External"/><Relationship Id="rId572" Type="http://schemas.openxmlformats.org/officeDocument/2006/relationships/hyperlink" Target="https://doi.org/10.1080/07366299.2023.2215833" TargetMode="External"/><Relationship Id="rId628" Type="http://schemas.openxmlformats.org/officeDocument/2006/relationships/hyperlink" Target="https://doi.org/10.1021/acs.iecr.7b01181" TargetMode="External"/><Relationship Id="rId225" Type="http://schemas.openxmlformats.org/officeDocument/2006/relationships/hyperlink" Target="https://doi.org/10.1007/BF02034622" TargetMode="External"/><Relationship Id="rId267" Type="http://schemas.openxmlformats.org/officeDocument/2006/relationships/hyperlink" Target="https://doi.org/10.1080/07366299208918093" TargetMode="External"/><Relationship Id="rId432" Type="http://schemas.openxmlformats.org/officeDocument/2006/relationships/hyperlink" Target="https://doi.org/10.1524/ract.1999.86.34.129" TargetMode="External"/><Relationship Id="rId474" Type="http://schemas.openxmlformats.org/officeDocument/2006/relationships/hyperlink" Target="https://doi.org/10.1524/ract.1999.86.34.129" TargetMode="External"/><Relationship Id="rId127" Type="http://schemas.openxmlformats.org/officeDocument/2006/relationships/hyperlink" Target="https://doi.org/10.1081/SS-100100793" TargetMode="External"/><Relationship Id="rId681" Type="http://schemas.openxmlformats.org/officeDocument/2006/relationships/hyperlink" Target="https://doi.org/10.1007/s10967-022-08481-0" TargetMode="External"/><Relationship Id="rId31" Type="http://schemas.openxmlformats.org/officeDocument/2006/relationships/hyperlink" Target="https://doi.org/10.1081/SEI-100001377" TargetMode="External"/><Relationship Id="rId73" Type="http://schemas.openxmlformats.org/officeDocument/2006/relationships/hyperlink" Target="https://doi.org/10.1081/SEI-100001377" TargetMode="External"/><Relationship Id="rId169" Type="http://schemas.openxmlformats.org/officeDocument/2006/relationships/hyperlink" Target="https://doi.org/10.1081/SS-100100793" TargetMode="External"/><Relationship Id="rId334" Type="http://schemas.openxmlformats.org/officeDocument/2006/relationships/hyperlink" Target="https://doi.org/10.1080/07366299208918093" TargetMode="External"/><Relationship Id="rId376" Type="http://schemas.openxmlformats.org/officeDocument/2006/relationships/hyperlink" Target="https://doi.org/10.1080/07366299208918093" TargetMode="External"/><Relationship Id="rId541" Type="http://schemas.openxmlformats.org/officeDocument/2006/relationships/hyperlink" Target="https://doi.org/10.1080/07366299.2023.2215833" TargetMode="External"/><Relationship Id="rId583" Type="http://schemas.openxmlformats.org/officeDocument/2006/relationships/hyperlink" Target="https://doi.org/10.1080/07366299.2023.2215833" TargetMode="External"/><Relationship Id="rId639" Type="http://schemas.openxmlformats.org/officeDocument/2006/relationships/hyperlink" Target="https://doi.org/10.1021/acs.iecr.7b01181" TargetMode="External"/><Relationship Id="rId4" Type="http://schemas.openxmlformats.org/officeDocument/2006/relationships/hyperlink" Target="https://doi.org/10.1080/00268976.2014.902139" TargetMode="External"/><Relationship Id="rId180" Type="http://schemas.openxmlformats.org/officeDocument/2006/relationships/hyperlink" Target="https://doi.org/10.1007/BF02034622" TargetMode="External"/><Relationship Id="rId236" Type="http://schemas.openxmlformats.org/officeDocument/2006/relationships/hyperlink" Target="https://doi.org/10.1007/BF02034622" TargetMode="External"/><Relationship Id="rId278" Type="http://schemas.openxmlformats.org/officeDocument/2006/relationships/hyperlink" Target="https://doi.org/10.1080/07366299208918093" TargetMode="External"/><Relationship Id="rId401" Type="http://schemas.openxmlformats.org/officeDocument/2006/relationships/hyperlink" Target="https://doi.org/10.1080/07366299208918093" TargetMode="External"/><Relationship Id="rId443" Type="http://schemas.openxmlformats.org/officeDocument/2006/relationships/hyperlink" Target="https://doi.org/10.1524/ract.1999.86.34.129" TargetMode="External"/><Relationship Id="rId650" Type="http://schemas.openxmlformats.org/officeDocument/2006/relationships/hyperlink" Target="https://doi.org/10.1021/acs.iecr.7b01181" TargetMode="External"/><Relationship Id="rId303" Type="http://schemas.openxmlformats.org/officeDocument/2006/relationships/hyperlink" Target="https://doi.org/10.1080/07366299208918093" TargetMode="External"/><Relationship Id="rId485" Type="http://schemas.openxmlformats.org/officeDocument/2006/relationships/hyperlink" Target="https://doi.org/10.1524/ract.1999.86.34.129" TargetMode="External"/><Relationship Id="rId692" Type="http://schemas.openxmlformats.org/officeDocument/2006/relationships/hyperlink" Target="https://doi.org/10.1007/s10967-022-08481-0" TargetMode="External"/><Relationship Id="rId706" Type="http://schemas.openxmlformats.org/officeDocument/2006/relationships/hyperlink" Target="https://doi.org/10.1007/s10967-022-08481-0" TargetMode="External"/><Relationship Id="rId42" Type="http://schemas.openxmlformats.org/officeDocument/2006/relationships/hyperlink" Target="https://doi.org/10.1081/SEI-100001377" TargetMode="External"/><Relationship Id="rId84" Type="http://schemas.openxmlformats.org/officeDocument/2006/relationships/hyperlink" Target="https://doi.org/10.1081/SEI-100001377" TargetMode="External"/><Relationship Id="rId138" Type="http://schemas.openxmlformats.org/officeDocument/2006/relationships/hyperlink" Target="https://doi.org/10.1081/SS-100100793" TargetMode="External"/><Relationship Id="rId345" Type="http://schemas.openxmlformats.org/officeDocument/2006/relationships/hyperlink" Target="https://doi.org/10.1080/07366299208918093" TargetMode="External"/><Relationship Id="rId387" Type="http://schemas.openxmlformats.org/officeDocument/2006/relationships/hyperlink" Target="https://doi.org/10.1080/07366299208918093" TargetMode="External"/><Relationship Id="rId510" Type="http://schemas.openxmlformats.org/officeDocument/2006/relationships/hyperlink" Target="https://doi.org/10.1021/acs.inorgchem.3c00288" TargetMode="External"/><Relationship Id="rId552" Type="http://schemas.openxmlformats.org/officeDocument/2006/relationships/hyperlink" Target="https://doi.org/10.1080/07366299.2023.2215833" TargetMode="External"/><Relationship Id="rId594" Type="http://schemas.openxmlformats.org/officeDocument/2006/relationships/hyperlink" Target="https://doi.org/10.1080/07366299.2023.2215833" TargetMode="External"/><Relationship Id="rId608" Type="http://schemas.openxmlformats.org/officeDocument/2006/relationships/hyperlink" Target="https://doi.org/10.1021/acs.iecr.7b01181" TargetMode="External"/><Relationship Id="rId191" Type="http://schemas.openxmlformats.org/officeDocument/2006/relationships/hyperlink" Target="https://doi.org/10.1007/BF02034622" TargetMode="External"/><Relationship Id="rId205" Type="http://schemas.openxmlformats.org/officeDocument/2006/relationships/hyperlink" Target="https://doi.org/10.1007/BF02034622" TargetMode="External"/><Relationship Id="rId247" Type="http://schemas.openxmlformats.org/officeDocument/2006/relationships/hyperlink" Target="https://doi.org/10.1007/BF02034622" TargetMode="External"/><Relationship Id="rId412" Type="http://schemas.openxmlformats.org/officeDocument/2006/relationships/hyperlink" Target="https://doi.org/10.1080/07366299208918093" TargetMode="External"/><Relationship Id="rId107" Type="http://schemas.openxmlformats.org/officeDocument/2006/relationships/hyperlink" Target="https://doi.org/10.1081/SEI-100001377" TargetMode="External"/><Relationship Id="rId289" Type="http://schemas.openxmlformats.org/officeDocument/2006/relationships/hyperlink" Target="https://doi.org/10.1080/07366299208918093" TargetMode="External"/><Relationship Id="rId454" Type="http://schemas.openxmlformats.org/officeDocument/2006/relationships/hyperlink" Target="https://doi.org/10.1524/ract.1999.86.34.129" TargetMode="External"/><Relationship Id="rId496" Type="http://schemas.openxmlformats.org/officeDocument/2006/relationships/hyperlink" Target="https://doi.org/10.1021/acs.inorgchem.3c00288" TargetMode="External"/><Relationship Id="rId661" Type="http://schemas.openxmlformats.org/officeDocument/2006/relationships/hyperlink" Target="https://doi.org/10.1007/s10967-022-08481-0" TargetMode="External"/><Relationship Id="rId11" Type="http://schemas.openxmlformats.org/officeDocument/2006/relationships/hyperlink" Target="https://doi.org/10.1081/SEI-100001377" TargetMode="External"/><Relationship Id="rId53" Type="http://schemas.openxmlformats.org/officeDocument/2006/relationships/hyperlink" Target="https://doi.org/10.1081/SEI-100001377" TargetMode="External"/><Relationship Id="rId149" Type="http://schemas.openxmlformats.org/officeDocument/2006/relationships/hyperlink" Target="https://doi.org/10.1081/SS-100100793" TargetMode="External"/><Relationship Id="rId314" Type="http://schemas.openxmlformats.org/officeDocument/2006/relationships/hyperlink" Target="https://doi.org/10.1080/07366299208918093" TargetMode="External"/><Relationship Id="rId356" Type="http://schemas.openxmlformats.org/officeDocument/2006/relationships/hyperlink" Target="https://doi.org/10.1080/07366299208918093" TargetMode="External"/><Relationship Id="rId398" Type="http://schemas.openxmlformats.org/officeDocument/2006/relationships/hyperlink" Target="https://doi.org/10.1080/07366299208918093" TargetMode="External"/><Relationship Id="rId521" Type="http://schemas.openxmlformats.org/officeDocument/2006/relationships/hyperlink" Target="https://doi.org/10.1021/acs.inorgchem.3c00288" TargetMode="External"/><Relationship Id="rId563" Type="http://schemas.openxmlformats.org/officeDocument/2006/relationships/hyperlink" Target="https://doi.org/10.1080/07366299.2023.2215833" TargetMode="External"/><Relationship Id="rId619" Type="http://schemas.openxmlformats.org/officeDocument/2006/relationships/hyperlink" Target="https://doi.org/10.1021/acs.iecr.7b01181" TargetMode="External"/><Relationship Id="rId95" Type="http://schemas.openxmlformats.org/officeDocument/2006/relationships/hyperlink" Target="https://doi.org/10.1081/SEI-100001377" TargetMode="External"/><Relationship Id="rId160" Type="http://schemas.openxmlformats.org/officeDocument/2006/relationships/hyperlink" Target="https://doi.org/10.1081/SS-100100793" TargetMode="External"/><Relationship Id="rId216" Type="http://schemas.openxmlformats.org/officeDocument/2006/relationships/hyperlink" Target="https://doi.org/10.1007/BF02034622" TargetMode="External"/><Relationship Id="rId423" Type="http://schemas.openxmlformats.org/officeDocument/2006/relationships/hyperlink" Target="https://doi.org/10.1524/ract.1999.86.34.129" TargetMode="External"/><Relationship Id="rId258" Type="http://schemas.openxmlformats.org/officeDocument/2006/relationships/hyperlink" Target="https://doi.org/10.1007/BF02034622" TargetMode="External"/><Relationship Id="rId465" Type="http://schemas.openxmlformats.org/officeDocument/2006/relationships/hyperlink" Target="https://doi.org/10.1524/ract.1999.86.34.129" TargetMode="External"/><Relationship Id="rId630" Type="http://schemas.openxmlformats.org/officeDocument/2006/relationships/hyperlink" Target="https://doi.org/10.1021/acs.iecr.7b01181" TargetMode="External"/><Relationship Id="rId672" Type="http://schemas.openxmlformats.org/officeDocument/2006/relationships/hyperlink" Target="https://doi.org/10.1007/s10967-022-08481-0" TargetMode="External"/><Relationship Id="rId22" Type="http://schemas.openxmlformats.org/officeDocument/2006/relationships/hyperlink" Target="https://doi.org/10.1081/SEI-100001377" TargetMode="External"/><Relationship Id="rId64" Type="http://schemas.openxmlformats.org/officeDocument/2006/relationships/hyperlink" Target="https://doi.org/10.1081/SEI-100001377" TargetMode="External"/><Relationship Id="rId118" Type="http://schemas.openxmlformats.org/officeDocument/2006/relationships/hyperlink" Target="https://doi.org/10.1081/SS-100100793" TargetMode="External"/><Relationship Id="rId325" Type="http://schemas.openxmlformats.org/officeDocument/2006/relationships/hyperlink" Target="https://doi.org/10.1080/07366299208918093" TargetMode="External"/><Relationship Id="rId367" Type="http://schemas.openxmlformats.org/officeDocument/2006/relationships/hyperlink" Target="https://doi.org/10.1080/07366299208918093" TargetMode="External"/><Relationship Id="rId532" Type="http://schemas.openxmlformats.org/officeDocument/2006/relationships/hyperlink" Target="https://doi.org/10.1021/acs.inorgchem.3c00288" TargetMode="External"/><Relationship Id="rId574" Type="http://schemas.openxmlformats.org/officeDocument/2006/relationships/hyperlink" Target="https://doi.org/10.1080/07366299.2023.2215833" TargetMode="External"/><Relationship Id="rId171" Type="http://schemas.openxmlformats.org/officeDocument/2006/relationships/hyperlink" Target="https://doi.org/10.1081/SS-100100793" TargetMode="External"/><Relationship Id="rId227" Type="http://schemas.openxmlformats.org/officeDocument/2006/relationships/hyperlink" Target="https://doi.org/10.1007/BF02034622" TargetMode="External"/><Relationship Id="rId269" Type="http://schemas.openxmlformats.org/officeDocument/2006/relationships/hyperlink" Target="https://doi.org/10.1080/07366299208918093" TargetMode="External"/><Relationship Id="rId434" Type="http://schemas.openxmlformats.org/officeDocument/2006/relationships/hyperlink" Target="https://doi.org/10.1524/ract.1999.86.34.129" TargetMode="External"/><Relationship Id="rId476" Type="http://schemas.openxmlformats.org/officeDocument/2006/relationships/hyperlink" Target="https://doi.org/10.1524/ract.1999.86.34.129" TargetMode="External"/><Relationship Id="rId641" Type="http://schemas.openxmlformats.org/officeDocument/2006/relationships/hyperlink" Target="https://doi.org/10.1021/acs.iecr.7b01181" TargetMode="External"/><Relationship Id="rId683" Type="http://schemas.openxmlformats.org/officeDocument/2006/relationships/hyperlink" Target="https://doi.org/10.1007/s10967-022-08481-0" TargetMode="External"/><Relationship Id="rId33" Type="http://schemas.openxmlformats.org/officeDocument/2006/relationships/hyperlink" Target="https://doi.org/10.1081/SEI-100001377" TargetMode="External"/><Relationship Id="rId129" Type="http://schemas.openxmlformats.org/officeDocument/2006/relationships/hyperlink" Target="https://doi.org/10.1081/SS-100100793" TargetMode="External"/><Relationship Id="rId280" Type="http://schemas.openxmlformats.org/officeDocument/2006/relationships/hyperlink" Target="https://doi.org/10.1080/07366299208918093" TargetMode="External"/><Relationship Id="rId336" Type="http://schemas.openxmlformats.org/officeDocument/2006/relationships/hyperlink" Target="https://doi.org/10.1080/07366299208918093" TargetMode="External"/><Relationship Id="rId501" Type="http://schemas.openxmlformats.org/officeDocument/2006/relationships/hyperlink" Target="https://doi.org/10.1021/acs.inorgchem.3c00288" TargetMode="External"/><Relationship Id="rId543" Type="http://schemas.openxmlformats.org/officeDocument/2006/relationships/hyperlink" Target="https://doi.org/10.1080/07366299.2023.2215833" TargetMode="External"/><Relationship Id="rId75" Type="http://schemas.openxmlformats.org/officeDocument/2006/relationships/hyperlink" Target="https://doi.org/10.1081/SEI-100001377" TargetMode="External"/><Relationship Id="rId140" Type="http://schemas.openxmlformats.org/officeDocument/2006/relationships/hyperlink" Target="https://doi.org/10.1081/SS-100100793" TargetMode="External"/><Relationship Id="rId182" Type="http://schemas.openxmlformats.org/officeDocument/2006/relationships/hyperlink" Target="https://doi.org/10.1007/BF02034622" TargetMode="External"/><Relationship Id="rId378" Type="http://schemas.openxmlformats.org/officeDocument/2006/relationships/hyperlink" Target="https://doi.org/10.1080/07366299208918093" TargetMode="External"/><Relationship Id="rId403" Type="http://schemas.openxmlformats.org/officeDocument/2006/relationships/hyperlink" Target="https://doi.org/10.1080/07366299208918093" TargetMode="External"/><Relationship Id="rId585" Type="http://schemas.openxmlformats.org/officeDocument/2006/relationships/hyperlink" Target="https://doi.org/10.1080/07366299.2023.2215833" TargetMode="External"/><Relationship Id="rId6" Type="http://schemas.openxmlformats.org/officeDocument/2006/relationships/hyperlink" Target="https://doi.org/10.1081/SEI-100001377" TargetMode="External"/><Relationship Id="rId238" Type="http://schemas.openxmlformats.org/officeDocument/2006/relationships/hyperlink" Target="https://doi.org/10.1007/BF02034622" TargetMode="External"/><Relationship Id="rId445" Type="http://schemas.openxmlformats.org/officeDocument/2006/relationships/hyperlink" Target="https://doi.org/10.1524/ract.1999.86.34.129" TargetMode="External"/><Relationship Id="rId487" Type="http://schemas.openxmlformats.org/officeDocument/2006/relationships/hyperlink" Target="https://doi.org/10.1524/ract.1999.86.34.129" TargetMode="External"/><Relationship Id="rId610" Type="http://schemas.openxmlformats.org/officeDocument/2006/relationships/hyperlink" Target="https://doi.org/10.1021/acs.iecr.7b01181" TargetMode="External"/><Relationship Id="rId652" Type="http://schemas.openxmlformats.org/officeDocument/2006/relationships/hyperlink" Target="https://doi.org/10.1021/acs.iecr.7b01181" TargetMode="External"/><Relationship Id="rId694" Type="http://schemas.openxmlformats.org/officeDocument/2006/relationships/hyperlink" Target="https://doi.org/10.1007/s10967-022-08481-0" TargetMode="External"/><Relationship Id="rId708" Type="http://schemas.openxmlformats.org/officeDocument/2006/relationships/hyperlink" Target="https://doi.org/10.13182/NT01-A3198" TargetMode="External"/><Relationship Id="rId291" Type="http://schemas.openxmlformats.org/officeDocument/2006/relationships/hyperlink" Target="https://doi.org/10.1080/07366299208918093" TargetMode="External"/><Relationship Id="rId305" Type="http://schemas.openxmlformats.org/officeDocument/2006/relationships/hyperlink" Target="https://doi.org/10.1080/07366299208918093" TargetMode="External"/><Relationship Id="rId347" Type="http://schemas.openxmlformats.org/officeDocument/2006/relationships/hyperlink" Target="https://doi.org/10.1080/07366299208918093" TargetMode="External"/><Relationship Id="rId512" Type="http://schemas.openxmlformats.org/officeDocument/2006/relationships/hyperlink" Target="https://doi.org/10.1021/acs.inorgchem.3c00288" TargetMode="External"/><Relationship Id="rId44" Type="http://schemas.openxmlformats.org/officeDocument/2006/relationships/hyperlink" Target="https://doi.org/10.1081/SEI-100001377" TargetMode="External"/><Relationship Id="rId86" Type="http://schemas.openxmlformats.org/officeDocument/2006/relationships/hyperlink" Target="https://doi.org/10.1081/SEI-100001377" TargetMode="External"/><Relationship Id="rId151" Type="http://schemas.openxmlformats.org/officeDocument/2006/relationships/hyperlink" Target="https://doi.org/10.1081/SS-100100793" TargetMode="External"/><Relationship Id="rId389" Type="http://schemas.openxmlformats.org/officeDocument/2006/relationships/hyperlink" Target="https://doi.org/10.1080/07366299208918093" TargetMode="External"/><Relationship Id="rId554" Type="http://schemas.openxmlformats.org/officeDocument/2006/relationships/hyperlink" Target="https://doi.org/10.1080/07366299.2023.2215833" TargetMode="External"/><Relationship Id="rId596" Type="http://schemas.openxmlformats.org/officeDocument/2006/relationships/hyperlink" Target="https://doi.org/10.1080/07366299.2023.2215833" TargetMode="External"/><Relationship Id="rId193" Type="http://schemas.openxmlformats.org/officeDocument/2006/relationships/hyperlink" Target="https://doi.org/10.1007/BF02034622" TargetMode="External"/><Relationship Id="rId207" Type="http://schemas.openxmlformats.org/officeDocument/2006/relationships/hyperlink" Target="https://doi.org/10.1007/BF02034622" TargetMode="External"/><Relationship Id="rId249" Type="http://schemas.openxmlformats.org/officeDocument/2006/relationships/hyperlink" Target="https://doi.org/10.1007/BF02034622" TargetMode="External"/><Relationship Id="rId414" Type="http://schemas.openxmlformats.org/officeDocument/2006/relationships/hyperlink" Target="https://doi.org/10.1080/07366299208918093" TargetMode="External"/><Relationship Id="rId456" Type="http://schemas.openxmlformats.org/officeDocument/2006/relationships/hyperlink" Target="https://doi.org/10.1524/ract.1999.86.34.129" TargetMode="External"/><Relationship Id="rId498" Type="http://schemas.openxmlformats.org/officeDocument/2006/relationships/hyperlink" Target="https://doi.org/10.1021/acs.inorgchem.3c00288" TargetMode="External"/><Relationship Id="rId621" Type="http://schemas.openxmlformats.org/officeDocument/2006/relationships/hyperlink" Target="https://doi.org/10.1021/acs.iecr.7b01181" TargetMode="External"/><Relationship Id="rId663" Type="http://schemas.openxmlformats.org/officeDocument/2006/relationships/hyperlink" Target="https://doi.org/10.1007/s10967-022-08481-0" TargetMode="External"/><Relationship Id="rId13" Type="http://schemas.openxmlformats.org/officeDocument/2006/relationships/hyperlink" Target="https://doi.org/10.1081/SEI-100001377" TargetMode="External"/><Relationship Id="rId109" Type="http://schemas.openxmlformats.org/officeDocument/2006/relationships/hyperlink" Target="https://doi.org/10.1081/SS-100100793" TargetMode="External"/><Relationship Id="rId260" Type="http://schemas.openxmlformats.org/officeDocument/2006/relationships/hyperlink" Target="https://doi.org/10.1007/BF02034622" TargetMode="External"/><Relationship Id="rId316" Type="http://schemas.openxmlformats.org/officeDocument/2006/relationships/hyperlink" Target="https://doi.org/10.1080/07366299208918093" TargetMode="External"/><Relationship Id="rId523" Type="http://schemas.openxmlformats.org/officeDocument/2006/relationships/hyperlink" Target="https://doi.org/10.1021/acs.inorgchem.3c00288" TargetMode="External"/><Relationship Id="rId55" Type="http://schemas.openxmlformats.org/officeDocument/2006/relationships/hyperlink" Target="https://doi.org/10.1081/SEI-100001377" TargetMode="External"/><Relationship Id="rId97" Type="http://schemas.openxmlformats.org/officeDocument/2006/relationships/hyperlink" Target="https://doi.org/10.1081/SEI-100001377" TargetMode="External"/><Relationship Id="rId120" Type="http://schemas.openxmlformats.org/officeDocument/2006/relationships/hyperlink" Target="https://doi.org/10.1081/SS-100100793" TargetMode="External"/><Relationship Id="rId358" Type="http://schemas.openxmlformats.org/officeDocument/2006/relationships/hyperlink" Target="https://doi.org/10.1080/07366299208918093" TargetMode="External"/><Relationship Id="rId565" Type="http://schemas.openxmlformats.org/officeDocument/2006/relationships/hyperlink" Target="https://doi.org/10.1080/07366299.2023.2215833" TargetMode="External"/><Relationship Id="rId162" Type="http://schemas.openxmlformats.org/officeDocument/2006/relationships/hyperlink" Target="https://doi.org/10.1081/SS-100100793" TargetMode="External"/><Relationship Id="rId218" Type="http://schemas.openxmlformats.org/officeDocument/2006/relationships/hyperlink" Target="https://doi.org/10.1007/BF02034622" TargetMode="External"/><Relationship Id="rId425" Type="http://schemas.openxmlformats.org/officeDocument/2006/relationships/hyperlink" Target="https://doi.org/10.1524/ract.1999.86.34.129" TargetMode="External"/><Relationship Id="rId467" Type="http://schemas.openxmlformats.org/officeDocument/2006/relationships/hyperlink" Target="https://doi.org/10.1524/ract.1999.86.34.129" TargetMode="External"/><Relationship Id="rId632" Type="http://schemas.openxmlformats.org/officeDocument/2006/relationships/hyperlink" Target="https://doi.org/10.1021/acs.iecr.7b01181" TargetMode="External"/><Relationship Id="rId271" Type="http://schemas.openxmlformats.org/officeDocument/2006/relationships/hyperlink" Target="https://doi.org/10.1080/07366299208918093" TargetMode="External"/><Relationship Id="rId674" Type="http://schemas.openxmlformats.org/officeDocument/2006/relationships/hyperlink" Target="https://doi.org/10.1007/s10967-022-08481-0" TargetMode="External"/><Relationship Id="rId24" Type="http://schemas.openxmlformats.org/officeDocument/2006/relationships/hyperlink" Target="https://doi.org/10.1081/SEI-100001377" TargetMode="External"/><Relationship Id="rId66" Type="http://schemas.openxmlformats.org/officeDocument/2006/relationships/hyperlink" Target="https://doi.org/10.1081/SEI-100001377" TargetMode="External"/><Relationship Id="rId131" Type="http://schemas.openxmlformats.org/officeDocument/2006/relationships/hyperlink" Target="https://doi.org/10.1081/SS-100100793" TargetMode="External"/><Relationship Id="rId327" Type="http://schemas.openxmlformats.org/officeDocument/2006/relationships/hyperlink" Target="https://doi.org/10.1080/07366299208918093" TargetMode="External"/><Relationship Id="rId369" Type="http://schemas.openxmlformats.org/officeDocument/2006/relationships/hyperlink" Target="https://doi.org/10.1080/07366299208918093" TargetMode="External"/><Relationship Id="rId534" Type="http://schemas.openxmlformats.org/officeDocument/2006/relationships/hyperlink" Target="https://doi.org/10.1080/07366299.2023.2215833" TargetMode="External"/><Relationship Id="rId576" Type="http://schemas.openxmlformats.org/officeDocument/2006/relationships/hyperlink" Target="https://doi.org/10.1080/07366299.2023.2215833" TargetMode="External"/><Relationship Id="rId173" Type="http://schemas.openxmlformats.org/officeDocument/2006/relationships/hyperlink" Target="https://doi.org/10.1081/SS-100100793" TargetMode="External"/><Relationship Id="rId229" Type="http://schemas.openxmlformats.org/officeDocument/2006/relationships/hyperlink" Target="https://doi.org/10.1007/BF02034622" TargetMode="External"/><Relationship Id="rId380" Type="http://schemas.openxmlformats.org/officeDocument/2006/relationships/hyperlink" Target="https://doi.org/10.1080/07366299208918093" TargetMode="External"/><Relationship Id="rId436" Type="http://schemas.openxmlformats.org/officeDocument/2006/relationships/hyperlink" Target="https://doi.org/10.1524/ract.1999.86.34.129" TargetMode="External"/><Relationship Id="rId601" Type="http://schemas.openxmlformats.org/officeDocument/2006/relationships/hyperlink" Target="https://doi.org/10.1080/07366299.2023.2215833" TargetMode="External"/><Relationship Id="rId643" Type="http://schemas.openxmlformats.org/officeDocument/2006/relationships/hyperlink" Target="https://doi.org/10.1021/acs.iecr.7b01181" TargetMode="External"/><Relationship Id="rId240" Type="http://schemas.openxmlformats.org/officeDocument/2006/relationships/hyperlink" Target="https://doi.org/10.1007/BF02034622" TargetMode="External"/><Relationship Id="rId478" Type="http://schemas.openxmlformats.org/officeDocument/2006/relationships/hyperlink" Target="https://doi.org/10.1524/ract.1999.86.34.129" TargetMode="External"/><Relationship Id="rId685" Type="http://schemas.openxmlformats.org/officeDocument/2006/relationships/hyperlink" Target="https://doi.org/10.1007/s10967-022-08481-0" TargetMode="External"/><Relationship Id="rId35" Type="http://schemas.openxmlformats.org/officeDocument/2006/relationships/hyperlink" Target="https://doi.org/10.1081/SEI-100001377" TargetMode="External"/><Relationship Id="rId77" Type="http://schemas.openxmlformats.org/officeDocument/2006/relationships/hyperlink" Target="https://doi.org/10.1081/SEI-100001377" TargetMode="External"/><Relationship Id="rId100" Type="http://schemas.openxmlformats.org/officeDocument/2006/relationships/hyperlink" Target="https://doi.org/10.1081/SEI-100001377" TargetMode="External"/><Relationship Id="rId282" Type="http://schemas.openxmlformats.org/officeDocument/2006/relationships/hyperlink" Target="https://doi.org/10.1080/07366299208918093" TargetMode="External"/><Relationship Id="rId338" Type="http://schemas.openxmlformats.org/officeDocument/2006/relationships/hyperlink" Target="https://doi.org/10.1080/07366299208918093" TargetMode="External"/><Relationship Id="rId503" Type="http://schemas.openxmlformats.org/officeDocument/2006/relationships/hyperlink" Target="https://doi.org/10.1021/acs.inorgchem.3c00288" TargetMode="External"/><Relationship Id="rId545" Type="http://schemas.openxmlformats.org/officeDocument/2006/relationships/hyperlink" Target="https://doi.org/10.1080/07366299.2023.2215833" TargetMode="External"/><Relationship Id="rId587" Type="http://schemas.openxmlformats.org/officeDocument/2006/relationships/hyperlink" Target="https://doi.org/10.1080/07366299.2023.2215833" TargetMode="External"/><Relationship Id="rId710" Type="http://schemas.openxmlformats.org/officeDocument/2006/relationships/hyperlink" Target="https://doi.org/10.1081/SEI-100103812" TargetMode="External"/><Relationship Id="rId8" Type="http://schemas.openxmlformats.org/officeDocument/2006/relationships/hyperlink" Target="https://doi.org/10.1081/SEI-100001377" TargetMode="External"/><Relationship Id="rId142" Type="http://schemas.openxmlformats.org/officeDocument/2006/relationships/hyperlink" Target="https://doi.org/10.1081/SS-100100793" TargetMode="External"/><Relationship Id="rId184" Type="http://schemas.openxmlformats.org/officeDocument/2006/relationships/hyperlink" Target="https://doi.org/10.1007/BF02034622" TargetMode="External"/><Relationship Id="rId391" Type="http://schemas.openxmlformats.org/officeDocument/2006/relationships/hyperlink" Target="https://doi.org/10.1080/07366299208918093" TargetMode="External"/><Relationship Id="rId405" Type="http://schemas.openxmlformats.org/officeDocument/2006/relationships/hyperlink" Target="https://doi.org/10.1080/07366299208918093" TargetMode="External"/><Relationship Id="rId447" Type="http://schemas.openxmlformats.org/officeDocument/2006/relationships/hyperlink" Target="https://doi.org/10.1524/ract.1999.86.34.129" TargetMode="External"/><Relationship Id="rId612" Type="http://schemas.openxmlformats.org/officeDocument/2006/relationships/hyperlink" Target="https://doi.org/10.1021/acs.iecr.7b01181" TargetMode="External"/><Relationship Id="rId251" Type="http://schemas.openxmlformats.org/officeDocument/2006/relationships/hyperlink" Target="https://doi.org/10.1007/BF02034622" TargetMode="External"/><Relationship Id="rId489" Type="http://schemas.openxmlformats.org/officeDocument/2006/relationships/hyperlink" Target="https://doi.org/10.1524/ract.1999.86.34.129" TargetMode="External"/><Relationship Id="rId654" Type="http://schemas.openxmlformats.org/officeDocument/2006/relationships/hyperlink" Target="https://doi.org/10.1021/acs.iecr.7b01181" TargetMode="External"/><Relationship Id="rId696" Type="http://schemas.openxmlformats.org/officeDocument/2006/relationships/hyperlink" Target="https://doi.org/10.1007/s10967-022-08481-0" TargetMode="External"/><Relationship Id="rId46" Type="http://schemas.openxmlformats.org/officeDocument/2006/relationships/hyperlink" Target="https://doi.org/10.1081/SEI-100001377" TargetMode="External"/><Relationship Id="rId293" Type="http://schemas.openxmlformats.org/officeDocument/2006/relationships/hyperlink" Target="https://doi.org/10.1080/07366299208918093" TargetMode="External"/><Relationship Id="rId307" Type="http://schemas.openxmlformats.org/officeDocument/2006/relationships/hyperlink" Target="https://doi.org/10.1080/07366299208918093" TargetMode="External"/><Relationship Id="rId349" Type="http://schemas.openxmlformats.org/officeDocument/2006/relationships/hyperlink" Target="https://doi.org/10.1080/07366299208918093" TargetMode="External"/><Relationship Id="rId514" Type="http://schemas.openxmlformats.org/officeDocument/2006/relationships/hyperlink" Target="https://doi.org/10.1021/acs.inorgchem.3c00288" TargetMode="External"/><Relationship Id="rId556" Type="http://schemas.openxmlformats.org/officeDocument/2006/relationships/hyperlink" Target="https://doi.org/10.1080/07366299.2023.2215833" TargetMode="External"/><Relationship Id="rId88" Type="http://schemas.openxmlformats.org/officeDocument/2006/relationships/hyperlink" Target="https://doi.org/10.1081/SEI-100001377" TargetMode="External"/><Relationship Id="rId111" Type="http://schemas.openxmlformats.org/officeDocument/2006/relationships/hyperlink" Target="https://doi.org/10.1081/SS-100100793" TargetMode="External"/><Relationship Id="rId153" Type="http://schemas.openxmlformats.org/officeDocument/2006/relationships/hyperlink" Target="https://doi.org/10.1081/SS-100100793" TargetMode="External"/><Relationship Id="rId195" Type="http://schemas.openxmlformats.org/officeDocument/2006/relationships/hyperlink" Target="https://doi.org/10.1007/BF02034622" TargetMode="External"/><Relationship Id="rId209" Type="http://schemas.openxmlformats.org/officeDocument/2006/relationships/hyperlink" Target="https://doi.org/10.1007/BF02034622" TargetMode="External"/><Relationship Id="rId360" Type="http://schemas.openxmlformats.org/officeDocument/2006/relationships/hyperlink" Target="https://doi.org/10.1080/07366299208918093" TargetMode="External"/><Relationship Id="rId416" Type="http://schemas.openxmlformats.org/officeDocument/2006/relationships/hyperlink" Target="https://doi.org/10.1080/07366299208918093" TargetMode="External"/><Relationship Id="rId598" Type="http://schemas.openxmlformats.org/officeDocument/2006/relationships/hyperlink" Target="https://doi.org/10.1080/07366299.2023.2215833" TargetMode="External"/><Relationship Id="rId220" Type="http://schemas.openxmlformats.org/officeDocument/2006/relationships/hyperlink" Target="https://doi.org/10.1007/BF02034622" TargetMode="External"/><Relationship Id="rId458" Type="http://schemas.openxmlformats.org/officeDocument/2006/relationships/hyperlink" Target="https://doi.org/10.1524/ract.1999.86.34.129" TargetMode="External"/><Relationship Id="rId623" Type="http://schemas.openxmlformats.org/officeDocument/2006/relationships/hyperlink" Target="https://doi.org/10.1021/acs.iecr.7b01181" TargetMode="External"/><Relationship Id="rId665" Type="http://schemas.openxmlformats.org/officeDocument/2006/relationships/hyperlink" Target="https://doi.org/10.1007/s10967-022-08481-0" TargetMode="External"/><Relationship Id="rId15" Type="http://schemas.openxmlformats.org/officeDocument/2006/relationships/hyperlink" Target="https://doi.org/10.1081/SEI-100001377" TargetMode="External"/><Relationship Id="rId57" Type="http://schemas.openxmlformats.org/officeDocument/2006/relationships/hyperlink" Target="https://doi.org/10.1081/SEI-100001377" TargetMode="External"/><Relationship Id="rId262" Type="http://schemas.openxmlformats.org/officeDocument/2006/relationships/hyperlink" Target="https://doi.org/10.1007/BF02034622" TargetMode="External"/><Relationship Id="rId318" Type="http://schemas.openxmlformats.org/officeDocument/2006/relationships/hyperlink" Target="https://doi.org/10.1080/07366299208918093" TargetMode="External"/><Relationship Id="rId525" Type="http://schemas.openxmlformats.org/officeDocument/2006/relationships/hyperlink" Target="https://doi.org/10.1021/acs.inorgchem.3c00288" TargetMode="External"/><Relationship Id="rId567" Type="http://schemas.openxmlformats.org/officeDocument/2006/relationships/hyperlink" Target="https://doi.org/10.1080/07366299.2023.2215833" TargetMode="External"/><Relationship Id="rId99" Type="http://schemas.openxmlformats.org/officeDocument/2006/relationships/hyperlink" Target="https://doi.org/10.1081/SEI-100001377" TargetMode="External"/><Relationship Id="rId122" Type="http://schemas.openxmlformats.org/officeDocument/2006/relationships/hyperlink" Target="https://doi.org/10.1081/SS-100100793" TargetMode="External"/><Relationship Id="rId164" Type="http://schemas.openxmlformats.org/officeDocument/2006/relationships/hyperlink" Target="https://doi.org/10.1081/SS-100100793" TargetMode="External"/><Relationship Id="rId371" Type="http://schemas.openxmlformats.org/officeDocument/2006/relationships/hyperlink" Target="https://doi.org/10.1080/07366299208918093" TargetMode="External"/><Relationship Id="rId427" Type="http://schemas.openxmlformats.org/officeDocument/2006/relationships/hyperlink" Target="https://doi.org/10.1524/ract.1999.86.34.129" TargetMode="External"/><Relationship Id="rId469" Type="http://schemas.openxmlformats.org/officeDocument/2006/relationships/hyperlink" Target="https://doi.org/10.1524/ract.1999.86.34.129" TargetMode="External"/><Relationship Id="rId634" Type="http://schemas.openxmlformats.org/officeDocument/2006/relationships/hyperlink" Target="https://doi.org/10.1021/acs.iecr.7b01181" TargetMode="External"/><Relationship Id="rId676" Type="http://schemas.openxmlformats.org/officeDocument/2006/relationships/hyperlink" Target="https://doi.org/10.1007/s10967-022-08481-0" TargetMode="External"/><Relationship Id="rId26" Type="http://schemas.openxmlformats.org/officeDocument/2006/relationships/hyperlink" Target="https://doi.org/10.1081/SEI-100001377" TargetMode="External"/><Relationship Id="rId231" Type="http://schemas.openxmlformats.org/officeDocument/2006/relationships/hyperlink" Target="https://doi.org/10.1007/BF02034622" TargetMode="External"/><Relationship Id="rId273" Type="http://schemas.openxmlformats.org/officeDocument/2006/relationships/hyperlink" Target="https://doi.org/10.1080/07366299208918093" TargetMode="External"/><Relationship Id="rId329" Type="http://schemas.openxmlformats.org/officeDocument/2006/relationships/hyperlink" Target="https://doi.org/10.1080/07366299208918093" TargetMode="External"/><Relationship Id="rId480" Type="http://schemas.openxmlformats.org/officeDocument/2006/relationships/hyperlink" Target="https://doi.org/10.1524/ract.1999.86.34.129" TargetMode="External"/><Relationship Id="rId536" Type="http://schemas.openxmlformats.org/officeDocument/2006/relationships/hyperlink" Target="https://doi.org/10.1080/07366299.2023.2215833" TargetMode="External"/><Relationship Id="rId701" Type="http://schemas.openxmlformats.org/officeDocument/2006/relationships/hyperlink" Target="https://doi.org/10.1007/s10967-022-08481-0" TargetMode="External"/><Relationship Id="rId68" Type="http://schemas.openxmlformats.org/officeDocument/2006/relationships/hyperlink" Target="https://doi.org/10.1081/SEI-100001377" TargetMode="External"/><Relationship Id="rId133" Type="http://schemas.openxmlformats.org/officeDocument/2006/relationships/hyperlink" Target="https://doi.org/10.1081/SS-100100793" TargetMode="External"/><Relationship Id="rId175" Type="http://schemas.openxmlformats.org/officeDocument/2006/relationships/hyperlink" Target="https://doi.org/10.1007/BF02034622" TargetMode="External"/><Relationship Id="rId340" Type="http://schemas.openxmlformats.org/officeDocument/2006/relationships/hyperlink" Target="https://doi.org/10.1080/07366299208918093" TargetMode="External"/><Relationship Id="rId578" Type="http://schemas.openxmlformats.org/officeDocument/2006/relationships/hyperlink" Target="https://doi.org/10.1080/07366299.2023.2215833" TargetMode="External"/><Relationship Id="rId200" Type="http://schemas.openxmlformats.org/officeDocument/2006/relationships/hyperlink" Target="https://doi.org/10.1007/BF02034622" TargetMode="External"/><Relationship Id="rId382" Type="http://schemas.openxmlformats.org/officeDocument/2006/relationships/hyperlink" Target="https://doi.org/10.1080/07366299208918093" TargetMode="External"/><Relationship Id="rId438" Type="http://schemas.openxmlformats.org/officeDocument/2006/relationships/hyperlink" Target="https://doi.org/10.1524/ract.1999.86.34.129" TargetMode="External"/><Relationship Id="rId603" Type="http://schemas.openxmlformats.org/officeDocument/2006/relationships/hyperlink" Target="https://doi.org/10.1021/acs.iecr.7b01181" TargetMode="External"/><Relationship Id="rId645" Type="http://schemas.openxmlformats.org/officeDocument/2006/relationships/hyperlink" Target="https://doi.org/10.1021/acs.iecr.7b01181" TargetMode="External"/><Relationship Id="rId687" Type="http://schemas.openxmlformats.org/officeDocument/2006/relationships/hyperlink" Target="https://doi.org/10.1007/s10967-022-08481-0" TargetMode="External"/><Relationship Id="rId242" Type="http://schemas.openxmlformats.org/officeDocument/2006/relationships/hyperlink" Target="https://doi.org/10.1007/BF02034622" TargetMode="External"/><Relationship Id="rId284" Type="http://schemas.openxmlformats.org/officeDocument/2006/relationships/hyperlink" Target="https://doi.org/10.1080/07366299208918093" TargetMode="External"/><Relationship Id="rId491" Type="http://schemas.openxmlformats.org/officeDocument/2006/relationships/hyperlink" Target="https://doi.org/10.1021/acs.inorgchem.3c00288" TargetMode="External"/><Relationship Id="rId505" Type="http://schemas.openxmlformats.org/officeDocument/2006/relationships/hyperlink" Target="https://doi.org/10.1021/acs.inorgchem.3c00288" TargetMode="External"/><Relationship Id="rId37" Type="http://schemas.openxmlformats.org/officeDocument/2006/relationships/hyperlink" Target="https://doi.org/10.1081/SEI-100001377" TargetMode="External"/><Relationship Id="rId79" Type="http://schemas.openxmlformats.org/officeDocument/2006/relationships/hyperlink" Target="https://doi.org/10.1081/SEI-100001377" TargetMode="External"/><Relationship Id="rId102" Type="http://schemas.openxmlformats.org/officeDocument/2006/relationships/hyperlink" Target="https://doi.org/10.1081/SEI-100001377" TargetMode="External"/><Relationship Id="rId144" Type="http://schemas.openxmlformats.org/officeDocument/2006/relationships/hyperlink" Target="https://doi.org/10.1081/SS-100100793" TargetMode="External"/><Relationship Id="rId547" Type="http://schemas.openxmlformats.org/officeDocument/2006/relationships/hyperlink" Target="https://doi.org/10.1080/07366299.2023.2215833" TargetMode="External"/><Relationship Id="rId589" Type="http://schemas.openxmlformats.org/officeDocument/2006/relationships/hyperlink" Target="https://doi.org/10.1080/07366299.2023.2215833" TargetMode="External"/><Relationship Id="rId90" Type="http://schemas.openxmlformats.org/officeDocument/2006/relationships/hyperlink" Target="https://doi.org/10.1081/SEI-100001377" TargetMode="External"/><Relationship Id="rId186" Type="http://schemas.openxmlformats.org/officeDocument/2006/relationships/hyperlink" Target="https://doi.org/10.1007/BF02034622" TargetMode="External"/><Relationship Id="rId351" Type="http://schemas.openxmlformats.org/officeDocument/2006/relationships/hyperlink" Target="https://doi.org/10.1080/07366299208918093" TargetMode="External"/><Relationship Id="rId393" Type="http://schemas.openxmlformats.org/officeDocument/2006/relationships/hyperlink" Target="https://doi.org/10.1080/07366299208918093" TargetMode="External"/><Relationship Id="rId407" Type="http://schemas.openxmlformats.org/officeDocument/2006/relationships/hyperlink" Target="https://doi.org/10.1080/07366299208918093" TargetMode="External"/><Relationship Id="rId449" Type="http://schemas.openxmlformats.org/officeDocument/2006/relationships/hyperlink" Target="https://doi.org/10.1524/ract.1999.86.34.129" TargetMode="External"/><Relationship Id="rId614" Type="http://schemas.openxmlformats.org/officeDocument/2006/relationships/hyperlink" Target="https://doi.org/10.1021/acs.iecr.7b01181" TargetMode="External"/><Relationship Id="rId656" Type="http://schemas.openxmlformats.org/officeDocument/2006/relationships/hyperlink" Target="https://doi.org/10.1007/s10967-022-08481-0" TargetMode="External"/><Relationship Id="rId211" Type="http://schemas.openxmlformats.org/officeDocument/2006/relationships/hyperlink" Target="https://doi.org/10.1007/BF02034622" TargetMode="External"/><Relationship Id="rId253" Type="http://schemas.openxmlformats.org/officeDocument/2006/relationships/hyperlink" Target="https://doi.org/10.1007/BF02034622" TargetMode="External"/><Relationship Id="rId295" Type="http://schemas.openxmlformats.org/officeDocument/2006/relationships/hyperlink" Target="https://doi.org/10.1080/07366299208918093" TargetMode="External"/><Relationship Id="rId309" Type="http://schemas.openxmlformats.org/officeDocument/2006/relationships/hyperlink" Target="https://doi.org/10.1080/07366299208918093" TargetMode="External"/><Relationship Id="rId460" Type="http://schemas.openxmlformats.org/officeDocument/2006/relationships/hyperlink" Target="https://doi.org/10.1524/ract.1999.86.34.129" TargetMode="External"/><Relationship Id="rId516" Type="http://schemas.openxmlformats.org/officeDocument/2006/relationships/hyperlink" Target="https://doi.org/10.1021/acs.inorgchem.3c00288" TargetMode="External"/><Relationship Id="rId698" Type="http://schemas.openxmlformats.org/officeDocument/2006/relationships/hyperlink" Target="https://doi.org/10.1007/s10967-022-08481-0" TargetMode="External"/><Relationship Id="rId48" Type="http://schemas.openxmlformats.org/officeDocument/2006/relationships/hyperlink" Target="https://doi.org/10.1081/SEI-100001377" TargetMode="External"/><Relationship Id="rId113" Type="http://schemas.openxmlformats.org/officeDocument/2006/relationships/hyperlink" Target="https://doi.org/10.1081/SS-100100793" TargetMode="External"/><Relationship Id="rId320" Type="http://schemas.openxmlformats.org/officeDocument/2006/relationships/hyperlink" Target="https://doi.org/10.1080/07366299208918093" TargetMode="External"/><Relationship Id="rId558" Type="http://schemas.openxmlformats.org/officeDocument/2006/relationships/hyperlink" Target="https://doi.org/10.1080/07366299.2023.2215833" TargetMode="External"/><Relationship Id="rId155" Type="http://schemas.openxmlformats.org/officeDocument/2006/relationships/hyperlink" Target="https://doi.org/10.1081/SS-100100793" TargetMode="External"/><Relationship Id="rId197" Type="http://schemas.openxmlformats.org/officeDocument/2006/relationships/hyperlink" Target="https://doi.org/10.1007/BF02034622" TargetMode="External"/><Relationship Id="rId362" Type="http://schemas.openxmlformats.org/officeDocument/2006/relationships/hyperlink" Target="https://doi.org/10.1080/07366299208918093" TargetMode="External"/><Relationship Id="rId418" Type="http://schemas.openxmlformats.org/officeDocument/2006/relationships/hyperlink" Target="https://doi.org/10.1080/07366299208918093" TargetMode="External"/><Relationship Id="rId625" Type="http://schemas.openxmlformats.org/officeDocument/2006/relationships/hyperlink" Target="https://doi.org/10.1021/acs.iecr.7b01181" TargetMode="External"/><Relationship Id="rId222" Type="http://schemas.openxmlformats.org/officeDocument/2006/relationships/hyperlink" Target="https://doi.org/10.1007/BF02034622" TargetMode="External"/><Relationship Id="rId264" Type="http://schemas.openxmlformats.org/officeDocument/2006/relationships/hyperlink" Target="https://doi.org/10.1007/BF02034622" TargetMode="External"/><Relationship Id="rId471" Type="http://schemas.openxmlformats.org/officeDocument/2006/relationships/hyperlink" Target="https://doi.org/10.1524/ract.1999.86.34.129" TargetMode="External"/><Relationship Id="rId667" Type="http://schemas.openxmlformats.org/officeDocument/2006/relationships/hyperlink" Target="https://doi.org/10.1007/s10967-022-08481-0" TargetMode="External"/><Relationship Id="rId17" Type="http://schemas.openxmlformats.org/officeDocument/2006/relationships/hyperlink" Target="https://doi.org/10.1081/SEI-100001377" TargetMode="External"/><Relationship Id="rId59" Type="http://schemas.openxmlformats.org/officeDocument/2006/relationships/hyperlink" Target="https://doi.org/10.1081/SEI-100001377" TargetMode="External"/><Relationship Id="rId124" Type="http://schemas.openxmlformats.org/officeDocument/2006/relationships/hyperlink" Target="https://doi.org/10.1081/SS-100100793" TargetMode="External"/><Relationship Id="rId527" Type="http://schemas.openxmlformats.org/officeDocument/2006/relationships/hyperlink" Target="https://doi.org/10.1021/acs.inorgchem.3c00288" TargetMode="External"/><Relationship Id="rId569" Type="http://schemas.openxmlformats.org/officeDocument/2006/relationships/hyperlink" Target="https://doi.org/10.1080/07366299.2023.2215833" TargetMode="External"/><Relationship Id="rId70" Type="http://schemas.openxmlformats.org/officeDocument/2006/relationships/hyperlink" Target="https://doi.org/10.1081/SEI-100001377" TargetMode="External"/><Relationship Id="rId166" Type="http://schemas.openxmlformats.org/officeDocument/2006/relationships/hyperlink" Target="https://doi.org/10.1081/SS-100100793" TargetMode="External"/><Relationship Id="rId331" Type="http://schemas.openxmlformats.org/officeDocument/2006/relationships/hyperlink" Target="https://doi.org/10.1080/07366299208918093" TargetMode="External"/><Relationship Id="rId373" Type="http://schemas.openxmlformats.org/officeDocument/2006/relationships/hyperlink" Target="https://doi.org/10.1080/07366299208918093" TargetMode="External"/><Relationship Id="rId429" Type="http://schemas.openxmlformats.org/officeDocument/2006/relationships/hyperlink" Target="https://doi.org/10.1524/ract.1999.86.34.129" TargetMode="External"/><Relationship Id="rId580" Type="http://schemas.openxmlformats.org/officeDocument/2006/relationships/hyperlink" Target="https://doi.org/10.1080/07366299.2023.2215833" TargetMode="External"/><Relationship Id="rId636" Type="http://schemas.openxmlformats.org/officeDocument/2006/relationships/hyperlink" Target="https://doi.org/10.1021/acs.iecr.7b01181" TargetMode="External"/><Relationship Id="rId1" Type="http://schemas.openxmlformats.org/officeDocument/2006/relationships/hyperlink" Target="https://doi.org/10.1080/00268976.2014.902139" TargetMode="External"/><Relationship Id="rId233" Type="http://schemas.openxmlformats.org/officeDocument/2006/relationships/hyperlink" Target="https://doi.org/10.1007/BF02034622" TargetMode="External"/><Relationship Id="rId440" Type="http://schemas.openxmlformats.org/officeDocument/2006/relationships/hyperlink" Target="https://doi.org/10.1524/ract.1999.86.34.129" TargetMode="External"/><Relationship Id="rId678" Type="http://schemas.openxmlformats.org/officeDocument/2006/relationships/hyperlink" Target="https://doi.org/10.1007/s10967-022-08481-0" TargetMode="External"/><Relationship Id="rId28" Type="http://schemas.openxmlformats.org/officeDocument/2006/relationships/hyperlink" Target="https://doi.org/10.1081/SEI-100001377" TargetMode="External"/><Relationship Id="rId275" Type="http://schemas.openxmlformats.org/officeDocument/2006/relationships/hyperlink" Target="https://doi.org/10.1080/07366299208918093" TargetMode="External"/><Relationship Id="rId300" Type="http://schemas.openxmlformats.org/officeDocument/2006/relationships/hyperlink" Target="https://doi.org/10.1080/07366299208918093" TargetMode="External"/><Relationship Id="rId482" Type="http://schemas.openxmlformats.org/officeDocument/2006/relationships/hyperlink" Target="https://doi.org/10.1524/ract.1999.86.34.129" TargetMode="External"/><Relationship Id="rId538" Type="http://schemas.openxmlformats.org/officeDocument/2006/relationships/hyperlink" Target="https://doi.org/10.1080/07366299.2023.2215833" TargetMode="External"/><Relationship Id="rId703" Type="http://schemas.openxmlformats.org/officeDocument/2006/relationships/hyperlink" Target="https://doi.org/10.1007/s10967-022-08481-0" TargetMode="External"/><Relationship Id="rId81" Type="http://schemas.openxmlformats.org/officeDocument/2006/relationships/hyperlink" Target="https://doi.org/10.1081/SEI-100001377" TargetMode="External"/><Relationship Id="rId135" Type="http://schemas.openxmlformats.org/officeDocument/2006/relationships/hyperlink" Target="https://doi.org/10.1081/SS-100100793" TargetMode="External"/><Relationship Id="rId177" Type="http://schemas.openxmlformats.org/officeDocument/2006/relationships/hyperlink" Target="https://doi.org/10.1007/BF02034622" TargetMode="External"/><Relationship Id="rId342" Type="http://schemas.openxmlformats.org/officeDocument/2006/relationships/hyperlink" Target="https://doi.org/10.1080/07366299208918093" TargetMode="External"/><Relationship Id="rId384" Type="http://schemas.openxmlformats.org/officeDocument/2006/relationships/hyperlink" Target="https://doi.org/10.1080/07366299208918093" TargetMode="External"/><Relationship Id="rId591" Type="http://schemas.openxmlformats.org/officeDocument/2006/relationships/hyperlink" Target="https://doi.org/10.1080/07366299.2023.2215833" TargetMode="External"/><Relationship Id="rId605" Type="http://schemas.openxmlformats.org/officeDocument/2006/relationships/hyperlink" Target="https://doi.org/10.1021/acs.iecr.7b01181" TargetMode="External"/><Relationship Id="rId202" Type="http://schemas.openxmlformats.org/officeDocument/2006/relationships/hyperlink" Target="https://doi.org/10.1007/BF02034622" TargetMode="External"/><Relationship Id="rId244" Type="http://schemas.openxmlformats.org/officeDocument/2006/relationships/hyperlink" Target="https://doi.org/10.1007/BF02034622" TargetMode="External"/><Relationship Id="rId647" Type="http://schemas.openxmlformats.org/officeDocument/2006/relationships/hyperlink" Target="https://doi.org/10.1021/acs.iecr.7b01181" TargetMode="External"/><Relationship Id="rId689" Type="http://schemas.openxmlformats.org/officeDocument/2006/relationships/hyperlink" Target="https://doi.org/10.1007/s10967-022-08481-0" TargetMode="External"/><Relationship Id="rId39" Type="http://schemas.openxmlformats.org/officeDocument/2006/relationships/hyperlink" Target="https://doi.org/10.1081/SEI-100001377" TargetMode="External"/><Relationship Id="rId286" Type="http://schemas.openxmlformats.org/officeDocument/2006/relationships/hyperlink" Target="https://doi.org/10.1080/07366299208918093" TargetMode="External"/><Relationship Id="rId451" Type="http://schemas.openxmlformats.org/officeDocument/2006/relationships/hyperlink" Target="https://doi.org/10.1524/ract.1999.86.34.129" TargetMode="External"/><Relationship Id="rId493" Type="http://schemas.openxmlformats.org/officeDocument/2006/relationships/hyperlink" Target="https://doi.org/10.1021/acs.inorgchem.3c00288" TargetMode="External"/><Relationship Id="rId507" Type="http://schemas.openxmlformats.org/officeDocument/2006/relationships/hyperlink" Target="https://doi.org/10.1021/acs.inorgchem.3c00288" TargetMode="External"/><Relationship Id="rId549" Type="http://schemas.openxmlformats.org/officeDocument/2006/relationships/hyperlink" Target="https://doi.org/10.1080/07366299.2023.2215833" TargetMode="External"/><Relationship Id="rId50" Type="http://schemas.openxmlformats.org/officeDocument/2006/relationships/hyperlink" Target="https://doi.org/10.1081/SEI-100001377" TargetMode="External"/><Relationship Id="rId104" Type="http://schemas.openxmlformats.org/officeDocument/2006/relationships/hyperlink" Target="https://doi.org/10.1081/SEI-100001377" TargetMode="External"/><Relationship Id="rId146" Type="http://schemas.openxmlformats.org/officeDocument/2006/relationships/hyperlink" Target="https://doi.org/10.1081/SS-100100793" TargetMode="External"/><Relationship Id="rId188" Type="http://schemas.openxmlformats.org/officeDocument/2006/relationships/hyperlink" Target="https://doi.org/10.1007/BF02034622" TargetMode="External"/><Relationship Id="rId311" Type="http://schemas.openxmlformats.org/officeDocument/2006/relationships/hyperlink" Target="https://doi.org/10.1080/07366299208918093" TargetMode="External"/><Relationship Id="rId353" Type="http://schemas.openxmlformats.org/officeDocument/2006/relationships/hyperlink" Target="https://doi.org/10.1080/07366299208918093" TargetMode="External"/><Relationship Id="rId395" Type="http://schemas.openxmlformats.org/officeDocument/2006/relationships/hyperlink" Target="https://doi.org/10.1080/07366299208918093" TargetMode="External"/><Relationship Id="rId409" Type="http://schemas.openxmlformats.org/officeDocument/2006/relationships/hyperlink" Target="https://doi.org/10.1080/07366299208918093" TargetMode="External"/><Relationship Id="rId560" Type="http://schemas.openxmlformats.org/officeDocument/2006/relationships/hyperlink" Target="https://doi.org/10.1080/07366299.2023.2215833" TargetMode="External"/><Relationship Id="rId92" Type="http://schemas.openxmlformats.org/officeDocument/2006/relationships/hyperlink" Target="https://doi.org/10.1081/SEI-100001377" TargetMode="External"/><Relationship Id="rId213" Type="http://schemas.openxmlformats.org/officeDocument/2006/relationships/hyperlink" Target="https://doi.org/10.1007/BF02034622" TargetMode="External"/><Relationship Id="rId420" Type="http://schemas.openxmlformats.org/officeDocument/2006/relationships/hyperlink" Target="https://doi.org/10.1080/07366299208918093" TargetMode="External"/><Relationship Id="rId616" Type="http://schemas.openxmlformats.org/officeDocument/2006/relationships/hyperlink" Target="https://doi.org/10.1021/acs.iecr.7b01181" TargetMode="External"/><Relationship Id="rId658" Type="http://schemas.openxmlformats.org/officeDocument/2006/relationships/hyperlink" Target="https://doi.org/10.1007/s10967-022-08481-0" TargetMode="External"/><Relationship Id="rId255" Type="http://schemas.openxmlformats.org/officeDocument/2006/relationships/hyperlink" Target="https://doi.org/10.1007/BF02034622" TargetMode="External"/><Relationship Id="rId297" Type="http://schemas.openxmlformats.org/officeDocument/2006/relationships/hyperlink" Target="https://doi.org/10.1080/07366299208918093" TargetMode="External"/><Relationship Id="rId462" Type="http://schemas.openxmlformats.org/officeDocument/2006/relationships/hyperlink" Target="https://doi.org/10.1524/ract.1999.86.34.129" TargetMode="External"/><Relationship Id="rId518" Type="http://schemas.openxmlformats.org/officeDocument/2006/relationships/hyperlink" Target="https://doi.org/10.1021/acs.inorgchem.3c00288" TargetMode="External"/><Relationship Id="rId115" Type="http://schemas.openxmlformats.org/officeDocument/2006/relationships/hyperlink" Target="https://doi.org/10.1081/SS-100100793" TargetMode="External"/><Relationship Id="rId157" Type="http://schemas.openxmlformats.org/officeDocument/2006/relationships/hyperlink" Target="https://doi.org/10.1081/SS-100100793" TargetMode="External"/><Relationship Id="rId322" Type="http://schemas.openxmlformats.org/officeDocument/2006/relationships/hyperlink" Target="https://doi.org/10.1080/07366299208918093" TargetMode="External"/><Relationship Id="rId364" Type="http://schemas.openxmlformats.org/officeDocument/2006/relationships/hyperlink" Target="https://doi.org/10.1080/07366299208918093" TargetMode="External"/><Relationship Id="rId61" Type="http://schemas.openxmlformats.org/officeDocument/2006/relationships/hyperlink" Target="https://doi.org/10.1081/SEI-100001377" TargetMode="External"/><Relationship Id="rId199" Type="http://schemas.openxmlformats.org/officeDocument/2006/relationships/hyperlink" Target="https://doi.org/10.1007/BF02034622" TargetMode="External"/><Relationship Id="rId571" Type="http://schemas.openxmlformats.org/officeDocument/2006/relationships/hyperlink" Target="https://doi.org/10.1080/07366299.2023.2215833" TargetMode="External"/><Relationship Id="rId627" Type="http://schemas.openxmlformats.org/officeDocument/2006/relationships/hyperlink" Target="https://doi.org/10.1021/acs.iecr.7b01181" TargetMode="External"/><Relationship Id="rId669" Type="http://schemas.openxmlformats.org/officeDocument/2006/relationships/hyperlink" Target="https://doi.org/10.1007/s10967-022-08481-0" TargetMode="External"/><Relationship Id="rId19" Type="http://schemas.openxmlformats.org/officeDocument/2006/relationships/hyperlink" Target="https://doi.org/10.1081/SEI-100001377" TargetMode="External"/><Relationship Id="rId224" Type="http://schemas.openxmlformats.org/officeDocument/2006/relationships/hyperlink" Target="https://doi.org/10.1007/BF02034622" TargetMode="External"/><Relationship Id="rId266" Type="http://schemas.openxmlformats.org/officeDocument/2006/relationships/hyperlink" Target="https://doi.org/10.1007/BF02034622" TargetMode="External"/><Relationship Id="rId431" Type="http://schemas.openxmlformats.org/officeDocument/2006/relationships/hyperlink" Target="https://doi.org/10.1524/ract.1999.86.34.129" TargetMode="External"/><Relationship Id="rId473" Type="http://schemas.openxmlformats.org/officeDocument/2006/relationships/hyperlink" Target="https://doi.org/10.1524/ract.1999.86.34.129" TargetMode="External"/><Relationship Id="rId529" Type="http://schemas.openxmlformats.org/officeDocument/2006/relationships/hyperlink" Target="https://doi.org/10.1021/acs.inorgchem.3c00288" TargetMode="External"/><Relationship Id="rId680" Type="http://schemas.openxmlformats.org/officeDocument/2006/relationships/hyperlink" Target="https://doi.org/10.1007/s10967-022-08481-0" TargetMode="External"/><Relationship Id="rId30" Type="http://schemas.openxmlformats.org/officeDocument/2006/relationships/hyperlink" Target="https://doi.org/10.1081/SEI-100001377" TargetMode="External"/><Relationship Id="rId126" Type="http://schemas.openxmlformats.org/officeDocument/2006/relationships/hyperlink" Target="https://doi.org/10.1081/SS-100100793" TargetMode="External"/><Relationship Id="rId168" Type="http://schemas.openxmlformats.org/officeDocument/2006/relationships/hyperlink" Target="https://doi.org/10.1081/SS-100100793" TargetMode="External"/><Relationship Id="rId333" Type="http://schemas.openxmlformats.org/officeDocument/2006/relationships/hyperlink" Target="https://doi.org/10.1080/07366299208918093" TargetMode="External"/><Relationship Id="rId540" Type="http://schemas.openxmlformats.org/officeDocument/2006/relationships/hyperlink" Target="https://doi.org/10.1080/07366299.2023.2215833" TargetMode="External"/><Relationship Id="rId72" Type="http://schemas.openxmlformats.org/officeDocument/2006/relationships/hyperlink" Target="https://doi.org/10.1081/SEI-100001377" TargetMode="External"/><Relationship Id="rId375" Type="http://schemas.openxmlformats.org/officeDocument/2006/relationships/hyperlink" Target="https://doi.org/10.1080/07366299208918093" TargetMode="External"/><Relationship Id="rId582" Type="http://schemas.openxmlformats.org/officeDocument/2006/relationships/hyperlink" Target="https://doi.org/10.1080/07366299.2023.2215833" TargetMode="External"/><Relationship Id="rId638" Type="http://schemas.openxmlformats.org/officeDocument/2006/relationships/hyperlink" Target="https://doi.org/10.1021/acs.iecr.7b01181" TargetMode="External"/><Relationship Id="rId3" Type="http://schemas.openxmlformats.org/officeDocument/2006/relationships/hyperlink" Target="https://doi.org/10.1080/00268976.2014.902139" TargetMode="External"/><Relationship Id="rId235" Type="http://schemas.openxmlformats.org/officeDocument/2006/relationships/hyperlink" Target="https://doi.org/10.1007/BF02034622" TargetMode="External"/><Relationship Id="rId277" Type="http://schemas.openxmlformats.org/officeDocument/2006/relationships/hyperlink" Target="https://doi.org/10.1080/07366299208918093" TargetMode="External"/><Relationship Id="rId400" Type="http://schemas.openxmlformats.org/officeDocument/2006/relationships/hyperlink" Target="https://doi.org/10.1080/07366299208918093" TargetMode="External"/><Relationship Id="rId442" Type="http://schemas.openxmlformats.org/officeDocument/2006/relationships/hyperlink" Target="https://doi.org/10.1524/ract.1999.86.34.129" TargetMode="External"/><Relationship Id="rId484" Type="http://schemas.openxmlformats.org/officeDocument/2006/relationships/hyperlink" Target="https://doi.org/10.1524/ract.1999.86.34.129" TargetMode="External"/><Relationship Id="rId705" Type="http://schemas.openxmlformats.org/officeDocument/2006/relationships/hyperlink" Target="https://doi.org/10.1007/s10967-022-08481-0" TargetMode="External"/><Relationship Id="rId137" Type="http://schemas.openxmlformats.org/officeDocument/2006/relationships/hyperlink" Target="https://doi.org/10.1081/SS-100100793" TargetMode="External"/><Relationship Id="rId302" Type="http://schemas.openxmlformats.org/officeDocument/2006/relationships/hyperlink" Target="https://doi.org/10.1080/07366299208918093" TargetMode="External"/><Relationship Id="rId344" Type="http://schemas.openxmlformats.org/officeDocument/2006/relationships/hyperlink" Target="https://doi.org/10.1080/07366299208918093" TargetMode="External"/><Relationship Id="rId691" Type="http://schemas.openxmlformats.org/officeDocument/2006/relationships/hyperlink" Target="https://doi.org/10.1007/s10967-022-08481-0" TargetMode="External"/><Relationship Id="rId41" Type="http://schemas.openxmlformats.org/officeDocument/2006/relationships/hyperlink" Target="https://doi.org/10.1081/SEI-100001377" TargetMode="External"/><Relationship Id="rId83" Type="http://schemas.openxmlformats.org/officeDocument/2006/relationships/hyperlink" Target="https://doi.org/10.1081/SEI-100001377" TargetMode="External"/><Relationship Id="rId179" Type="http://schemas.openxmlformats.org/officeDocument/2006/relationships/hyperlink" Target="https://doi.org/10.1007/BF02034622" TargetMode="External"/><Relationship Id="rId386" Type="http://schemas.openxmlformats.org/officeDocument/2006/relationships/hyperlink" Target="https://doi.org/10.1080/07366299208918093" TargetMode="External"/><Relationship Id="rId551" Type="http://schemas.openxmlformats.org/officeDocument/2006/relationships/hyperlink" Target="https://doi.org/10.1080/07366299.2023.2215833" TargetMode="External"/><Relationship Id="rId593" Type="http://schemas.openxmlformats.org/officeDocument/2006/relationships/hyperlink" Target="https://doi.org/10.1080/07366299.2023.2215833" TargetMode="External"/><Relationship Id="rId607" Type="http://schemas.openxmlformats.org/officeDocument/2006/relationships/hyperlink" Target="https://doi.org/10.1021/acs.iecr.7b01181" TargetMode="External"/><Relationship Id="rId649" Type="http://schemas.openxmlformats.org/officeDocument/2006/relationships/hyperlink" Target="https://doi.org/10.1021/acs.iecr.7b01181" TargetMode="External"/><Relationship Id="rId190" Type="http://schemas.openxmlformats.org/officeDocument/2006/relationships/hyperlink" Target="https://doi.org/10.1007/BF02034622" TargetMode="External"/><Relationship Id="rId204" Type="http://schemas.openxmlformats.org/officeDocument/2006/relationships/hyperlink" Target="https://doi.org/10.1007/BF02034622" TargetMode="External"/><Relationship Id="rId246" Type="http://schemas.openxmlformats.org/officeDocument/2006/relationships/hyperlink" Target="https://doi.org/10.1007/BF02034622" TargetMode="External"/><Relationship Id="rId288" Type="http://schemas.openxmlformats.org/officeDocument/2006/relationships/hyperlink" Target="https://doi.org/10.1080/07366299208918093" TargetMode="External"/><Relationship Id="rId411" Type="http://schemas.openxmlformats.org/officeDocument/2006/relationships/hyperlink" Target="https://doi.org/10.1080/07366299208918093" TargetMode="External"/><Relationship Id="rId453" Type="http://schemas.openxmlformats.org/officeDocument/2006/relationships/hyperlink" Target="https://doi.org/10.1524/ract.1999.86.34.129" TargetMode="External"/><Relationship Id="rId509" Type="http://schemas.openxmlformats.org/officeDocument/2006/relationships/hyperlink" Target="https://doi.org/10.1021/acs.inorgchem.3c00288" TargetMode="External"/><Relationship Id="rId660" Type="http://schemas.openxmlformats.org/officeDocument/2006/relationships/hyperlink" Target="https://doi.org/10.1007/s10967-022-08481-0" TargetMode="External"/><Relationship Id="rId106" Type="http://schemas.openxmlformats.org/officeDocument/2006/relationships/hyperlink" Target="https://doi.org/10.1081/SEI-100001377" TargetMode="External"/><Relationship Id="rId313" Type="http://schemas.openxmlformats.org/officeDocument/2006/relationships/hyperlink" Target="https://doi.org/10.1080/07366299208918093" TargetMode="External"/><Relationship Id="rId495" Type="http://schemas.openxmlformats.org/officeDocument/2006/relationships/hyperlink" Target="https://doi.org/10.1021/acs.inorgchem.3c00288" TargetMode="External"/><Relationship Id="rId10" Type="http://schemas.openxmlformats.org/officeDocument/2006/relationships/hyperlink" Target="https://doi.org/10.1081/SEI-100001377" TargetMode="External"/><Relationship Id="rId52" Type="http://schemas.openxmlformats.org/officeDocument/2006/relationships/hyperlink" Target="https://doi.org/10.1081/SEI-100001377" TargetMode="External"/><Relationship Id="rId94" Type="http://schemas.openxmlformats.org/officeDocument/2006/relationships/hyperlink" Target="https://doi.org/10.1081/SEI-100001377" TargetMode="External"/><Relationship Id="rId148" Type="http://schemas.openxmlformats.org/officeDocument/2006/relationships/hyperlink" Target="https://doi.org/10.1081/SS-100100793" TargetMode="External"/><Relationship Id="rId355" Type="http://schemas.openxmlformats.org/officeDocument/2006/relationships/hyperlink" Target="https://doi.org/10.1080/07366299208918093" TargetMode="External"/><Relationship Id="rId397" Type="http://schemas.openxmlformats.org/officeDocument/2006/relationships/hyperlink" Target="https://doi.org/10.1080/07366299208918093" TargetMode="External"/><Relationship Id="rId520" Type="http://schemas.openxmlformats.org/officeDocument/2006/relationships/hyperlink" Target="https://doi.org/10.1021/acs.inorgchem.3c00288" TargetMode="External"/><Relationship Id="rId562" Type="http://schemas.openxmlformats.org/officeDocument/2006/relationships/hyperlink" Target="https://doi.org/10.1080/07366299.2023.2215833" TargetMode="External"/><Relationship Id="rId618" Type="http://schemas.openxmlformats.org/officeDocument/2006/relationships/hyperlink" Target="https://doi.org/10.1021/acs.iecr.7b01181" TargetMode="External"/><Relationship Id="rId215" Type="http://schemas.openxmlformats.org/officeDocument/2006/relationships/hyperlink" Target="https://doi.org/10.1007/BF02034622" TargetMode="External"/><Relationship Id="rId257" Type="http://schemas.openxmlformats.org/officeDocument/2006/relationships/hyperlink" Target="https://doi.org/10.1007/BF02034622" TargetMode="External"/><Relationship Id="rId422" Type="http://schemas.openxmlformats.org/officeDocument/2006/relationships/hyperlink" Target="https://doi.org/10.1080/07366299208918093" TargetMode="External"/><Relationship Id="rId464" Type="http://schemas.openxmlformats.org/officeDocument/2006/relationships/hyperlink" Target="https://doi.org/10.1524/ract.1999.86.34.129" TargetMode="External"/><Relationship Id="rId299" Type="http://schemas.openxmlformats.org/officeDocument/2006/relationships/hyperlink" Target="https://doi.org/10.1080/07366299208918093" TargetMode="External"/><Relationship Id="rId63" Type="http://schemas.openxmlformats.org/officeDocument/2006/relationships/hyperlink" Target="https://doi.org/10.1081/SEI-100001377" TargetMode="External"/><Relationship Id="rId159" Type="http://schemas.openxmlformats.org/officeDocument/2006/relationships/hyperlink" Target="https://doi.org/10.1081/SS-100100793" TargetMode="External"/><Relationship Id="rId366" Type="http://schemas.openxmlformats.org/officeDocument/2006/relationships/hyperlink" Target="https://doi.org/10.1080/07366299208918093" TargetMode="External"/><Relationship Id="rId573" Type="http://schemas.openxmlformats.org/officeDocument/2006/relationships/hyperlink" Target="https://doi.org/10.1080/07366299.2023.2215833" TargetMode="External"/><Relationship Id="rId226" Type="http://schemas.openxmlformats.org/officeDocument/2006/relationships/hyperlink" Target="https://doi.org/10.1007/BF02034622" TargetMode="External"/><Relationship Id="rId433" Type="http://schemas.openxmlformats.org/officeDocument/2006/relationships/hyperlink" Target="https://doi.org/10.1524/ract.1999.86.34.129" TargetMode="External"/><Relationship Id="rId640" Type="http://schemas.openxmlformats.org/officeDocument/2006/relationships/hyperlink" Target="https://doi.org/10.1021/acs.iecr.7b01181" TargetMode="External"/><Relationship Id="rId74" Type="http://schemas.openxmlformats.org/officeDocument/2006/relationships/hyperlink" Target="https://doi.org/10.1081/SEI-100001377" TargetMode="External"/><Relationship Id="rId377" Type="http://schemas.openxmlformats.org/officeDocument/2006/relationships/hyperlink" Target="https://doi.org/10.1080/07366299208918093" TargetMode="External"/><Relationship Id="rId500" Type="http://schemas.openxmlformats.org/officeDocument/2006/relationships/hyperlink" Target="https://doi.org/10.1021/acs.inorgchem.3c00288" TargetMode="External"/><Relationship Id="rId584" Type="http://schemas.openxmlformats.org/officeDocument/2006/relationships/hyperlink" Target="https://doi.org/10.1080/07366299.2023.2215833" TargetMode="External"/><Relationship Id="rId5" Type="http://schemas.openxmlformats.org/officeDocument/2006/relationships/hyperlink" Target="https://doi.org/10.1081/SEI-100001377" TargetMode="External"/><Relationship Id="rId237" Type="http://schemas.openxmlformats.org/officeDocument/2006/relationships/hyperlink" Target="https://doi.org/10.1007/BF02034622" TargetMode="External"/><Relationship Id="rId444" Type="http://schemas.openxmlformats.org/officeDocument/2006/relationships/hyperlink" Target="https://doi.org/10.1524/ract.1999.86.34.129" TargetMode="External"/><Relationship Id="rId651" Type="http://schemas.openxmlformats.org/officeDocument/2006/relationships/hyperlink" Target="https://doi.org/10.1021/acs.iecr.7b01181" TargetMode="External"/><Relationship Id="rId290" Type="http://schemas.openxmlformats.org/officeDocument/2006/relationships/hyperlink" Target="https://doi.org/10.1080/07366299208918093" TargetMode="External"/><Relationship Id="rId304" Type="http://schemas.openxmlformats.org/officeDocument/2006/relationships/hyperlink" Target="https://doi.org/10.1080/07366299208918093" TargetMode="External"/><Relationship Id="rId388" Type="http://schemas.openxmlformats.org/officeDocument/2006/relationships/hyperlink" Target="https://doi.org/10.1080/07366299208918093" TargetMode="External"/><Relationship Id="rId511" Type="http://schemas.openxmlformats.org/officeDocument/2006/relationships/hyperlink" Target="https://doi.org/10.1021/acs.inorgchem.3c00288" TargetMode="External"/><Relationship Id="rId609" Type="http://schemas.openxmlformats.org/officeDocument/2006/relationships/hyperlink" Target="https://doi.org/10.1021/acs.iecr.7b01181" TargetMode="External"/><Relationship Id="rId85" Type="http://schemas.openxmlformats.org/officeDocument/2006/relationships/hyperlink" Target="https://doi.org/10.1081/SEI-100001377" TargetMode="External"/><Relationship Id="rId150" Type="http://schemas.openxmlformats.org/officeDocument/2006/relationships/hyperlink" Target="https://doi.org/10.1081/SS-100100793" TargetMode="External"/><Relationship Id="rId595" Type="http://schemas.openxmlformats.org/officeDocument/2006/relationships/hyperlink" Target="https://doi.org/10.1080/07366299.2023.2215833" TargetMode="External"/><Relationship Id="rId248" Type="http://schemas.openxmlformats.org/officeDocument/2006/relationships/hyperlink" Target="https://doi.org/10.1007/BF02034622" TargetMode="External"/><Relationship Id="rId455" Type="http://schemas.openxmlformats.org/officeDocument/2006/relationships/hyperlink" Target="https://doi.org/10.1524/ract.1999.86.34.129" TargetMode="External"/><Relationship Id="rId662" Type="http://schemas.openxmlformats.org/officeDocument/2006/relationships/hyperlink" Target="https://doi.org/10.1007/s10967-022-08481-0" TargetMode="External"/><Relationship Id="rId12" Type="http://schemas.openxmlformats.org/officeDocument/2006/relationships/hyperlink" Target="https://doi.org/10.1081/SEI-100001377" TargetMode="External"/><Relationship Id="rId108" Type="http://schemas.openxmlformats.org/officeDocument/2006/relationships/hyperlink" Target="https://doi.org/10.1081/SEI-100001377" TargetMode="External"/><Relationship Id="rId315" Type="http://schemas.openxmlformats.org/officeDocument/2006/relationships/hyperlink" Target="https://doi.org/10.1080/07366299208918093" TargetMode="External"/><Relationship Id="rId522" Type="http://schemas.openxmlformats.org/officeDocument/2006/relationships/hyperlink" Target="https://doi.org/10.1021/acs.inorgchem.3c00288" TargetMode="External"/><Relationship Id="rId96" Type="http://schemas.openxmlformats.org/officeDocument/2006/relationships/hyperlink" Target="https://doi.org/10.1081/SEI-100001377" TargetMode="External"/><Relationship Id="rId161" Type="http://schemas.openxmlformats.org/officeDocument/2006/relationships/hyperlink" Target="https://doi.org/10.1081/SS-100100793" TargetMode="External"/><Relationship Id="rId399" Type="http://schemas.openxmlformats.org/officeDocument/2006/relationships/hyperlink" Target="https://doi.org/10.1080/07366299208918093" TargetMode="External"/><Relationship Id="rId259" Type="http://schemas.openxmlformats.org/officeDocument/2006/relationships/hyperlink" Target="https://doi.org/10.1007/BF02034622" TargetMode="External"/><Relationship Id="rId466" Type="http://schemas.openxmlformats.org/officeDocument/2006/relationships/hyperlink" Target="https://doi.org/10.1524/ract.1999.86.34.129" TargetMode="External"/><Relationship Id="rId673" Type="http://schemas.openxmlformats.org/officeDocument/2006/relationships/hyperlink" Target="https://doi.org/10.1007/s10967-022-08481-0" TargetMode="External"/><Relationship Id="rId23" Type="http://schemas.openxmlformats.org/officeDocument/2006/relationships/hyperlink" Target="https://doi.org/10.1081/SEI-100001377" TargetMode="External"/><Relationship Id="rId119" Type="http://schemas.openxmlformats.org/officeDocument/2006/relationships/hyperlink" Target="https://doi.org/10.1081/SS-100100793" TargetMode="External"/><Relationship Id="rId326" Type="http://schemas.openxmlformats.org/officeDocument/2006/relationships/hyperlink" Target="https://doi.org/10.1080/07366299208918093" TargetMode="External"/><Relationship Id="rId533" Type="http://schemas.openxmlformats.org/officeDocument/2006/relationships/hyperlink" Target="https://doi.org/10.1080/07366299.2023.2215833" TargetMode="External"/><Relationship Id="rId172" Type="http://schemas.openxmlformats.org/officeDocument/2006/relationships/hyperlink" Target="https://doi.org/10.1081/SS-100100793" TargetMode="External"/><Relationship Id="rId477" Type="http://schemas.openxmlformats.org/officeDocument/2006/relationships/hyperlink" Target="https://doi.org/10.1524/ract.1999.86.34.129" TargetMode="External"/><Relationship Id="rId600" Type="http://schemas.openxmlformats.org/officeDocument/2006/relationships/hyperlink" Target="https://doi.org/10.1080/07366299.2023.2215833" TargetMode="External"/><Relationship Id="rId684" Type="http://schemas.openxmlformats.org/officeDocument/2006/relationships/hyperlink" Target="https://doi.org/10.1007/s10967-022-08481-0" TargetMode="External"/><Relationship Id="rId337" Type="http://schemas.openxmlformats.org/officeDocument/2006/relationships/hyperlink" Target="https://doi.org/10.1080/07366299208918093" TargetMode="External"/><Relationship Id="rId34" Type="http://schemas.openxmlformats.org/officeDocument/2006/relationships/hyperlink" Target="https://doi.org/10.1081/SEI-100001377" TargetMode="External"/><Relationship Id="rId544" Type="http://schemas.openxmlformats.org/officeDocument/2006/relationships/hyperlink" Target="https://doi.org/10.1080/07366299.2023.2215833" TargetMode="External"/><Relationship Id="rId183" Type="http://schemas.openxmlformats.org/officeDocument/2006/relationships/hyperlink" Target="https://doi.org/10.1007/BF02034622" TargetMode="External"/><Relationship Id="rId390" Type="http://schemas.openxmlformats.org/officeDocument/2006/relationships/hyperlink" Target="https://doi.org/10.1080/07366299208918093" TargetMode="External"/><Relationship Id="rId404" Type="http://schemas.openxmlformats.org/officeDocument/2006/relationships/hyperlink" Target="https://doi.org/10.1080/07366299208918093" TargetMode="External"/><Relationship Id="rId611" Type="http://schemas.openxmlformats.org/officeDocument/2006/relationships/hyperlink" Target="https://doi.org/10.1021/acs.iecr.7b01181" TargetMode="External"/><Relationship Id="rId250" Type="http://schemas.openxmlformats.org/officeDocument/2006/relationships/hyperlink" Target="https://doi.org/10.1007/BF02034622" TargetMode="External"/><Relationship Id="rId488" Type="http://schemas.openxmlformats.org/officeDocument/2006/relationships/hyperlink" Target="https://doi.org/10.1524/ract.1999.86.34.129" TargetMode="External"/><Relationship Id="rId695" Type="http://schemas.openxmlformats.org/officeDocument/2006/relationships/hyperlink" Target="https://doi.org/10.1007/s10967-022-08481-0" TargetMode="External"/><Relationship Id="rId709" Type="http://schemas.openxmlformats.org/officeDocument/2006/relationships/hyperlink" Target="https://doi.org/10.13182/NT01-A3198" TargetMode="External"/><Relationship Id="rId45" Type="http://schemas.openxmlformats.org/officeDocument/2006/relationships/hyperlink" Target="https://doi.org/10.1081/SEI-100001377" TargetMode="External"/><Relationship Id="rId110" Type="http://schemas.openxmlformats.org/officeDocument/2006/relationships/hyperlink" Target="https://doi.org/10.1081/SS-100100793" TargetMode="External"/><Relationship Id="rId348" Type="http://schemas.openxmlformats.org/officeDocument/2006/relationships/hyperlink" Target="https://doi.org/10.1080/07366299208918093" TargetMode="External"/><Relationship Id="rId555" Type="http://schemas.openxmlformats.org/officeDocument/2006/relationships/hyperlink" Target="https://doi.org/10.1080/07366299.2023.2215833" TargetMode="External"/><Relationship Id="rId194" Type="http://schemas.openxmlformats.org/officeDocument/2006/relationships/hyperlink" Target="https://doi.org/10.1007/BF02034622" TargetMode="External"/><Relationship Id="rId208" Type="http://schemas.openxmlformats.org/officeDocument/2006/relationships/hyperlink" Target="https://doi.org/10.1007/BF02034622" TargetMode="External"/><Relationship Id="rId415" Type="http://schemas.openxmlformats.org/officeDocument/2006/relationships/hyperlink" Target="https://doi.org/10.1080/07366299208918093" TargetMode="External"/><Relationship Id="rId622" Type="http://schemas.openxmlformats.org/officeDocument/2006/relationships/hyperlink" Target="https://doi.org/10.1021/acs.iecr.7b01181" TargetMode="External"/><Relationship Id="rId261" Type="http://schemas.openxmlformats.org/officeDocument/2006/relationships/hyperlink" Target="https://doi.org/10.1007/BF02034622" TargetMode="External"/><Relationship Id="rId499" Type="http://schemas.openxmlformats.org/officeDocument/2006/relationships/hyperlink" Target="https://doi.org/10.1021/acs.inorgchem.3c00288" TargetMode="External"/><Relationship Id="rId56" Type="http://schemas.openxmlformats.org/officeDocument/2006/relationships/hyperlink" Target="https://doi.org/10.1081/SEI-100001377" TargetMode="External"/><Relationship Id="rId359" Type="http://schemas.openxmlformats.org/officeDocument/2006/relationships/hyperlink" Target="https://doi.org/10.1080/07366299208918093" TargetMode="External"/><Relationship Id="rId566" Type="http://schemas.openxmlformats.org/officeDocument/2006/relationships/hyperlink" Target="https://doi.org/10.1080/07366299.2023.2215833" TargetMode="External"/><Relationship Id="rId121" Type="http://schemas.openxmlformats.org/officeDocument/2006/relationships/hyperlink" Target="https://doi.org/10.1081/SS-100100793" TargetMode="External"/><Relationship Id="rId219" Type="http://schemas.openxmlformats.org/officeDocument/2006/relationships/hyperlink" Target="https://doi.org/10.1007/BF02034622" TargetMode="External"/><Relationship Id="rId426" Type="http://schemas.openxmlformats.org/officeDocument/2006/relationships/hyperlink" Target="https://doi.org/10.1524/ract.1999.86.34.129" TargetMode="External"/><Relationship Id="rId633" Type="http://schemas.openxmlformats.org/officeDocument/2006/relationships/hyperlink" Target="https://doi.org/10.1021/acs.iecr.7b01181" TargetMode="External"/><Relationship Id="rId67" Type="http://schemas.openxmlformats.org/officeDocument/2006/relationships/hyperlink" Target="https://doi.org/10.1081/SEI-100001377" TargetMode="External"/><Relationship Id="rId272" Type="http://schemas.openxmlformats.org/officeDocument/2006/relationships/hyperlink" Target="https://doi.org/10.1080/07366299208918093" TargetMode="External"/><Relationship Id="rId577" Type="http://schemas.openxmlformats.org/officeDocument/2006/relationships/hyperlink" Target="https://doi.org/10.1080/07366299.2023.2215833" TargetMode="External"/><Relationship Id="rId700" Type="http://schemas.openxmlformats.org/officeDocument/2006/relationships/hyperlink" Target="https://doi.org/10.1007/s10967-022-08481-0" TargetMode="External"/><Relationship Id="rId132" Type="http://schemas.openxmlformats.org/officeDocument/2006/relationships/hyperlink" Target="https://doi.org/10.1081/SS-100100793" TargetMode="External"/><Relationship Id="rId437" Type="http://schemas.openxmlformats.org/officeDocument/2006/relationships/hyperlink" Target="https://doi.org/10.1524/ract.1999.86.34.129" TargetMode="External"/><Relationship Id="rId644" Type="http://schemas.openxmlformats.org/officeDocument/2006/relationships/hyperlink" Target="https://doi.org/10.1021/acs.iecr.7b01181" TargetMode="External"/><Relationship Id="rId283" Type="http://schemas.openxmlformats.org/officeDocument/2006/relationships/hyperlink" Target="https://doi.org/10.1080/07366299208918093" TargetMode="External"/><Relationship Id="rId490" Type="http://schemas.openxmlformats.org/officeDocument/2006/relationships/hyperlink" Target="https://doi.org/10.1524/ract.1999.86.34.129" TargetMode="External"/><Relationship Id="rId504" Type="http://schemas.openxmlformats.org/officeDocument/2006/relationships/hyperlink" Target="https://doi.org/10.1021/acs.inorgchem.3c00288" TargetMode="External"/><Relationship Id="rId78" Type="http://schemas.openxmlformats.org/officeDocument/2006/relationships/hyperlink" Target="https://doi.org/10.1081/SEI-100001377" TargetMode="External"/><Relationship Id="rId143" Type="http://schemas.openxmlformats.org/officeDocument/2006/relationships/hyperlink" Target="https://doi.org/10.1081/SS-100100793" TargetMode="External"/><Relationship Id="rId350" Type="http://schemas.openxmlformats.org/officeDocument/2006/relationships/hyperlink" Target="https://doi.org/10.1080/07366299208918093" TargetMode="External"/><Relationship Id="rId588" Type="http://schemas.openxmlformats.org/officeDocument/2006/relationships/hyperlink" Target="https://doi.org/10.1080/07366299.2023.2215833" TargetMode="External"/><Relationship Id="rId9" Type="http://schemas.openxmlformats.org/officeDocument/2006/relationships/hyperlink" Target="https://doi.org/10.1081/SEI-100001377" TargetMode="External"/><Relationship Id="rId210" Type="http://schemas.openxmlformats.org/officeDocument/2006/relationships/hyperlink" Target="https://doi.org/10.1007/BF02034622" TargetMode="External"/><Relationship Id="rId448" Type="http://schemas.openxmlformats.org/officeDocument/2006/relationships/hyperlink" Target="https://doi.org/10.1524/ract.1999.86.34.129" TargetMode="External"/><Relationship Id="rId655" Type="http://schemas.openxmlformats.org/officeDocument/2006/relationships/hyperlink" Target="https://doi.org/10.1007/s10967-022-08481-0" TargetMode="External"/><Relationship Id="rId294" Type="http://schemas.openxmlformats.org/officeDocument/2006/relationships/hyperlink" Target="https://doi.org/10.1080/07366299208918093" TargetMode="External"/><Relationship Id="rId308" Type="http://schemas.openxmlformats.org/officeDocument/2006/relationships/hyperlink" Target="https://doi.org/10.1080/07366299208918093" TargetMode="External"/><Relationship Id="rId515" Type="http://schemas.openxmlformats.org/officeDocument/2006/relationships/hyperlink" Target="https://doi.org/10.1021/acs.inorgchem.3c00288" TargetMode="External"/><Relationship Id="rId89" Type="http://schemas.openxmlformats.org/officeDocument/2006/relationships/hyperlink" Target="https://doi.org/10.1081/SEI-100001377" TargetMode="External"/><Relationship Id="rId154" Type="http://schemas.openxmlformats.org/officeDocument/2006/relationships/hyperlink" Target="https://doi.org/10.1081/SS-100100793" TargetMode="External"/><Relationship Id="rId361" Type="http://schemas.openxmlformats.org/officeDocument/2006/relationships/hyperlink" Target="https://doi.org/10.1080/07366299208918093" TargetMode="External"/><Relationship Id="rId599" Type="http://schemas.openxmlformats.org/officeDocument/2006/relationships/hyperlink" Target="https://doi.org/10.1080/07366299.2023.2215833" TargetMode="External"/><Relationship Id="rId459" Type="http://schemas.openxmlformats.org/officeDocument/2006/relationships/hyperlink" Target="https://doi.org/10.1524/ract.1999.86.34.129" TargetMode="External"/><Relationship Id="rId666" Type="http://schemas.openxmlformats.org/officeDocument/2006/relationships/hyperlink" Target="https://doi.org/10.1007/s10967-022-08481-0" TargetMode="External"/><Relationship Id="rId16" Type="http://schemas.openxmlformats.org/officeDocument/2006/relationships/hyperlink" Target="https://doi.org/10.1081/SEI-100001377" TargetMode="External"/><Relationship Id="rId221" Type="http://schemas.openxmlformats.org/officeDocument/2006/relationships/hyperlink" Target="https://doi.org/10.1007/BF02034622" TargetMode="External"/><Relationship Id="rId319" Type="http://schemas.openxmlformats.org/officeDocument/2006/relationships/hyperlink" Target="https://doi.org/10.1080/07366299208918093" TargetMode="External"/><Relationship Id="rId526" Type="http://schemas.openxmlformats.org/officeDocument/2006/relationships/hyperlink" Target="https://doi.org/10.1021/acs.inorgchem.3c00288" TargetMode="External"/><Relationship Id="rId165" Type="http://schemas.openxmlformats.org/officeDocument/2006/relationships/hyperlink" Target="https://doi.org/10.1081/SS-100100793" TargetMode="External"/><Relationship Id="rId372" Type="http://schemas.openxmlformats.org/officeDocument/2006/relationships/hyperlink" Target="https://doi.org/10.1080/07366299208918093" TargetMode="External"/><Relationship Id="rId677" Type="http://schemas.openxmlformats.org/officeDocument/2006/relationships/hyperlink" Target="https://doi.org/10.1007/s10967-022-08481-0" TargetMode="External"/><Relationship Id="rId232" Type="http://schemas.openxmlformats.org/officeDocument/2006/relationships/hyperlink" Target="https://doi.org/10.1007/BF02034622" TargetMode="External"/><Relationship Id="rId27" Type="http://schemas.openxmlformats.org/officeDocument/2006/relationships/hyperlink" Target="https://doi.org/10.1081/SEI-100001377" TargetMode="External"/><Relationship Id="rId537" Type="http://schemas.openxmlformats.org/officeDocument/2006/relationships/hyperlink" Target="https://doi.org/10.1080/07366299.2023.2215833" TargetMode="External"/><Relationship Id="rId80" Type="http://schemas.openxmlformats.org/officeDocument/2006/relationships/hyperlink" Target="https://doi.org/10.1081/SEI-100001377" TargetMode="External"/><Relationship Id="rId176" Type="http://schemas.openxmlformats.org/officeDocument/2006/relationships/hyperlink" Target="https://doi.org/10.1007/BF02034622" TargetMode="External"/><Relationship Id="rId383" Type="http://schemas.openxmlformats.org/officeDocument/2006/relationships/hyperlink" Target="https://doi.org/10.1080/07366299208918093" TargetMode="External"/><Relationship Id="rId590" Type="http://schemas.openxmlformats.org/officeDocument/2006/relationships/hyperlink" Target="https://doi.org/10.1080/07366299.2023.2215833" TargetMode="External"/><Relationship Id="rId604" Type="http://schemas.openxmlformats.org/officeDocument/2006/relationships/hyperlink" Target="https://doi.org/10.1021/acs.iecr.7b01181" TargetMode="External"/><Relationship Id="rId243" Type="http://schemas.openxmlformats.org/officeDocument/2006/relationships/hyperlink" Target="https://doi.org/10.1007/BF02034622" TargetMode="External"/><Relationship Id="rId450" Type="http://schemas.openxmlformats.org/officeDocument/2006/relationships/hyperlink" Target="https://doi.org/10.1524/ract.1999.86.34.129" TargetMode="External"/><Relationship Id="rId688" Type="http://schemas.openxmlformats.org/officeDocument/2006/relationships/hyperlink" Target="https://doi.org/10.1007/s10967-022-08481-0" TargetMode="External"/><Relationship Id="rId38" Type="http://schemas.openxmlformats.org/officeDocument/2006/relationships/hyperlink" Target="https://doi.org/10.1081/SEI-100001377" TargetMode="External"/><Relationship Id="rId103" Type="http://schemas.openxmlformats.org/officeDocument/2006/relationships/hyperlink" Target="https://doi.org/10.1081/SEI-100001377" TargetMode="External"/><Relationship Id="rId310" Type="http://schemas.openxmlformats.org/officeDocument/2006/relationships/hyperlink" Target="https://doi.org/10.1080/07366299208918093" TargetMode="External"/><Relationship Id="rId548" Type="http://schemas.openxmlformats.org/officeDocument/2006/relationships/hyperlink" Target="https://doi.org/10.1080/07366299.2023.2215833" TargetMode="External"/><Relationship Id="rId91" Type="http://schemas.openxmlformats.org/officeDocument/2006/relationships/hyperlink" Target="https://doi.org/10.1081/SEI-100001377" TargetMode="External"/><Relationship Id="rId187" Type="http://schemas.openxmlformats.org/officeDocument/2006/relationships/hyperlink" Target="https://doi.org/10.1007/BF02034622" TargetMode="External"/><Relationship Id="rId394" Type="http://schemas.openxmlformats.org/officeDocument/2006/relationships/hyperlink" Target="https://doi.org/10.1080/07366299208918093" TargetMode="External"/><Relationship Id="rId408" Type="http://schemas.openxmlformats.org/officeDocument/2006/relationships/hyperlink" Target="https://doi.org/10.1080/07366299208918093" TargetMode="External"/><Relationship Id="rId615" Type="http://schemas.openxmlformats.org/officeDocument/2006/relationships/hyperlink" Target="https://doi.org/10.1021/acs.iecr.7b01181" TargetMode="External"/><Relationship Id="rId254" Type="http://schemas.openxmlformats.org/officeDocument/2006/relationships/hyperlink" Target="https://doi.org/10.1007/BF02034622" TargetMode="External"/><Relationship Id="rId699" Type="http://schemas.openxmlformats.org/officeDocument/2006/relationships/hyperlink" Target="https://doi.org/10.1007/s10967-022-08481-0" TargetMode="External"/><Relationship Id="rId49" Type="http://schemas.openxmlformats.org/officeDocument/2006/relationships/hyperlink" Target="https://doi.org/10.1081/SEI-100001377" TargetMode="External"/><Relationship Id="rId114" Type="http://schemas.openxmlformats.org/officeDocument/2006/relationships/hyperlink" Target="https://doi.org/10.1081/SS-100100793" TargetMode="External"/><Relationship Id="rId461" Type="http://schemas.openxmlformats.org/officeDocument/2006/relationships/hyperlink" Target="https://doi.org/10.1524/ract.1999.86.34.129" TargetMode="External"/><Relationship Id="rId559" Type="http://schemas.openxmlformats.org/officeDocument/2006/relationships/hyperlink" Target="https://doi.org/10.1080/07366299.2023.2215833" TargetMode="External"/><Relationship Id="rId198" Type="http://schemas.openxmlformats.org/officeDocument/2006/relationships/hyperlink" Target="https://doi.org/10.1007/BF02034622" TargetMode="External"/><Relationship Id="rId321" Type="http://schemas.openxmlformats.org/officeDocument/2006/relationships/hyperlink" Target="https://doi.org/10.1080/07366299208918093" TargetMode="External"/><Relationship Id="rId419" Type="http://schemas.openxmlformats.org/officeDocument/2006/relationships/hyperlink" Target="https://doi.org/10.1080/07366299208918093" TargetMode="External"/><Relationship Id="rId626" Type="http://schemas.openxmlformats.org/officeDocument/2006/relationships/hyperlink" Target="https://doi.org/10.1021/acs.iecr.7b01181" TargetMode="External"/><Relationship Id="rId265" Type="http://schemas.openxmlformats.org/officeDocument/2006/relationships/hyperlink" Target="https://doi.org/10.1007/BF02034622" TargetMode="External"/><Relationship Id="rId472" Type="http://schemas.openxmlformats.org/officeDocument/2006/relationships/hyperlink" Target="https://doi.org/10.1524/ract.1999.86.34.129" TargetMode="External"/><Relationship Id="rId125" Type="http://schemas.openxmlformats.org/officeDocument/2006/relationships/hyperlink" Target="https://doi.org/10.1081/SS-100100793" TargetMode="External"/><Relationship Id="rId332" Type="http://schemas.openxmlformats.org/officeDocument/2006/relationships/hyperlink" Target="https://doi.org/10.1080/07366299208918093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oi.org/10.1080/01496398008076273" TargetMode="External"/><Relationship Id="rId170" Type="http://schemas.openxmlformats.org/officeDocument/2006/relationships/hyperlink" Target="https://doi.org/10.1081/SS-100100793" TargetMode="External"/><Relationship Id="rId987" Type="http://schemas.openxmlformats.org/officeDocument/2006/relationships/hyperlink" Target="https://doi.org/10.1007/BF02037516" TargetMode="External"/><Relationship Id="rId847" Type="http://schemas.openxmlformats.org/officeDocument/2006/relationships/hyperlink" Target="https://doi.org/10.1080/07366290008934681" TargetMode="External"/><Relationship Id="rId1477" Type="http://schemas.openxmlformats.org/officeDocument/2006/relationships/hyperlink" Target="https://doi.org/10.1524/ract.91.3.141.19979" TargetMode="External"/><Relationship Id="rId1684" Type="http://schemas.openxmlformats.org/officeDocument/2006/relationships/hyperlink" Target="https://doi.org/10.1080/07366290802672303" TargetMode="External"/><Relationship Id="rId1891" Type="http://schemas.openxmlformats.org/officeDocument/2006/relationships/hyperlink" Target="https://doi.org/10.1080/01496398008076273" TargetMode="External"/><Relationship Id="rId2528" Type="http://schemas.openxmlformats.org/officeDocument/2006/relationships/hyperlink" Target="https://doi.org/10.1016/j.radphyschem.2019.108608" TargetMode="External"/><Relationship Id="rId707" Type="http://schemas.openxmlformats.org/officeDocument/2006/relationships/hyperlink" Target="https://doi.org/10.1007/s10967-022-08481-0" TargetMode="External"/><Relationship Id="rId914" Type="http://schemas.openxmlformats.org/officeDocument/2006/relationships/hyperlink" Target="https://doi.org/10.1081/SS-100100243" TargetMode="External"/><Relationship Id="rId1337" Type="http://schemas.openxmlformats.org/officeDocument/2006/relationships/hyperlink" Target="https://doi.org/10.1081/SEI-120004806" TargetMode="External"/><Relationship Id="rId1544" Type="http://schemas.openxmlformats.org/officeDocument/2006/relationships/hyperlink" Target="https://doi.org/10.1021/ie0305566" TargetMode="External"/><Relationship Id="rId1751" Type="http://schemas.openxmlformats.org/officeDocument/2006/relationships/hyperlink" Target="https://doi.org/10.1088/1757-899X/9/1/012082" TargetMode="External"/><Relationship Id="rId43" Type="http://schemas.openxmlformats.org/officeDocument/2006/relationships/hyperlink" Target="https://doi.org/10.1081/SEI-100001377" TargetMode="External"/><Relationship Id="rId1404" Type="http://schemas.openxmlformats.org/officeDocument/2006/relationships/hyperlink" Target="https://doi.org/10.1524/ract.91.3.141.19979" TargetMode="External"/><Relationship Id="rId1611" Type="http://schemas.openxmlformats.org/officeDocument/2006/relationships/hyperlink" Target="https://doi.org/10.1081/SEI-120030396" TargetMode="External"/><Relationship Id="rId497" Type="http://schemas.openxmlformats.org/officeDocument/2006/relationships/hyperlink" Target="https://doi.org/10.1021/acs.inorgchem.3c00288" TargetMode="External"/><Relationship Id="rId2178" Type="http://schemas.openxmlformats.org/officeDocument/2006/relationships/hyperlink" Target="https://doi.org/10.1039/c9dt02383f" TargetMode="External"/><Relationship Id="rId2385" Type="http://schemas.openxmlformats.org/officeDocument/2006/relationships/hyperlink" Target="https://doi.org/10.1080/01496395.2020.1845209" TargetMode="External"/><Relationship Id="rId357" Type="http://schemas.openxmlformats.org/officeDocument/2006/relationships/hyperlink" Target="https://doi.org/10.1080/07366299208918093" TargetMode="External"/><Relationship Id="rId1194" Type="http://schemas.openxmlformats.org/officeDocument/2006/relationships/hyperlink" Target="https://www.osti.gov/etdeweb/servlets/purl/20555961" TargetMode="External"/><Relationship Id="rId2038" Type="http://schemas.openxmlformats.org/officeDocument/2006/relationships/hyperlink" Target="https://doi.org/10.1515/ract-2018-3074" TargetMode="External"/><Relationship Id="rId217" Type="http://schemas.openxmlformats.org/officeDocument/2006/relationships/hyperlink" Target="https://doi.org/10.1007/BF02034622" TargetMode="External"/><Relationship Id="rId564" Type="http://schemas.openxmlformats.org/officeDocument/2006/relationships/hyperlink" Target="https://doi.org/10.1080/07366299.2023.2215833" TargetMode="External"/><Relationship Id="rId771" Type="http://schemas.openxmlformats.org/officeDocument/2006/relationships/hyperlink" Target="https://doi.org/10.1081/SEI-100103812" TargetMode="External"/><Relationship Id="rId2245" Type="http://schemas.openxmlformats.org/officeDocument/2006/relationships/hyperlink" Target="https://doi.org/10.1080/01496395.2020.1845209" TargetMode="External"/><Relationship Id="rId2452" Type="http://schemas.openxmlformats.org/officeDocument/2006/relationships/hyperlink" Target="https://doi.org/10.1080/01496395.2020.1845209" TargetMode="External"/><Relationship Id="rId424" Type="http://schemas.openxmlformats.org/officeDocument/2006/relationships/hyperlink" Target="https://doi.org/10.1524/ract.1999.86.34.129" TargetMode="External"/><Relationship Id="rId631" Type="http://schemas.openxmlformats.org/officeDocument/2006/relationships/hyperlink" Target="https://doi.org/10.1021/acs.iecr.7b01181" TargetMode="External"/><Relationship Id="rId1054" Type="http://schemas.openxmlformats.org/officeDocument/2006/relationships/hyperlink" Target="https://doi.org/10.1007/BF02060871" TargetMode="External"/><Relationship Id="rId1261" Type="http://schemas.openxmlformats.org/officeDocument/2006/relationships/hyperlink" Target="https://doi.org/10.1007/BF02349849" TargetMode="External"/><Relationship Id="rId2105" Type="http://schemas.openxmlformats.org/officeDocument/2006/relationships/hyperlink" Target="https://doi.org/10.1515/ract-2018-3074" TargetMode="External"/><Relationship Id="rId2312" Type="http://schemas.openxmlformats.org/officeDocument/2006/relationships/hyperlink" Target="https://doi.org/10.1080/01496395.2020.1845209" TargetMode="External"/><Relationship Id="rId1121" Type="http://schemas.openxmlformats.org/officeDocument/2006/relationships/hyperlink" Target="https://www.osti.gov/etdeweb/servlets/purl/20555961" TargetMode="External"/><Relationship Id="rId1938" Type="http://schemas.openxmlformats.org/officeDocument/2006/relationships/hyperlink" Target="https://doi.org/10.1007/BF02038228" TargetMode="External"/><Relationship Id="rId281" Type="http://schemas.openxmlformats.org/officeDocument/2006/relationships/hyperlink" Target="https://doi.org/10.1080/07366299208918093" TargetMode="External"/><Relationship Id="rId141" Type="http://schemas.openxmlformats.org/officeDocument/2006/relationships/hyperlink" Target="https://doi.org/10.1081/SS-100100793" TargetMode="External"/><Relationship Id="rId7" Type="http://schemas.openxmlformats.org/officeDocument/2006/relationships/hyperlink" Target="https://doi.org/10.1081/SEI-100001377" TargetMode="External"/><Relationship Id="rId958" Type="http://schemas.openxmlformats.org/officeDocument/2006/relationships/hyperlink" Target="https://doi.org/10.1007/BF02037516" TargetMode="External"/><Relationship Id="rId1588" Type="http://schemas.openxmlformats.org/officeDocument/2006/relationships/hyperlink" Target="https://doi.org/10.1081/SEI-120030396" TargetMode="External"/><Relationship Id="rId1795" Type="http://schemas.openxmlformats.org/officeDocument/2006/relationships/hyperlink" Target="https://doi.org/10.1080/01496398008076273" TargetMode="External"/><Relationship Id="rId87" Type="http://schemas.openxmlformats.org/officeDocument/2006/relationships/hyperlink" Target="https://doi.org/10.1081/SEI-100001377" TargetMode="External"/><Relationship Id="rId818" Type="http://schemas.openxmlformats.org/officeDocument/2006/relationships/hyperlink" Target="https://doi.org/10.1080/07366290008934681" TargetMode="External"/><Relationship Id="rId1448" Type="http://schemas.openxmlformats.org/officeDocument/2006/relationships/hyperlink" Target="https://doi.org/10.1524/ract.91.3.141.19979" TargetMode="External"/><Relationship Id="rId1655" Type="http://schemas.openxmlformats.org/officeDocument/2006/relationships/hyperlink" Target="https://doi.org/10.1080/01496398808075626" TargetMode="External"/><Relationship Id="rId1308" Type="http://schemas.openxmlformats.org/officeDocument/2006/relationships/hyperlink" Target="https://doi.org/10.1081/SEI-120004806" TargetMode="External"/><Relationship Id="rId1862" Type="http://schemas.openxmlformats.org/officeDocument/2006/relationships/hyperlink" Target="https://doi.org/10.1080/01496398008076273" TargetMode="External"/><Relationship Id="rId1515" Type="http://schemas.openxmlformats.org/officeDocument/2006/relationships/hyperlink" Target="https://doi.org/10.1524/ract.91.7.379.20012" TargetMode="External"/><Relationship Id="rId1722" Type="http://schemas.openxmlformats.org/officeDocument/2006/relationships/hyperlink" Target="https://doi.org/10.1080/01496390903183147" TargetMode="External"/><Relationship Id="rId14" Type="http://schemas.openxmlformats.org/officeDocument/2006/relationships/hyperlink" Target="https://doi.org/10.1081/SEI-100001377" TargetMode="External"/><Relationship Id="rId2289" Type="http://schemas.openxmlformats.org/officeDocument/2006/relationships/hyperlink" Target="https://doi.org/10.1080/01496395.2020.1845209" TargetMode="External"/><Relationship Id="rId2496" Type="http://schemas.openxmlformats.org/officeDocument/2006/relationships/hyperlink" Target="https://doi.org/10.1080/07366299.2011.609388" TargetMode="External"/><Relationship Id="rId468" Type="http://schemas.openxmlformats.org/officeDocument/2006/relationships/hyperlink" Target="https://doi.org/10.1524/ract.1999.86.34.129" TargetMode="External"/><Relationship Id="rId675" Type="http://schemas.openxmlformats.org/officeDocument/2006/relationships/hyperlink" Target="https://doi.org/10.1007/s10967-022-08481-0" TargetMode="External"/><Relationship Id="rId882" Type="http://schemas.openxmlformats.org/officeDocument/2006/relationships/hyperlink" Target="https://doi.org/10.1524/ract.2001.89.7.447" TargetMode="External"/><Relationship Id="rId1098" Type="http://schemas.openxmlformats.org/officeDocument/2006/relationships/hyperlink" Target="https://doi.org/10.1007/BF02060871" TargetMode="External"/><Relationship Id="rId2149" Type="http://schemas.openxmlformats.org/officeDocument/2006/relationships/hyperlink" Target="https://doi.org/10.1039/c9dt02383f" TargetMode="External"/><Relationship Id="rId2356" Type="http://schemas.openxmlformats.org/officeDocument/2006/relationships/hyperlink" Target="https://doi.org/10.1080/01496395.2020.1845209" TargetMode="External"/><Relationship Id="rId328" Type="http://schemas.openxmlformats.org/officeDocument/2006/relationships/hyperlink" Target="https://doi.org/10.1080/07366299208918093" TargetMode="External"/><Relationship Id="rId535" Type="http://schemas.openxmlformats.org/officeDocument/2006/relationships/hyperlink" Target="https://doi.org/10.1080/07366299.2023.2215833" TargetMode="External"/><Relationship Id="rId742" Type="http://schemas.openxmlformats.org/officeDocument/2006/relationships/hyperlink" Target="https://doi.org/10.1081/SEI-100103812" TargetMode="External"/><Relationship Id="rId1165" Type="http://schemas.openxmlformats.org/officeDocument/2006/relationships/hyperlink" Target="https://www.osti.gov/etdeweb/servlets/purl/20555961" TargetMode="External"/><Relationship Id="rId1372" Type="http://schemas.openxmlformats.org/officeDocument/2006/relationships/hyperlink" Target="https://doi.org/10.1081/SEI-120004806" TargetMode="External"/><Relationship Id="rId2009" Type="http://schemas.openxmlformats.org/officeDocument/2006/relationships/hyperlink" Target="https://doi.org/10.1515/ract-2018-3074" TargetMode="External"/><Relationship Id="rId2216" Type="http://schemas.openxmlformats.org/officeDocument/2006/relationships/hyperlink" Target="https://doi.org/10.1080/01496395.2020.1845209" TargetMode="External"/><Relationship Id="rId2423" Type="http://schemas.openxmlformats.org/officeDocument/2006/relationships/hyperlink" Target="https://doi.org/10.1080/01496395.2020.1845209" TargetMode="External"/><Relationship Id="rId602" Type="http://schemas.openxmlformats.org/officeDocument/2006/relationships/hyperlink" Target="https://doi.org/10.1080/07366299.2023.2215833" TargetMode="External"/><Relationship Id="rId1025" Type="http://schemas.openxmlformats.org/officeDocument/2006/relationships/hyperlink" Target="https://doi.org/10.1007/BF02037516" TargetMode="External"/><Relationship Id="rId1232" Type="http://schemas.openxmlformats.org/officeDocument/2006/relationships/hyperlink" Target="https://doi.org/10.1007/BF02383748" TargetMode="External"/><Relationship Id="rId185" Type="http://schemas.openxmlformats.org/officeDocument/2006/relationships/hyperlink" Target="https://doi.org/10.1007/BF02034622" TargetMode="External"/><Relationship Id="rId1909" Type="http://schemas.openxmlformats.org/officeDocument/2006/relationships/hyperlink" Target="https://doi.org/10.1080/01496398008076273" TargetMode="External"/><Relationship Id="rId392" Type="http://schemas.openxmlformats.org/officeDocument/2006/relationships/hyperlink" Target="https://doi.org/10.1080/07366299208918093" TargetMode="External"/><Relationship Id="rId2073" Type="http://schemas.openxmlformats.org/officeDocument/2006/relationships/hyperlink" Target="https://doi.org/10.1515/ract-2018-3074" TargetMode="External"/><Relationship Id="rId2280" Type="http://schemas.openxmlformats.org/officeDocument/2006/relationships/hyperlink" Target="https://doi.org/10.1080/01496395.2020.1845209" TargetMode="External"/><Relationship Id="rId252" Type="http://schemas.openxmlformats.org/officeDocument/2006/relationships/hyperlink" Target="https://doi.org/10.1007/BF02034622" TargetMode="External"/><Relationship Id="rId2140" Type="http://schemas.openxmlformats.org/officeDocument/2006/relationships/hyperlink" Target="https://doi.org/10.1039/c9dt02383f" TargetMode="External"/><Relationship Id="rId112" Type="http://schemas.openxmlformats.org/officeDocument/2006/relationships/hyperlink" Target="https://doi.org/10.1081/SS-100100793" TargetMode="External"/><Relationship Id="rId1699" Type="http://schemas.openxmlformats.org/officeDocument/2006/relationships/hyperlink" Target="https://doi.org/10.1080/01496390903183147" TargetMode="External"/><Relationship Id="rId2000" Type="http://schemas.openxmlformats.org/officeDocument/2006/relationships/hyperlink" Target="https://doi.org/10.1515/ract-2018-3074" TargetMode="External"/><Relationship Id="rId929" Type="http://schemas.openxmlformats.org/officeDocument/2006/relationships/hyperlink" Target="https://doi.org/10.1081/SS-100100243" TargetMode="External"/><Relationship Id="rId1559" Type="http://schemas.openxmlformats.org/officeDocument/2006/relationships/hyperlink" Target="https://doi.org/10.1081/SEI-120030396" TargetMode="External"/><Relationship Id="rId1766" Type="http://schemas.openxmlformats.org/officeDocument/2006/relationships/hyperlink" Target="https://doi.org/10.1088/1757-899X/9/1/012082" TargetMode="External"/><Relationship Id="rId1973" Type="http://schemas.openxmlformats.org/officeDocument/2006/relationships/hyperlink" Target="https://doi.org/10.1007/BF02038228" TargetMode="External"/><Relationship Id="rId58" Type="http://schemas.openxmlformats.org/officeDocument/2006/relationships/hyperlink" Target="https://doi.org/10.1081/SEI-100001377" TargetMode="External"/><Relationship Id="rId1419" Type="http://schemas.openxmlformats.org/officeDocument/2006/relationships/hyperlink" Target="https://doi.org/10.1524/ract.91.3.141.19979" TargetMode="External"/><Relationship Id="rId1626" Type="http://schemas.openxmlformats.org/officeDocument/2006/relationships/hyperlink" Target="https://doi.org/10.1081/SEI-120030396" TargetMode="External"/><Relationship Id="rId1833" Type="http://schemas.openxmlformats.org/officeDocument/2006/relationships/hyperlink" Target="https://doi.org/10.1080/01496398008076273" TargetMode="External"/><Relationship Id="rId1900" Type="http://schemas.openxmlformats.org/officeDocument/2006/relationships/hyperlink" Target="https://doi.org/10.1080/01496398008076273" TargetMode="External"/><Relationship Id="rId579" Type="http://schemas.openxmlformats.org/officeDocument/2006/relationships/hyperlink" Target="https://doi.org/10.1080/07366299.2023.2215833" TargetMode="External"/><Relationship Id="rId786" Type="http://schemas.openxmlformats.org/officeDocument/2006/relationships/hyperlink" Target="https://doi.org/10.1080/07366290008934681" TargetMode="External"/><Relationship Id="rId993" Type="http://schemas.openxmlformats.org/officeDocument/2006/relationships/hyperlink" Target="https://doi.org/10.1007/BF02037516" TargetMode="External"/><Relationship Id="rId2467" Type="http://schemas.openxmlformats.org/officeDocument/2006/relationships/hyperlink" Target="https://doi.org/10.1080/01496395.2020.1845209" TargetMode="External"/><Relationship Id="rId439" Type="http://schemas.openxmlformats.org/officeDocument/2006/relationships/hyperlink" Target="https://doi.org/10.1524/ract.1999.86.34.129" TargetMode="External"/><Relationship Id="rId646" Type="http://schemas.openxmlformats.org/officeDocument/2006/relationships/hyperlink" Target="https://doi.org/10.1021/acs.iecr.7b01181" TargetMode="External"/><Relationship Id="rId1069" Type="http://schemas.openxmlformats.org/officeDocument/2006/relationships/hyperlink" Target="https://doi.org/10.1007/BF02060871" TargetMode="External"/><Relationship Id="rId1276" Type="http://schemas.openxmlformats.org/officeDocument/2006/relationships/hyperlink" Target="https://doi.org/10.1007/BF02349849" TargetMode="External"/><Relationship Id="rId1483" Type="http://schemas.openxmlformats.org/officeDocument/2006/relationships/hyperlink" Target="https://doi.org/10.1524/ract.91.7.379.20012" TargetMode="External"/><Relationship Id="rId2327" Type="http://schemas.openxmlformats.org/officeDocument/2006/relationships/hyperlink" Target="https://doi.org/10.1080/01496395.2020.1845209" TargetMode="External"/><Relationship Id="rId506" Type="http://schemas.openxmlformats.org/officeDocument/2006/relationships/hyperlink" Target="https://doi.org/10.1021/acs.inorgchem.3c00288" TargetMode="External"/><Relationship Id="rId853" Type="http://schemas.openxmlformats.org/officeDocument/2006/relationships/hyperlink" Target="https://doi.org/10.1524/ract.2001.89.7.447" TargetMode="External"/><Relationship Id="rId1136" Type="http://schemas.openxmlformats.org/officeDocument/2006/relationships/hyperlink" Target="https://www.osti.gov/etdeweb/servlets/purl/20555961" TargetMode="External"/><Relationship Id="rId1690" Type="http://schemas.openxmlformats.org/officeDocument/2006/relationships/hyperlink" Target="https://doi.org/10.1080/01496390903183147" TargetMode="External"/><Relationship Id="rId2534" Type="http://schemas.openxmlformats.org/officeDocument/2006/relationships/hyperlink" Target="https://doi.org/10.1016/j.radphyschem.2019.108608" TargetMode="External"/><Relationship Id="rId713" Type="http://schemas.openxmlformats.org/officeDocument/2006/relationships/hyperlink" Target="https://doi.org/10.1081/SEI-100103812" TargetMode="External"/><Relationship Id="rId920" Type="http://schemas.openxmlformats.org/officeDocument/2006/relationships/hyperlink" Target="https://doi.org/10.1081/SS-100100243" TargetMode="External"/><Relationship Id="rId1343" Type="http://schemas.openxmlformats.org/officeDocument/2006/relationships/hyperlink" Target="https://doi.org/10.1081/SEI-120004806" TargetMode="External"/><Relationship Id="rId1550" Type="http://schemas.openxmlformats.org/officeDocument/2006/relationships/hyperlink" Target="https://doi.org/10.1021/ie0305566" TargetMode="External"/><Relationship Id="rId1203" Type="http://schemas.openxmlformats.org/officeDocument/2006/relationships/hyperlink" Target="https://doi.org/10.1007/BF02383748" TargetMode="External"/><Relationship Id="rId1410" Type="http://schemas.openxmlformats.org/officeDocument/2006/relationships/hyperlink" Target="https://doi.org/10.1524/ract.91.3.141.19979" TargetMode="External"/><Relationship Id="rId296" Type="http://schemas.openxmlformats.org/officeDocument/2006/relationships/hyperlink" Target="https://doi.org/10.1080/07366299208918093" TargetMode="External"/><Relationship Id="rId2184" Type="http://schemas.openxmlformats.org/officeDocument/2006/relationships/hyperlink" Target="https://doi.org/10.1039/c9dt02383f" TargetMode="External"/><Relationship Id="rId2391" Type="http://schemas.openxmlformats.org/officeDocument/2006/relationships/hyperlink" Target="https://doi.org/10.1080/01496395.2020.1845209" TargetMode="External"/><Relationship Id="rId156" Type="http://schemas.openxmlformats.org/officeDocument/2006/relationships/hyperlink" Target="https://doi.org/10.1081/SS-100100793" TargetMode="External"/><Relationship Id="rId363" Type="http://schemas.openxmlformats.org/officeDocument/2006/relationships/hyperlink" Target="https://doi.org/10.1080/07366299208918093" TargetMode="External"/><Relationship Id="rId570" Type="http://schemas.openxmlformats.org/officeDocument/2006/relationships/hyperlink" Target="https://doi.org/10.1080/07366299.2023.2215833" TargetMode="External"/><Relationship Id="rId2044" Type="http://schemas.openxmlformats.org/officeDocument/2006/relationships/hyperlink" Target="https://doi.org/10.1515/ract-2018-3074" TargetMode="External"/><Relationship Id="rId2251" Type="http://schemas.openxmlformats.org/officeDocument/2006/relationships/hyperlink" Target="https://doi.org/10.1080/01496395.2020.1845209" TargetMode="External"/><Relationship Id="rId223" Type="http://schemas.openxmlformats.org/officeDocument/2006/relationships/hyperlink" Target="https://doi.org/10.1007/BF02034622" TargetMode="External"/><Relationship Id="rId430" Type="http://schemas.openxmlformats.org/officeDocument/2006/relationships/hyperlink" Target="https://doi.org/10.1524/ract.1999.86.34.129" TargetMode="External"/><Relationship Id="rId1060" Type="http://schemas.openxmlformats.org/officeDocument/2006/relationships/hyperlink" Target="https://doi.org/10.1007/BF02060871" TargetMode="External"/><Relationship Id="rId2111" Type="http://schemas.openxmlformats.org/officeDocument/2006/relationships/hyperlink" Target="https://doi.org/10.1039/c9dt02383f" TargetMode="External"/><Relationship Id="rId1877" Type="http://schemas.openxmlformats.org/officeDocument/2006/relationships/hyperlink" Target="https://doi.org/10.1080/01496398008076273" TargetMode="External"/><Relationship Id="rId1737" Type="http://schemas.openxmlformats.org/officeDocument/2006/relationships/hyperlink" Target="https://doi.org/10.1080/01496390903183147" TargetMode="External"/><Relationship Id="rId1944" Type="http://schemas.openxmlformats.org/officeDocument/2006/relationships/hyperlink" Target="https://doi.org/10.1007/BF02038228" TargetMode="External"/><Relationship Id="rId29" Type="http://schemas.openxmlformats.org/officeDocument/2006/relationships/hyperlink" Target="https://doi.org/10.1081/SEI-100001377" TargetMode="External"/><Relationship Id="rId1804" Type="http://schemas.openxmlformats.org/officeDocument/2006/relationships/hyperlink" Target="https://doi.org/10.1080/01496398008076273" TargetMode="External"/><Relationship Id="rId897" Type="http://schemas.openxmlformats.org/officeDocument/2006/relationships/hyperlink" Target="https://doi.org/10.1081/SS-100100243" TargetMode="External"/><Relationship Id="rId757" Type="http://schemas.openxmlformats.org/officeDocument/2006/relationships/hyperlink" Target="https://doi.org/10.1081/SEI-100103812" TargetMode="External"/><Relationship Id="rId964" Type="http://schemas.openxmlformats.org/officeDocument/2006/relationships/hyperlink" Target="https://doi.org/10.1007/BF02037516" TargetMode="External"/><Relationship Id="rId1387" Type="http://schemas.openxmlformats.org/officeDocument/2006/relationships/hyperlink" Target="https://doi.org/10.1081/SEI-120004806" TargetMode="External"/><Relationship Id="rId1594" Type="http://schemas.openxmlformats.org/officeDocument/2006/relationships/hyperlink" Target="https://doi.org/10.1081/SEI-120030396" TargetMode="External"/><Relationship Id="rId2438" Type="http://schemas.openxmlformats.org/officeDocument/2006/relationships/hyperlink" Target="https://doi.org/10.1080/01496395.2020.1845209" TargetMode="External"/><Relationship Id="rId93" Type="http://schemas.openxmlformats.org/officeDocument/2006/relationships/hyperlink" Target="https://doi.org/10.1081/SEI-100001377" TargetMode="External"/><Relationship Id="rId617" Type="http://schemas.openxmlformats.org/officeDocument/2006/relationships/hyperlink" Target="https://doi.org/10.1021/acs.iecr.7b01181" TargetMode="External"/><Relationship Id="rId824" Type="http://schemas.openxmlformats.org/officeDocument/2006/relationships/hyperlink" Target="https://doi.org/10.1080/07366290008934681" TargetMode="External"/><Relationship Id="rId1247" Type="http://schemas.openxmlformats.org/officeDocument/2006/relationships/hyperlink" Target="https://doi.org/10.1007/BF02349849" TargetMode="External"/><Relationship Id="rId1454" Type="http://schemas.openxmlformats.org/officeDocument/2006/relationships/hyperlink" Target="https://doi.org/10.1524/ract.91.3.141.19979" TargetMode="External"/><Relationship Id="rId1661" Type="http://schemas.openxmlformats.org/officeDocument/2006/relationships/hyperlink" Target="https://doi.org/10.1080/01496398808075626" TargetMode="External"/><Relationship Id="rId2505" Type="http://schemas.openxmlformats.org/officeDocument/2006/relationships/hyperlink" Target="https://doi.org/10.1080/07366299.2013.866850" TargetMode="External"/><Relationship Id="rId1107" Type="http://schemas.openxmlformats.org/officeDocument/2006/relationships/hyperlink" Target="https://doi.org/10.1007/BF02060871" TargetMode="External"/><Relationship Id="rId1314" Type="http://schemas.openxmlformats.org/officeDocument/2006/relationships/hyperlink" Target="https://doi.org/10.1081/SEI-120004806" TargetMode="External"/><Relationship Id="rId1521" Type="http://schemas.openxmlformats.org/officeDocument/2006/relationships/hyperlink" Target="https://doi.org/10.1524/ract.91.7.379.20012" TargetMode="External"/><Relationship Id="rId20" Type="http://schemas.openxmlformats.org/officeDocument/2006/relationships/hyperlink" Target="https://doi.org/10.1081/SEI-100001377" TargetMode="External"/><Relationship Id="rId2088" Type="http://schemas.openxmlformats.org/officeDocument/2006/relationships/hyperlink" Target="https://doi.org/10.1515/ract-2018-3074" TargetMode="External"/><Relationship Id="rId2295" Type="http://schemas.openxmlformats.org/officeDocument/2006/relationships/hyperlink" Target="https://doi.org/10.1080/01496395.2020.1845209" TargetMode="External"/><Relationship Id="rId267" Type="http://schemas.openxmlformats.org/officeDocument/2006/relationships/hyperlink" Target="https://doi.org/10.1080/07366299208918093" TargetMode="External"/><Relationship Id="rId474" Type="http://schemas.openxmlformats.org/officeDocument/2006/relationships/hyperlink" Target="https://doi.org/10.1524/ract.1999.86.34.129" TargetMode="External"/><Relationship Id="rId2155" Type="http://schemas.openxmlformats.org/officeDocument/2006/relationships/hyperlink" Target="https://doi.org/10.1039/c9dt02383f" TargetMode="External"/><Relationship Id="rId127" Type="http://schemas.openxmlformats.org/officeDocument/2006/relationships/hyperlink" Target="https://doi.org/10.1081/SS-100100793" TargetMode="External"/><Relationship Id="rId681" Type="http://schemas.openxmlformats.org/officeDocument/2006/relationships/hyperlink" Target="https://doi.org/10.1007/s10967-022-08481-0" TargetMode="External"/><Relationship Id="rId2362" Type="http://schemas.openxmlformats.org/officeDocument/2006/relationships/hyperlink" Target="https://doi.org/10.1080/01496395.2020.1845209" TargetMode="External"/><Relationship Id="rId334" Type="http://schemas.openxmlformats.org/officeDocument/2006/relationships/hyperlink" Target="https://doi.org/10.1080/07366299208918093" TargetMode="External"/><Relationship Id="rId541" Type="http://schemas.openxmlformats.org/officeDocument/2006/relationships/hyperlink" Target="https://doi.org/10.1080/07366299.2023.2215833" TargetMode="External"/><Relationship Id="rId1171" Type="http://schemas.openxmlformats.org/officeDocument/2006/relationships/hyperlink" Target="https://www.osti.gov/etdeweb/servlets/purl/20555961" TargetMode="External"/><Relationship Id="rId2015" Type="http://schemas.openxmlformats.org/officeDocument/2006/relationships/hyperlink" Target="https://doi.org/10.1515/ract-2018-3074" TargetMode="External"/><Relationship Id="rId2222" Type="http://schemas.openxmlformats.org/officeDocument/2006/relationships/hyperlink" Target="https://doi.org/10.1080/01496395.2020.1845209" TargetMode="External"/><Relationship Id="rId401" Type="http://schemas.openxmlformats.org/officeDocument/2006/relationships/hyperlink" Target="https://doi.org/10.1080/07366299208918093" TargetMode="External"/><Relationship Id="rId1031" Type="http://schemas.openxmlformats.org/officeDocument/2006/relationships/hyperlink" Target="https://doi.org/10.1007/BF02037516" TargetMode="External"/><Relationship Id="rId1988" Type="http://schemas.openxmlformats.org/officeDocument/2006/relationships/hyperlink" Target="https://doi.org/10.1007/BF02038228" TargetMode="External"/><Relationship Id="rId1848" Type="http://schemas.openxmlformats.org/officeDocument/2006/relationships/hyperlink" Target="https://doi.org/10.1080/01496398008076273" TargetMode="External"/><Relationship Id="rId191" Type="http://schemas.openxmlformats.org/officeDocument/2006/relationships/hyperlink" Target="https://doi.org/10.1007/BF02034622" TargetMode="External"/><Relationship Id="rId1708" Type="http://schemas.openxmlformats.org/officeDocument/2006/relationships/hyperlink" Target="https://doi.org/10.1080/01496390903183147" TargetMode="External"/><Relationship Id="rId1915" Type="http://schemas.openxmlformats.org/officeDocument/2006/relationships/hyperlink" Target="https://doi.org/10.1007/BF02038228" TargetMode="External"/><Relationship Id="rId868" Type="http://schemas.openxmlformats.org/officeDocument/2006/relationships/hyperlink" Target="https://doi.org/10.1524/ract.2001.89.7.447" TargetMode="External"/><Relationship Id="rId1498" Type="http://schemas.openxmlformats.org/officeDocument/2006/relationships/hyperlink" Target="https://doi.org/10.1524/ract.91.7.379.20012" TargetMode="External"/><Relationship Id="rId728" Type="http://schemas.openxmlformats.org/officeDocument/2006/relationships/hyperlink" Target="https://doi.org/10.1081/SEI-100103812" TargetMode="External"/><Relationship Id="rId935" Type="http://schemas.openxmlformats.org/officeDocument/2006/relationships/hyperlink" Target="https://doi.org/10.1081/SS-100100243" TargetMode="External"/><Relationship Id="rId1358" Type="http://schemas.openxmlformats.org/officeDocument/2006/relationships/hyperlink" Target="https://doi.org/10.1081/SEI-120004806" TargetMode="External"/><Relationship Id="rId1565" Type="http://schemas.openxmlformats.org/officeDocument/2006/relationships/hyperlink" Target="https://doi.org/10.1081/SEI-120030396" TargetMode="External"/><Relationship Id="rId1772" Type="http://schemas.openxmlformats.org/officeDocument/2006/relationships/hyperlink" Target="https://doi.org/10.1088/1757-899X/9/1/012082" TargetMode="External"/><Relationship Id="rId2409" Type="http://schemas.openxmlformats.org/officeDocument/2006/relationships/hyperlink" Target="https://doi.org/10.1080/01496395.2020.1845209" TargetMode="External"/><Relationship Id="rId64" Type="http://schemas.openxmlformats.org/officeDocument/2006/relationships/hyperlink" Target="https://doi.org/10.1081/SEI-100001377" TargetMode="External"/><Relationship Id="rId1218" Type="http://schemas.openxmlformats.org/officeDocument/2006/relationships/hyperlink" Target="https://doi.org/10.1007/BF02383748" TargetMode="External"/><Relationship Id="rId1425" Type="http://schemas.openxmlformats.org/officeDocument/2006/relationships/hyperlink" Target="https://doi.org/10.1524/ract.91.3.141.19979" TargetMode="External"/><Relationship Id="rId1632" Type="http://schemas.openxmlformats.org/officeDocument/2006/relationships/hyperlink" Target="https://doi.org/10.1081/SEI-120030396" TargetMode="External"/><Relationship Id="rId2199" Type="http://schemas.openxmlformats.org/officeDocument/2006/relationships/hyperlink" Target="https://doi.org/10.1080/01496395.2020.1845209" TargetMode="External"/><Relationship Id="rId378" Type="http://schemas.openxmlformats.org/officeDocument/2006/relationships/hyperlink" Target="https://doi.org/10.1080/07366299208918093" TargetMode="External"/><Relationship Id="rId585" Type="http://schemas.openxmlformats.org/officeDocument/2006/relationships/hyperlink" Target="https://doi.org/10.1080/07366299.2023.2215833" TargetMode="External"/><Relationship Id="rId792" Type="http://schemas.openxmlformats.org/officeDocument/2006/relationships/hyperlink" Target="https://doi.org/10.1080/07366290008934681" TargetMode="External"/><Relationship Id="rId2059" Type="http://schemas.openxmlformats.org/officeDocument/2006/relationships/hyperlink" Target="https://doi.org/10.1515/ract-2018-3074" TargetMode="External"/><Relationship Id="rId2266" Type="http://schemas.openxmlformats.org/officeDocument/2006/relationships/hyperlink" Target="https://doi.org/10.1080/01496395.2020.1845209" TargetMode="External"/><Relationship Id="rId2473" Type="http://schemas.openxmlformats.org/officeDocument/2006/relationships/hyperlink" Target="https://doi.org/10.1080/01496395.2020.1845209" TargetMode="External"/><Relationship Id="rId238" Type="http://schemas.openxmlformats.org/officeDocument/2006/relationships/hyperlink" Target="https://doi.org/10.1007/BF02034622" TargetMode="External"/><Relationship Id="rId445" Type="http://schemas.openxmlformats.org/officeDocument/2006/relationships/hyperlink" Target="https://doi.org/10.1524/ract.1999.86.34.129" TargetMode="External"/><Relationship Id="rId652" Type="http://schemas.openxmlformats.org/officeDocument/2006/relationships/hyperlink" Target="https://doi.org/10.1021/acs.iecr.7b01181" TargetMode="External"/><Relationship Id="rId1075" Type="http://schemas.openxmlformats.org/officeDocument/2006/relationships/hyperlink" Target="https://doi.org/10.1007/BF02060871" TargetMode="External"/><Relationship Id="rId1282" Type="http://schemas.openxmlformats.org/officeDocument/2006/relationships/hyperlink" Target="https://doi.org/10.1007/BF02349849" TargetMode="External"/><Relationship Id="rId2126" Type="http://schemas.openxmlformats.org/officeDocument/2006/relationships/hyperlink" Target="https://doi.org/10.1039/c9dt02383f" TargetMode="External"/><Relationship Id="rId2333" Type="http://schemas.openxmlformats.org/officeDocument/2006/relationships/hyperlink" Target="https://doi.org/10.1080/01496395.2020.1845209" TargetMode="External"/><Relationship Id="rId305" Type="http://schemas.openxmlformats.org/officeDocument/2006/relationships/hyperlink" Target="https://doi.org/10.1080/07366299208918093" TargetMode="External"/><Relationship Id="rId512" Type="http://schemas.openxmlformats.org/officeDocument/2006/relationships/hyperlink" Target="https://doi.org/10.1021/acs.inorgchem.3c00288" TargetMode="External"/><Relationship Id="rId1142" Type="http://schemas.openxmlformats.org/officeDocument/2006/relationships/hyperlink" Target="https://www.osti.gov/etdeweb/servlets/purl/20555961" TargetMode="External"/><Relationship Id="rId2400" Type="http://schemas.openxmlformats.org/officeDocument/2006/relationships/hyperlink" Target="https://doi.org/10.1080/01496395.2020.1845209" TargetMode="External"/><Relationship Id="rId1002" Type="http://schemas.openxmlformats.org/officeDocument/2006/relationships/hyperlink" Target="https://doi.org/10.1007/BF02037516" TargetMode="External"/><Relationship Id="rId1959" Type="http://schemas.openxmlformats.org/officeDocument/2006/relationships/hyperlink" Target="https://doi.org/10.1007/BF02038228" TargetMode="External"/><Relationship Id="rId1819" Type="http://schemas.openxmlformats.org/officeDocument/2006/relationships/hyperlink" Target="https://doi.org/10.1080/01496398008076273" TargetMode="External"/><Relationship Id="rId2190" Type="http://schemas.openxmlformats.org/officeDocument/2006/relationships/hyperlink" Target="https://doi.org/10.1080/01496395.2020.1845209" TargetMode="External"/><Relationship Id="rId162" Type="http://schemas.openxmlformats.org/officeDocument/2006/relationships/hyperlink" Target="https://doi.org/10.1081/SS-100100793" TargetMode="External"/><Relationship Id="rId2050" Type="http://schemas.openxmlformats.org/officeDocument/2006/relationships/hyperlink" Target="https://doi.org/10.1515/ract-2018-3074" TargetMode="External"/><Relationship Id="rId979" Type="http://schemas.openxmlformats.org/officeDocument/2006/relationships/hyperlink" Target="https://doi.org/10.1007/BF02037516" TargetMode="External"/><Relationship Id="rId839" Type="http://schemas.openxmlformats.org/officeDocument/2006/relationships/hyperlink" Target="https://doi.org/10.1080/07366290008934681" TargetMode="External"/><Relationship Id="rId1469" Type="http://schemas.openxmlformats.org/officeDocument/2006/relationships/hyperlink" Target="https://doi.org/10.1524/ract.91.3.141.19979" TargetMode="External"/><Relationship Id="rId1676" Type="http://schemas.openxmlformats.org/officeDocument/2006/relationships/hyperlink" Target="https://doi.org/10.1080/01496398808075626" TargetMode="External"/><Relationship Id="rId1883" Type="http://schemas.openxmlformats.org/officeDocument/2006/relationships/hyperlink" Target="https://doi.org/10.1080/01496398008076273" TargetMode="External"/><Relationship Id="rId906" Type="http://schemas.openxmlformats.org/officeDocument/2006/relationships/hyperlink" Target="https://doi.org/10.1081/SS-100100243" TargetMode="External"/><Relationship Id="rId1329" Type="http://schemas.openxmlformats.org/officeDocument/2006/relationships/hyperlink" Target="https://doi.org/10.1081/SEI-120004806" TargetMode="External"/><Relationship Id="rId1536" Type="http://schemas.openxmlformats.org/officeDocument/2006/relationships/hyperlink" Target="https://doi.org/10.1021/ie0305566" TargetMode="External"/><Relationship Id="rId1743" Type="http://schemas.openxmlformats.org/officeDocument/2006/relationships/hyperlink" Target="https://doi.org/10.1080/01496390903183147" TargetMode="External"/><Relationship Id="rId1950" Type="http://schemas.openxmlformats.org/officeDocument/2006/relationships/hyperlink" Target="https://doi.org/10.1007/BF02038228" TargetMode="External"/><Relationship Id="rId35" Type="http://schemas.openxmlformats.org/officeDocument/2006/relationships/hyperlink" Target="https://doi.org/10.1081/SEI-100001377" TargetMode="External"/><Relationship Id="rId1603" Type="http://schemas.openxmlformats.org/officeDocument/2006/relationships/hyperlink" Target="https://doi.org/10.1081/SEI-120030396" TargetMode="External"/><Relationship Id="rId1810" Type="http://schemas.openxmlformats.org/officeDocument/2006/relationships/hyperlink" Target="https://doi.org/10.1080/01496398008076273" TargetMode="External"/><Relationship Id="rId489" Type="http://schemas.openxmlformats.org/officeDocument/2006/relationships/hyperlink" Target="https://doi.org/10.1524/ract.1999.86.34.129" TargetMode="External"/><Relationship Id="rId696" Type="http://schemas.openxmlformats.org/officeDocument/2006/relationships/hyperlink" Target="https://doi.org/10.1007/s10967-022-08481-0" TargetMode="External"/><Relationship Id="rId2377" Type="http://schemas.openxmlformats.org/officeDocument/2006/relationships/hyperlink" Target="https://doi.org/10.1080/01496395.2020.1845209" TargetMode="External"/><Relationship Id="rId349" Type="http://schemas.openxmlformats.org/officeDocument/2006/relationships/hyperlink" Target="https://doi.org/10.1080/07366299208918093" TargetMode="External"/><Relationship Id="rId556" Type="http://schemas.openxmlformats.org/officeDocument/2006/relationships/hyperlink" Target="https://doi.org/10.1080/07366299.2023.2215833" TargetMode="External"/><Relationship Id="rId763" Type="http://schemas.openxmlformats.org/officeDocument/2006/relationships/hyperlink" Target="https://doi.org/10.1081/SEI-100103812" TargetMode="External"/><Relationship Id="rId1186" Type="http://schemas.openxmlformats.org/officeDocument/2006/relationships/hyperlink" Target="https://www.osti.gov/etdeweb/servlets/purl/20555961" TargetMode="External"/><Relationship Id="rId1393" Type="http://schemas.openxmlformats.org/officeDocument/2006/relationships/hyperlink" Target="https://doi.org/10.1524/ract.91.3.141.19979" TargetMode="External"/><Relationship Id="rId2237" Type="http://schemas.openxmlformats.org/officeDocument/2006/relationships/hyperlink" Target="https://doi.org/10.1080/01496395.2020.1845209" TargetMode="External"/><Relationship Id="rId2444" Type="http://schemas.openxmlformats.org/officeDocument/2006/relationships/hyperlink" Target="https://doi.org/10.1080/01496395.2020.1845209" TargetMode="External"/><Relationship Id="rId209" Type="http://schemas.openxmlformats.org/officeDocument/2006/relationships/hyperlink" Target="https://doi.org/10.1007/BF02034622" TargetMode="External"/><Relationship Id="rId416" Type="http://schemas.openxmlformats.org/officeDocument/2006/relationships/hyperlink" Target="https://doi.org/10.1080/07366299208918093" TargetMode="External"/><Relationship Id="rId970" Type="http://schemas.openxmlformats.org/officeDocument/2006/relationships/hyperlink" Target="https://doi.org/10.1007/BF02037516" TargetMode="External"/><Relationship Id="rId1046" Type="http://schemas.openxmlformats.org/officeDocument/2006/relationships/hyperlink" Target="https://doi.org/10.1007/BF02060871" TargetMode="External"/><Relationship Id="rId1253" Type="http://schemas.openxmlformats.org/officeDocument/2006/relationships/hyperlink" Target="https://doi.org/10.1007/BF02349849" TargetMode="External"/><Relationship Id="rId623" Type="http://schemas.openxmlformats.org/officeDocument/2006/relationships/hyperlink" Target="https://doi.org/10.1021/acs.iecr.7b01181" TargetMode="External"/><Relationship Id="rId830" Type="http://schemas.openxmlformats.org/officeDocument/2006/relationships/hyperlink" Target="https://doi.org/10.1080/07366290008934681" TargetMode="External"/><Relationship Id="rId1460" Type="http://schemas.openxmlformats.org/officeDocument/2006/relationships/hyperlink" Target="https://doi.org/10.1524/ract.91.3.141.19979" TargetMode="External"/><Relationship Id="rId2304" Type="http://schemas.openxmlformats.org/officeDocument/2006/relationships/hyperlink" Target="https://doi.org/10.1080/01496395.2020.1845209" TargetMode="External"/><Relationship Id="rId2511" Type="http://schemas.openxmlformats.org/officeDocument/2006/relationships/hyperlink" Target="https://doi.org/10.1080/07366299.2015.1130423" TargetMode="External"/><Relationship Id="rId1113" Type="http://schemas.openxmlformats.org/officeDocument/2006/relationships/hyperlink" Target="https://www.osti.gov/etdeweb/servlets/purl/20555961" TargetMode="External"/><Relationship Id="rId1320" Type="http://schemas.openxmlformats.org/officeDocument/2006/relationships/hyperlink" Target="https://doi.org/10.1081/SEI-120004806" TargetMode="External"/><Relationship Id="rId2094" Type="http://schemas.openxmlformats.org/officeDocument/2006/relationships/hyperlink" Target="https://doi.org/10.1515/ract-2018-3074" TargetMode="External"/><Relationship Id="rId273" Type="http://schemas.openxmlformats.org/officeDocument/2006/relationships/hyperlink" Target="https://doi.org/10.1080/07366299208918093" TargetMode="External"/><Relationship Id="rId480" Type="http://schemas.openxmlformats.org/officeDocument/2006/relationships/hyperlink" Target="https://doi.org/10.1524/ract.1999.86.34.129" TargetMode="External"/><Relationship Id="rId2161" Type="http://schemas.openxmlformats.org/officeDocument/2006/relationships/hyperlink" Target="https://doi.org/10.1039/c9dt02383f" TargetMode="External"/><Relationship Id="rId133" Type="http://schemas.openxmlformats.org/officeDocument/2006/relationships/hyperlink" Target="https://doi.org/10.1081/SS-100100793" TargetMode="External"/><Relationship Id="rId340" Type="http://schemas.openxmlformats.org/officeDocument/2006/relationships/hyperlink" Target="https://doi.org/10.1080/07366299208918093" TargetMode="External"/><Relationship Id="rId2021" Type="http://schemas.openxmlformats.org/officeDocument/2006/relationships/hyperlink" Target="https://doi.org/10.1515/ract-2018-3074" TargetMode="External"/><Relationship Id="rId200" Type="http://schemas.openxmlformats.org/officeDocument/2006/relationships/hyperlink" Target="https://doi.org/10.1007/BF02034622" TargetMode="External"/><Relationship Id="rId1787" Type="http://schemas.openxmlformats.org/officeDocument/2006/relationships/hyperlink" Target="https://doi.org/10.1080/01496398008076273" TargetMode="External"/><Relationship Id="rId1994" Type="http://schemas.openxmlformats.org/officeDocument/2006/relationships/hyperlink" Target="https://doi.org/10.1515/ract-2018-3074" TargetMode="External"/><Relationship Id="rId79" Type="http://schemas.openxmlformats.org/officeDocument/2006/relationships/hyperlink" Target="https://doi.org/10.1081/SEI-100001377" TargetMode="External"/><Relationship Id="rId1647" Type="http://schemas.openxmlformats.org/officeDocument/2006/relationships/hyperlink" Target="https://doi.org/10.1081/SEI-120030396" TargetMode="External"/><Relationship Id="rId1854" Type="http://schemas.openxmlformats.org/officeDocument/2006/relationships/hyperlink" Target="https://doi.org/10.1080/01496398008076273" TargetMode="External"/><Relationship Id="rId1507" Type="http://schemas.openxmlformats.org/officeDocument/2006/relationships/hyperlink" Target="https://doi.org/10.1524/ract.91.7.379.20012" TargetMode="External"/><Relationship Id="rId1714" Type="http://schemas.openxmlformats.org/officeDocument/2006/relationships/hyperlink" Target="https://doi.org/10.1080/01496390903183147" TargetMode="External"/><Relationship Id="rId1921" Type="http://schemas.openxmlformats.org/officeDocument/2006/relationships/hyperlink" Target="https://doi.org/10.1007/BF02038228" TargetMode="External"/><Relationship Id="rId2488" Type="http://schemas.openxmlformats.org/officeDocument/2006/relationships/hyperlink" Target="https://doi.org/10.1080/01496395.2020.1845209" TargetMode="External"/><Relationship Id="rId1297" Type="http://schemas.openxmlformats.org/officeDocument/2006/relationships/hyperlink" Target="https://doi.org/10.1081/SEI-120004806" TargetMode="External"/><Relationship Id="rId667" Type="http://schemas.openxmlformats.org/officeDocument/2006/relationships/hyperlink" Target="https://doi.org/10.1007/s10967-022-08481-0" TargetMode="External"/><Relationship Id="rId874" Type="http://schemas.openxmlformats.org/officeDocument/2006/relationships/hyperlink" Target="https://doi.org/10.1524/ract.2001.89.7.447" TargetMode="External"/><Relationship Id="rId2348" Type="http://schemas.openxmlformats.org/officeDocument/2006/relationships/hyperlink" Target="https://doi.org/10.1080/01496395.2020.1845209" TargetMode="External"/><Relationship Id="rId527" Type="http://schemas.openxmlformats.org/officeDocument/2006/relationships/hyperlink" Target="https://doi.org/10.1021/acs.inorgchem.3c00288" TargetMode="External"/><Relationship Id="rId734" Type="http://schemas.openxmlformats.org/officeDocument/2006/relationships/hyperlink" Target="https://doi.org/10.1081/SEI-100103812" TargetMode="External"/><Relationship Id="rId941" Type="http://schemas.openxmlformats.org/officeDocument/2006/relationships/hyperlink" Target="https://doi.org/10.1081/SS-100100243" TargetMode="External"/><Relationship Id="rId1157" Type="http://schemas.openxmlformats.org/officeDocument/2006/relationships/hyperlink" Target="https://www.osti.gov/etdeweb/servlets/purl/20555961" TargetMode="External"/><Relationship Id="rId1364" Type="http://schemas.openxmlformats.org/officeDocument/2006/relationships/hyperlink" Target="https://doi.org/10.1081/SEI-120004806" TargetMode="External"/><Relationship Id="rId1571" Type="http://schemas.openxmlformats.org/officeDocument/2006/relationships/hyperlink" Target="https://doi.org/10.1081/SEI-120030396" TargetMode="External"/><Relationship Id="rId2208" Type="http://schemas.openxmlformats.org/officeDocument/2006/relationships/hyperlink" Target="https://doi.org/10.1080/01496395.2020.1845209" TargetMode="External"/><Relationship Id="rId2415" Type="http://schemas.openxmlformats.org/officeDocument/2006/relationships/hyperlink" Target="https://doi.org/10.1080/01496395.2020.1845209" TargetMode="External"/><Relationship Id="rId70" Type="http://schemas.openxmlformats.org/officeDocument/2006/relationships/hyperlink" Target="https://doi.org/10.1081/SEI-100001377" TargetMode="External"/><Relationship Id="rId801" Type="http://schemas.openxmlformats.org/officeDocument/2006/relationships/hyperlink" Target="https://doi.org/10.1080/07366290008934681" TargetMode="External"/><Relationship Id="rId1017" Type="http://schemas.openxmlformats.org/officeDocument/2006/relationships/hyperlink" Target="https://doi.org/10.1007/BF02037516" TargetMode="External"/><Relationship Id="rId1224" Type="http://schemas.openxmlformats.org/officeDocument/2006/relationships/hyperlink" Target="https://doi.org/10.1007/BF02383748" TargetMode="External"/><Relationship Id="rId1431" Type="http://schemas.openxmlformats.org/officeDocument/2006/relationships/hyperlink" Target="https://doi.org/10.1524/ract.91.3.141.19979" TargetMode="External"/><Relationship Id="rId177" Type="http://schemas.openxmlformats.org/officeDocument/2006/relationships/hyperlink" Target="https://doi.org/10.1007/BF02034622" TargetMode="External"/><Relationship Id="rId384" Type="http://schemas.openxmlformats.org/officeDocument/2006/relationships/hyperlink" Target="https://doi.org/10.1080/07366299208918093" TargetMode="External"/><Relationship Id="rId591" Type="http://schemas.openxmlformats.org/officeDocument/2006/relationships/hyperlink" Target="https://doi.org/10.1080/07366299.2023.2215833" TargetMode="External"/><Relationship Id="rId2065" Type="http://schemas.openxmlformats.org/officeDocument/2006/relationships/hyperlink" Target="https://doi.org/10.1515/ract-2018-3074" TargetMode="External"/><Relationship Id="rId2272" Type="http://schemas.openxmlformats.org/officeDocument/2006/relationships/hyperlink" Target="https://doi.org/10.1080/01496395.2020.1845209" TargetMode="External"/><Relationship Id="rId244" Type="http://schemas.openxmlformats.org/officeDocument/2006/relationships/hyperlink" Target="https://doi.org/10.1007/BF02034622" TargetMode="External"/><Relationship Id="rId1081" Type="http://schemas.openxmlformats.org/officeDocument/2006/relationships/hyperlink" Target="https://doi.org/10.1007/BF02060871" TargetMode="External"/><Relationship Id="rId451" Type="http://schemas.openxmlformats.org/officeDocument/2006/relationships/hyperlink" Target="https://doi.org/10.1524/ract.1999.86.34.129" TargetMode="External"/><Relationship Id="rId2132" Type="http://schemas.openxmlformats.org/officeDocument/2006/relationships/hyperlink" Target="https://doi.org/10.1039/c9dt02383f" TargetMode="External"/><Relationship Id="rId104" Type="http://schemas.openxmlformats.org/officeDocument/2006/relationships/hyperlink" Target="https://doi.org/10.1081/SEI-100001377" TargetMode="External"/><Relationship Id="rId311" Type="http://schemas.openxmlformats.org/officeDocument/2006/relationships/hyperlink" Target="https://doi.org/10.1080/07366299208918093" TargetMode="External"/><Relationship Id="rId1898" Type="http://schemas.openxmlformats.org/officeDocument/2006/relationships/hyperlink" Target="https://doi.org/10.1080/01496398008076273" TargetMode="External"/><Relationship Id="rId1758" Type="http://schemas.openxmlformats.org/officeDocument/2006/relationships/hyperlink" Target="https://doi.org/10.1088/1757-899X/9/1/012082" TargetMode="External"/><Relationship Id="rId1965" Type="http://schemas.openxmlformats.org/officeDocument/2006/relationships/hyperlink" Target="https://doi.org/10.1007/BF02038228" TargetMode="External"/><Relationship Id="rId1618" Type="http://schemas.openxmlformats.org/officeDocument/2006/relationships/hyperlink" Target="https://doi.org/10.1081/SEI-120030396" TargetMode="External"/><Relationship Id="rId1825" Type="http://schemas.openxmlformats.org/officeDocument/2006/relationships/hyperlink" Target="https://doi.org/10.1080/01496398008076273" TargetMode="External"/><Relationship Id="rId778" Type="http://schemas.openxmlformats.org/officeDocument/2006/relationships/hyperlink" Target="https://doi.org/10.1080/07366290008934681" TargetMode="External"/><Relationship Id="rId985" Type="http://schemas.openxmlformats.org/officeDocument/2006/relationships/hyperlink" Target="https://doi.org/10.1007/BF02037516" TargetMode="External"/><Relationship Id="rId2459" Type="http://schemas.openxmlformats.org/officeDocument/2006/relationships/hyperlink" Target="https://doi.org/10.1080/01496395.2020.1845209" TargetMode="External"/><Relationship Id="rId638" Type="http://schemas.openxmlformats.org/officeDocument/2006/relationships/hyperlink" Target="https://doi.org/10.1021/acs.iecr.7b01181" TargetMode="External"/><Relationship Id="rId845" Type="http://schemas.openxmlformats.org/officeDocument/2006/relationships/hyperlink" Target="https://doi.org/10.1080/07366290008934681" TargetMode="External"/><Relationship Id="rId1268" Type="http://schemas.openxmlformats.org/officeDocument/2006/relationships/hyperlink" Target="https://doi.org/10.1007/BF02349849" TargetMode="External"/><Relationship Id="rId1475" Type="http://schemas.openxmlformats.org/officeDocument/2006/relationships/hyperlink" Target="https://doi.org/10.1524/ract.91.3.141.19979" TargetMode="External"/><Relationship Id="rId1682" Type="http://schemas.openxmlformats.org/officeDocument/2006/relationships/hyperlink" Target="https://doi.org/10.1080/07366290802672303" TargetMode="External"/><Relationship Id="rId2319" Type="http://schemas.openxmlformats.org/officeDocument/2006/relationships/hyperlink" Target="https://doi.org/10.1080/01496395.2020.1845209" TargetMode="External"/><Relationship Id="rId2526" Type="http://schemas.openxmlformats.org/officeDocument/2006/relationships/hyperlink" Target="https://doi.org/10.1016/j.radphyschem.2019.108608" TargetMode="External"/><Relationship Id="rId705" Type="http://schemas.openxmlformats.org/officeDocument/2006/relationships/hyperlink" Target="https://doi.org/10.1007/s10967-022-08481-0" TargetMode="External"/><Relationship Id="rId1128" Type="http://schemas.openxmlformats.org/officeDocument/2006/relationships/hyperlink" Target="https://www.osti.gov/etdeweb/servlets/purl/20555961" TargetMode="External"/><Relationship Id="rId1335" Type="http://schemas.openxmlformats.org/officeDocument/2006/relationships/hyperlink" Target="https://doi.org/10.1081/SEI-120004806" TargetMode="External"/><Relationship Id="rId1542" Type="http://schemas.openxmlformats.org/officeDocument/2006/relationships/hyperlink" Target="https://doi.org/10.1021/ie0305566" TargetMode="External"/><Relationship Id="rId912" Type="http://schemas.openxmlformats.org/officeDocument/2006/relationships/hyperlink" Target="https://doi.org/10.1081/SS-100100243" TargetMode="External"/><Relationship Id="rId41" Type="http://schemas.openxmlformats.org/officeDocument/2006/relationships/hyperlink" Target="https://doi.org/10.1081/SEI-100001377" TargetMode="External"/><Relationship Id="rId1402" Type="http://schemas.openxmlformats.org/officeDocument/2006/relationships/hyperlink" Target="https://doi.org/10.1524/ract.91.3.141.19979" TargetMode="External"/><Relationship Id="rId1707" Type="http://schemas.openxmlformats.org/officeDocument/2006/relationships/hyperlink" Target="https://doi.org/10.1080/01496390903183147" TargetMode="External"/><Relationship Id="rId190" Type="http://schemas.openxmlformats.org/officeDocument/2006/relationships/hyperlink" Target="https://doi.org/10.1007/BF02034622" TargetMode="External"/><Relationship Id="rId288" Type="http://schemas.openxmlformats.org/officeDocument/2006/relationships/hyperlink" Target="https://doi.org/10.1080/07366299208918093" TargetMode="External"/><Relationship Id="rId1914" Type="http://schemas.openxmlformats.org/officeDocument/2006/relationships/hyperlink" Target="https://doi.org/10.1007/BF02038228" TargetMode="External"/><Relationship Id="rId495" Type="http://schemas.openxmlformats.org/officeDocument/2006/relationships/hyperlink" Target="https://doi.org/10.1021/acs.inorgchem.3c00288" TargetMode="External"/><Relationship Id="rId2176" Type="http://schemas.openxmlformats.org/officeDocument/2006/relationships/hyperlink" Target="https://doi.org/10.1039/c9dt02383f" TargetMode="External"/><Relationship Id="rId2383" Type="http://schemas.openxmlformats.org/officeDocument/2006/relationships/hyperlink" Target="https://doi.org/10.1080/01496395.2020.1845209" TargetMode="External"/><Relationship Id="rId148" Type="http://schemas.openxmlformats.org/officeDocument/2006/relationships/hyperlink" Target="https://doi.org/10.1081/SS-100100793" TargetMode="External"/><Relationship Id="rId355" Type="http://schemas.openxmlformats.org/officeDocument/2006/relationships/hyperlink" Target="https://doi.org/10.1080/07366299208918093" TargetMode="External"/><Relationship Id="rId562" Type="http://schemas.openxmlformats.org/officeDocument/2006/relationships/hyperlink" Target="https://doi.org/10.1080/07366299.2023.2215833" TargetMode="External"/><Relationship Id="rId1192" Type="http://schemas.openxmlformats.org/officeDocument/2006/relationships/hyperlink" Target="https://www.osti.gov/etdeweb/servlets/purl/20555961" TargetMode="External"/><Relationship Id="rId2036" Type="http://schemas.openxmlformats.org/officeDocument/2006/relationships/hyperlink" Target="https://doi.org/10.1515/ract-2018-3074" TargetMode="External"/><Relationship Id="rId2243" Type="http://schemas.openxmlformats.org/officeDocument/2006/relationships/hyperlink" Target="https://doi.org/10.1080/01496395.2020.1845209" TargetMode="External"/><Relationship Id="rId2450" Type="http://schemas.openxmlformats.org/officeDocument/2006/relationships/hyperlink" Target="https://doi.org/10.1080/01496395.2020.1845209" TargetMode="External"/><Relationship Id="rId215" Type="http://schemas.openxmlformats.org/officeDocument/2006/relationships/hyperlink" Target="https://doi.org/10.1007/BF02034622" TargetMode="External"/><Relationship Id="rId422" Type="http://schemas.openxmlformats.org/officeDocument/2006/relationships/hyperlink" Target="https://doi.org/10.1080/07366299208918093" TargetMode="External"/><Relationship Id="rId867" Type="http://schemas.openxmlformats.org/officeDocument/2006/relationships/hyperlink" Target="https://doi.org/10.1524/ract.2001.89.7.447" TargetMode="External"/><Relationship Id="rId1052" Type="http://schemas.openxmlformats.org/officeDocument/2006/relationships/hyperlink" Target="https://doi.org/10.1007/BF02060871" TargetMode="External"/><Relationship Id="rId1497" Type="http://schemas.openxmlformats.org/officeDocument/2006/relationships/hyperlink" Target="https://doi.org/10.1524/ract.91.7.379.20012" TargetMode="External"/><Relationship Id="rId2103" Type="http://schemas.openxmlformats.org/officeDocument/2006/relationships/hyperlink" Target="https://doi.org/10.1515/ract-2018-3074" TargetMode="External"/><Relationship Id="rId2310" Type="http://schemas.openxmlformats.org/officeDocument/2006/relationships/hyperlink" Target="https://doi.org/10.1080/01496395.2020.1845209" TargetMode="External"/><Relationship Id="rId727" Type="http://schemas.openxmlformats.org/officeDocument/2006/relationships/hyperlink" Target="https://doi.org/10.1081/SEI-100103812" TargetMode="External"/><Relationship Id="rId934" Type="http://schemas.openxmlformats.org/officeDocument/2006/relationships/hyperlink" Target="https://doi.org/10.1081/SS-100100243" TargetMode="External"/><Relationship Id="rId1357" Type="http://schemas.openxmlformats.org/officeDocument/2006/relationships/hyperlink" Target="https://doi.org/10.1081/SEI-120004806" TargetMode="External"/><Relationship Id="rId1564" Type="http://schemas.openxmlformats.org/officeDocument/2006/relationships/hyperlink" Target="https://doi.org/10.1081/SEI-120030396" TargetMode="External"/><Relationship Id="rId1771" Type="http://schemas.openxmlformats.org/officeDocument/2006/relationships/hyperlink" Target="https://doi.org/10.1088/1757-899X/9/1/012082" TargetMode="External"/><Relationship Id="rId2408" Type="http://schemas.openxmlformats.org/officeDocument/2006/relationships/hyperlink" Target="https://doi.org/10.1080/01496395.2020.1845209" TargetMode="External"/><Relationship Id="rId63" Type="http://schemas.openxmlformats.org/officeDocument/2006/relationships/hyperlink" Target="https://doi.org/10.1081/SEI-100001377" TargetMode="External"/><Relationship Id="rId1217" Type="http://schemas.openxmlformats.org/officeDocument/2006/relationships/hyperlink" Target="https://doi.org/10.1007/BF02383748" TargetMode="External"/><Relationship Id="rId1424" Type="http://schemas.openxmlformats.org/officeDocument/2006/relationships/hyperlink" Target="https://doi.org/10.1524/ract.91.3.141.19979" TargetMode="External"/><Relationship Id="rId1631" Type="http://schemas.openxmlformats.org/officeDocument/2006/relationships/hyperlink" Target="https://doi.org/10.1081/SEI-120030396" TargetMode="External"/><Relationship Id="rId1869" Type="http://schemas.openxmlformats.org/officeDocument/2006/relationships/hyperlink" Target="https://doi.org/10.1080/01496398008076273" TargetMode="External"/><Relationship Id="rId1729" Type="http://schemas.openxmlformats.org/officeDocument/2006/relationships/hyperlink" Target="https://doi.org/10.1080/01496390903183147" TargetMode="External"/><Relationship Id="rId1936" Type="http://schemas.openxmlformats.org/officeDocument/2006/relationships/hyperlink" Target="https://doi.org/10.1007/BF02038228" TargetMode="External"/><Relationship Id="rId2198" Type="http://schemas.openxmlformats.org/officeDocument/2006/relationships/hyperlink" Target="https://doi.org/10.1080/01496395.2020.1845209" TargetMode="External"/><Relationship Id="rId377" Type="http://schemas.openxmlformats.org/officeDocument/2006/relationships/hyperlink" Target="https://doi.org/10.1080/07366299208918093" TargetMode="External"/><Relationship Id="rId584" Type="http://schemas.openxmlformats.org/officeDocument/2006/relationships/hyperlink" Target="https://doi.org/10.1080/07366299.2023.2215833" TargetMode="External"/><Relationship Id="rId2058" Type="http://schemas.openxmlformats.org/officeDocument/2006/relationships/hyperlink" Target="https://doi.org/10.1515/ract-2018-3074" TargetMode="External"/><Relationship Id="rId2265" Type="http://schemas.openxmlformats.org/officeDocument/2006/relationships/hyperlink" Target="https://doi.org/10.1080/01496395.2020.1845209" TargetMode="External"/><Relationship Id="rId5" Type="http://schemas.openxmlformats.org/officeDocument/2006/relationships/hyperlink" Target="https://doi.org/10.1081/SEI-100001377" TargetMode="External"/><Relationship Id="rId237" Type="http://schemas.openxmlformats.org/officeDocument/2006/relationships/hyperlink" Target="https://doi.org/10.1007/BF02034622" TargetMode="External"/><Relationship Id="rId791" Type="http://schemas.openxmlformats.org/officeDocument/2006/relationships/hyperlink" Target="https://doi.org/10.1080/07366290008934681" TargetMode="External"/><Relationship Id="rId889" Type="http://schemas.openxmlformats.org/officeDocument/2006/relationships/hyperlink" Target="https://doi.org/10.1081/SS-100100243" TargetMode="External"/><Relationship Id="rId1074" Type="http://schemas.openxmlformats.org/officeDocument/2006/relationships/hyperlink" Target="https://doi.org/10.1007/BF02060871" TargetMode="External"/><Relationship Id="rId2472" Type="http://schemas.openxmlformats.org/officeDocument/2006/relationships/hyperlink" Target="https://doi.org/10.1080/01496395.2020.1845209" TargetMode="External"/><Relationship Id="rId444" Type="http://schemas.openxmlformats.org/officeDocument/2006/relationships/hyperlink" Target="https://doi.org/10.1524/ract.1999.86.34.129" TargetMode="External"/><Relationship Id="rId651" Type="http://schemas.openxmlformats.org/officeDocument/2006/relationships/hyperlink" Target="https://doi.org/10.1021/acs.iecr.7b01181" TargetMode="External"/><Relationship Id="rId749" Type="http://schemas.openxmlformats.org/officeDocument/2006/relationships/hyperlink" Target="https://doi.org/10.1081/SEI-100103812" TargetMode="External"/><Relationship Id="rId1281" Type="http://schemas.openxmlformats.org/officeDocument/2006/relationships/hyperlink" Target="https://doi.org/10.1007/BF02349849" TargetMode="External"/><Relationship Id="rId1379" Type="http://schemas.openxmlformats.org/officeDocument/2006/relationships/hyperlink" Target="https://doi.org/10.1081/SEI-120004806" TargetMode="External"/><Relationship Id="rId1586" Type="http://schemas.openxmlformats.org/officeDocument/2006/relationships/hyperlink" Target="https://doi.org/10.1081/SEI-120030396" TargetMode="External"/><Relationship Id="rId2125" Type="http://schemas.openxmlformats.org/officeDocument/2006/relationships/hyperlink" Target="https://doi.org/10.1039/c9dt02383f" TargetMode="External"/><Relationship Id="rId2332" Type="http://schemas.openxmlformats.org/officeDocument/2006/relationships/hyperlink" Target="https://doi.org/10.1080/01496395.2020.1845209" TargetMode="External"/><Relationship Id="rId304" Type="http://schemas.openxmlformats.org/officeDocument/2006/relationships/hyperlink" Target="https://doi.org/10.1080/07366299208918093" TargetMode="External"/><Relationship Id="rId511" Type="http://schemas.openxmlformats.org/officeDocument/2006/relationships/hyperlink" Target="https://doi.org/10.1021/acs.inorgchem.3c00288" TargetMode="External"/><Relationship Id="rId609" Type="http://schemas.openxmlformats.org/officeDocument/2006/relationships/hyperlink" Target="https://doi.org/10.1021/acs.iecr.7b01181" TargetMode="External"/><Relationship Id="rId956" Type="http://schemas.openxmlformats.org/officeDocument/2006/relationships/hyperlink" Target="https://doi.org/10.1080/07366299208918093" TargetMode="External"/><Relationship Id="rId1141" Type="http://schemas.openxmlformats.org/officeDocument/2006/relationships/hyperlink" Target="https://www.osti.gov/etdeweb/servlets/purl/20555961" TargetMode="External"/><Relationship Id="rId1239" Type="http://schemas.openxmlformats.org/officeDocument/2006/relationships/hyperlink" Target="https://doi.org/10.1007/BF02349849" TargetMode="External"/><Relationship Id="rId1793" Type="http://schemas.openxmlformats.org/officeDocument/2006/relationships/hyperlink" Target="https://doi.org/10.1080/01496398008076273" TargetMode="External"/><Relationship Id="rId85" Type="http://schemas.openxmlformats.org/officeDocument/2006/relationships/hyperlink" Target="https://doi.org/10.1081/SEI-100001377" TargetMode="External"/><Relationship Id="rId816" Type="http://schemas.openxmlformats.org/officeDocument/2006/relationships/hyperlink" Target="https://doi.org/10.1080/07366290008934681" TargetMode="External"/><Relationship Id="rId1001" Type="http://schemas.openxmlformats.org/officeDocument/2006/relationships/hyperlink" Target="https://doi.org/10.1007/BF02037516" TargetMode="External"/><Relationship Id="rId1446" Type="http://schemas.openxmlformats.org/officeDocument/2006/relationships/hyperlink" Target="https://doi.org/10.1524/ract.91.3.141.19979" TargetMode="External"/><Relationship Id="rId1653" Type="http://schemas.openxmlformats.org/officeDocument/2006/relationships/hyperlink" Target="https://doi.org/10.1080/01496398808075626" TargetMode="External"/><Relationship Id="rId1860" Type="http://schemas.openxmlformats.org/officeDocument/2006/relationships/hyperlink" Target="https://doi.org/10.1080/01496398008076273" TargetMode="External"/><Relationship Id="rId1306" Type="http://schemas.openxmlformats.org/officeDocument/2006/relationships/hyperlink" Target="https://doi.org/10.1081/SEI-120004806" TargetMode="External"/><Relationship Id="rId1513" Type="http://schemas.openxmlformats.org/officeDocument/2006/relationships/hyperlink" Target="https://doi.org/10.1524/ract.91.7.379.20012" TargetMode="External"/><Relationship Id="rId1720" Type="http://schemas.openxmlformats.org/officeDocument/2006/relationships/hyperlink" Target="https://doi.org/10.1080/01496390903183147" TargetMode="External"/><Relationship Id="rId1958" Type="http://schemas.openxmlformats.org/officeDocument/2006/relationships/hyperlink" Target="https://doi.org/10.1007/BF02038228" TargetMode="External"/><Relationship Id="rId12" Type="http://schemas.openxmlformats.org/officeDocument/2006/relationships/hyperlink" Target="https://doi.org/10.1081/SEI-100001377" TargetMode="External"/><Relationship Id="rId1818" Type="http://schemas.openxmlformats.org/officeDocument/2006/relationships/hyperlink" Target="https://doi.org/10.1080/01496398008076273" TargetMode="External"/><Relationship Id="rId161" Type="http://schemas.openxmlformats.org/officeDocument/2006/relationships/hyperlink" Target="https://doi.org/10.1081/SS-100100793" TargetMode="External"/><Relationship Id="rId399" Type="http://schemas.openxmlformats.org/officeDocument/2006/relationships/hyperlink" Target="https://doi.org/10.1080/07366299208918093" TargetMode="External"/><Relationship Id="rId2287" Type="http://schemas.openxmlformats.org/officeDocument/2006/relationships/hyperlink" Target="https://doi.org/10.1080/01496395.2020.1845209" TargetMode="External"/><Relationship Id="rId2494" Type="http://schemas.openxmlformats.org/officeDocument/2006/relationships/hyperlink" Target="https://doi.org/10.1080/07366299.2011.609388" TargetMode="External"/><Relationship Id="rId259" Type="http://schemas.openxmlformats.org/officeDocument/2006/relationships/hyperlink" Target="https://doi.org/10.1007/BF02034622" TargetMode="External"/><Relationship Id="rId466" Type="http://schemas.openxmlformats.org/officeDocument/2006/relationships/hyperlink" Target="https://doi.org/10.1524/ract.1999.86.34.129" TargetMode="External"/><Relationship Id="rId673" Type="http://schemas.openxmlformats.org/officeDocument/2006/relationships/hyperlink" Target="https://doi.org/10.1007/s10967-022-08481-0" TargetMode="External"/><Relationship Id="rId880" Type="http://schemas.openxmlformats.org/officeDocument/2006/relationships/hyperlink" Target="https://doi.org/10.1524/ract.2001.89.7.447" TargetMode="External"/><Relationship Id="rId1096" Type="http://schemas.openxmlformats.org/officeDocument/2006/relationships/hyperlink" Target="https://doi.org/10.1007/BF02060871" TargetMode="External"/><Relationship Id="rId2147" Type="http://schemas.openxmlformats.org/officeDocument/2006/relationships/hyperlink" Target="https://doi.org/10.1039/c9dt02383f" TargetMode="External"/><Relationship Id="rId2354" Type="http://schemas.openxmlformats.org/officeDocument/2006/relationships/hyperlink" Target="https://doi.org/10.1080/01496395.2020.1845209" TargetMode="External"/><Relationship Id="rId119" Type="http://schemas.openxmlformats.org/officeDocument/2006/relationships/hyperlink" Target="https://doi.org/10.1081/SS-100100793" TargetMode="External"/><Relationship Id="rId326" Type="http://schemas.openxmlformats.org/officeDocument/2006/relationships/hyperlink" Target="https://doi.org/10.1080/07366299208918093" TargetMode="External"/><Relationship Id="rId533" Type="http://schemas.openxmlformats.org/officeDocument/2006/relationships/hyperlink" Target="https://doi.org/10.1080/07366299.2023.2215833" TargetMode="External"/><Relationship Id="rId978" Type="http://schemas.openxmlformats.org/officeDocument/2006/relationships/hyperlink" Target="https://doi.org/10.1007/BF02037516" TargetMode="External"/><Relationship Id="rId1163" Type="http://schemas.openxmlformats.org/officeDocument/2006/relationships/hyperlink" Target="https://www.osti.gov/etdeweb/servlets/purl/20555961" TargetMode="External"/><Relationship Id="rId1370" Type="http://schemas.openxmlformats.org/officeDocument/2006/relationships/hyperlink" Target="https://doi.org/10.1081/SEI-120004806" TargetMode="External"/><Relationship Id="rId2007" Type="http://schemas.openxmlformats.org/officeDocument/2006/relationships/hyperlink" Target="https://doi.org/10.1515/ract-2018-3074" TargetMode="External"/><Relationship Id="rId2214" Type="http://schemas.openxmlformats.org/officeDocument/2006/relationships/hyperlink" Target="https://doi.org/10.1080/01496395.2020.1845209" TargetMode="External"/><Relationship Id="rId740" Type="http://schemas.openxmlformats.org/officeDocument/2006/relationships/hyperlink" Target="https://doi.org/10.1081/SEI-100103812" TargetMode="External"/><Relationship Id="rId838" Type="http://schemas.openxmlformats.org/officeDocument/2006/relationships/hyperlink" Target="https://doi.org/10.1080/07366290008934681" TargetMode="External"/><Relationship Id="rId1023" Type="http://schemas.openxmlformats.org/officeDocument/2006/relationships/hyperlink" Target="https://doi.org/10.1007/BF02037516" TargetMode="External"/><Relationship Id="rId1468" Type="http://schemas.openxmlformats.org/officeDocument/2006/relationships/hyperlink" Target="https://doi.org/10.1524/ract.91.3.141.19979" TargetMode="External"/><Relationship Id="rId1675" Type="http://schemas.openxmlformats.org/officeDocument/2006/relationships/hyperlink" Target="https://doi.org/10.1080/01496398808075626" TargetMode="External"/><Relationship Id="rId1882" Type="http://schemas.openxmlformats.org/officeDocument/2006/relationships/hyperlink" Target="https://doi.org/10.1080/01496398008076273" TargetMode="External"/><Relationship Id="rId2421" Type="http://schemas.openxmlformats.org/officeDocument/2006/relationships/hyperlink" Target="https://doi.org/10.1080/01496395.2020.1845209" TargetMode="External"/><Relationship Id="rId2519" Type="http://schemas.openxmlformats.org/officeDocument/2006/relationships/hyperlink" Target="https://doi.org/10.1080/07366299.2015.1130423" TargetMode="External"/><Relationship Id="rId600" Type="http://schemas.openxmlformats.org/officeDocument/2006/relationships/hyperlink" Target="https://doi.org/10.1080/07366299.2023.2215833" TargetMode="External"/><Relationship Id="rId1230" Type="http://schemas.openxmlformats.org/officeDocument/2006/relationships/hyperlink" Target="https://doi.org/10.1007/BF02383748" TargetMode="External"/><Relationship Id="rId1328" Type="http://schemas.openxmlformats.org/officeDocument/2006/relationships/hyperlink" Target="https://doi.org/10.1081/SEI-120004806" TargetMode="External"/><Relationship Id="rId1535" Type="http://schemas.openxmlformats.org/officeDocument/2006/relationships/hyperlink" Target="https://doi.org/10.1021/ie0305566" TargetMode="External"/><Relationship Id="rId905" Type="http://schemas.openxmlformats.org/officeDocument/2006/relationships/hyperlink" Target="https://doi.org/10.1081/SS-100100243" TargetMode="External"/><Relationship Id="rId1742" Type="http://schemas.openxmlformats.org/officeDocument/2006/relationships/hyperlink" Target="https://doi.org/10.1080/01496390903183147" TargetMode="External"/><Relationship Id="rId34" Type="http://schemas.openxmlformats.org/officeDocument/2006/relationships/hyperlink" Target="https://doi.org/10.1081/SEI-100001377" TargetMode="External"/><Relationship Id="rId1602" Type="http://schemas.openxmlformats.org/officeDocument/2006/relationships/hyperlink" Target="https://doi.org/10.1081/SEI-120030396" TargetMode="External"/><Relationship Id="rId183" Type="http://schemas.openxmlformats.org/officeDocument/2006/relationships/hyperlink" Target="https://doi.org/10.1007/BF02034622" TargetMode="External"/><Relationship Id="rId390" Type="http://schemas.openxmlformats.org/officeDocument/2006/relationships/hyperlink" Target="https://doi.org/10.1080/07366299208918093" TargetMode="External"/><Relationship Id="rId1907" Type="http://schemas.openxmlformats.org/officeDocument/2006/relationships/hyperlink" Target="https://doi.org/10.1080/01496398008076273" TargetMode="External"/><Relationship Id="rId2071" Type="http://schemas.openxmlformats.org/officeDocument/2006/relationships/hyperlink" Target="https://doi.org/10.1515/ract-2018-3074" TargetMode="External"/><Relationship Id="rId250" Type="http://schemas.openxmlformats.org/officeDocument/2006/relationships/hyperlink" Target="https://doi.org/10.1007/BF02034622" TargetMode="External"/><Relationship Id="rId488" Type="http://schemas.openxmlformats.org/officeDocument/2006/relationships/hyperlink" Target="https://doi.org/10.1524/ract.1999.86.34.129" TargetMode="External"/><Relationship Id="rId695" Type="http://schemas.openxmlformats.org/officeDocument/2006/relationships/hyperlink" Target="https://doi.org/10.1007/s10967-022-08481-0" TargetMode="External"/><Relationship Id="rId2169" Type="http://schemas.openxmlformats.org/officeDocument/2006/relationships/hyperlink" Target="https://doi.org/10.1039/c9dt02383f" TargetMode="External"/><Relationship Id="rId2376" Type="http://schemas.openxmlformats.org/officeDocument/2006/relationships/hyperlink" Target="https://doi.org/10.1080/01496395.2020.1845209" TargetMode="External"/><Relationship Id="rId110" Type="http://schemas.openxmlformats.org/officeDocument/2006/relationships/hyperlink" Target="https://doi.org/10.1081/SS-100100793" TargetMode="External"/><Relationship Id="rId348" Type="http://schemas.openxmlformats.org/officeDocument/2006/relationships/hyperlink" Target="https://doi.org/10.1080/07366299208918093" TargetMode="External"/><Relationship Id="rId555" Type="http://schemas.openxmlformats.org/officeDocument/2006/relationships/hyperlink" Target="https://doi.org/10.1080/07366299.2023.2215833" TargetMode="External"/><Relationship Id="rId762" Type="http://schemas.openxmlformats.org/officeDocument/2006/relationships/hyperlink" Target="https://doi.org/10.1081/SEI-100103812" TargetMode="External"/><Relationship Id="rId1185" Type="http://schemas.openxmlformats.org/officeDocument/2006/relationships/hyperlink" Target="https://www.osti.gov/etdeweb/servlets/purl/20555961" TargetMode="External"/><Relationship Id="rId1392" Type="http://schemas.openxmlformats.org/officeDocument/2006/relationships/hyperlink" Target="https://doi.org/10.1524/ract.91.3.141.19979" TargetMode="External"/><Relationship Id="rId2029" Type="http://schemas.openxmlformats.org/officeDocument/2006/relationships/hyperlink" Target="https://doi.org/10.1515/ract-2018-3074" TargetMode="External"/><Relationship Id="rId2236" Type="http://schemas.openxmlformats.org/officeDocument/2006/relationships/hyperlink" Target="https://doi.org/10.1080/01496395.2020.1845209" TargetMode="External"/><Relationship Id="rId2443" Type="http://schemas.openxmlformats.org/officeDocument/2006/relationships/hyperlink" Target="https://doi.org/10.1080/01496395.2020.1845209" TargetMode="External"/><Relationship Id="rId208" Type="http://schemas.openxmlformats.org/officeDocument/2006/relationships/hyperlink" Target="https://doi.org/10.1007/BF02034622" TargetMode="External"/><Relationship Id="rId415" Type="http://schemas.openxmlformats.org/officeDocument/2006/relationships/hyperlink" Target="https://doi.org/10.1080/07366299208918093" TargetMode="External"/><Relationship Id="rId622" Type="http://schemas.openxmlformats.org/officeDocument/2006/relationships/hyperlink" Target="https://doi.org/10.1021/acs.iecr.7b01181" TargetMode="External"/><Relationship Id="rId1045" Type="http://schemas.openxmlformats.org/officeDocument/2006/relationships/hyperlink" Target="https://doi.org/10.1007/BF02060871" TargetMode="External"/><Relationship Id="rId1252" Type="http://schemas.openxmlformats.org/officeDocument/2006/relationships/hyperlink" Target="https://doi.org/10.1007/BF02349849" TargetMode="External"/><Relationship Id="rId1697" Type="http://schemas.openxmlformats.org/officeDocument/2006/relationships/hyperlink" Target="https://doi.org/10.1080/01496390903183147" TargetMode="External"/><Relationship Id="rId2303" Type="http://schemas.openxmlformats.org/officeDocument/2006/relationships/hyperlink" Target="https://doi.org/10.1080/01496395.2020.1845209" TargetMode="External"/><Relationship Id="rId2510" Type="http://schemas.openxmlformats.org/officeDocument/2006/relationships/hyperlink" Target="https://doi.org/10.1080/07366299.2015.1130423" TargetMode="External"/><Relationship Id="rId927" Type="http://schemas.openxmlformats.org/officeDocument/2006/relationships/hyperlink" Target="https://doi.org/10.1081/SS-100100243" TargetMode="External"/><Relationship Id="rId1112" Type="http://schemas.openxmlformats.org/officeDocument/2006/relationships/hyperlink" Target="https://www.osti.gov/etdeweb/servlets/purl/20555961" TargetMode="External"/><Relationship Id="rId1557" Type="http://schemas.openxmlformats.org/officeDocument/2006/relationships/hyperlink" Target="https://doi.org/10.1081/SEI-120030396" TargetMode="External"/><Relationship Id="rId1764" Type="http://schemas.openxmlformats.org/officeDocument/2006/relationships/hyperlink" Target="https://doi.org/10.1088/1757-899X/9/1/012082" TargetMode="External"/><Relationship Id="rId1971" Type="http://schemas.openxmlformats.org/officeDocument/2006/relationships/hyperlink" Target="https://doi.org/10.1007/BF02038228" TargetMode="External"/><Relationship Id="rId56" Type="http://schemas.openxmlformats.org/officeDocument/2006/relationships/hyperlink" Target="https://doi.org/10.1081/SEI-100001377" TargetMode="External"/><Relationship Id="rId1417" Type="http://schemas.openxmlformats.org/officeDocument/2006/relationships/hyperlink" Target="https://doi.org/10.1524/ract.91.3.141.19979" TargetMode="External"/><Relationship Id="rId1624" Type="http://schemas.openxmlformats.org/officeDocument/2006/relationships/hyperlink" Target="https://doi.org/10.1081/SEI-120030396" TargetMode="External"/><Relationship Id="rId1831" Type="http://schemas.openxmlformats.org/officeDocument/2006/relationships/hyperlink" Target="https://doi.org/10.1080/01496398008076273" TargetMode="External"/><Relationship Id="rId1929" Type="http://schemas.openxmlformats.org/officeDocument/2006/relationships/hyperlink" Target="https://doi.org/10.1007/BF02038228" TargetMode="External"/><Relationship Id="rId2093" Type="http://schemas.openxmlformats.org/officeDocument/2006/relationships/hyperlink" Target="https://doi.org/10.1515/ract-2018-3074" TargetMode="External"/><Relationship Id="rId2398" Type="http://schemas.openxmlformats.org/officeDocument/2006/relationships/hyperlink" Target="https://doi.org/10.1080/01496395.2020.1845209" TargetMode="External"/><Relationship Id="rId272" Type="http://schemas.openxmlformats.org/officeDocument/2006/relationships/hyperlink" Target="https://doi.org/10.1080/07366299208918093" TargetMode="External"/><Relationship Id="rId577" Type="http://schemas.openxmlformats.org/officeDocument/2006/relationships/hyperlink" Target="https://doi.org/10.1080/07366299.2023.2215833" TargetMode="External"/><Relationship Id="rId2160" Type="http://schemas.openxmlformats.org/officeDocument/2006/relationships/hyperlink" Target="https://doi.org/10.1039/c9dt02383f" TargetMode="External"/><Relationship Id="rId2258" Type="http://schemas.openxmlformats.org/officeDocument/2006/relationships/hyperlink" Target="https://doi.org/10.1080/01496395.2020.1845209" TargetMode="External"/><Relationship Id="rId132" Type="http://schemas.openxmlformats.org/officeDocument/2006/relationships/hyperlink" Target="https://doi.org/10.1081/SS-100100793" TargetMode="External"/><Relationship Id="rId784" Type="http://schemas.openxmlformats.org/officeDocument/2006/relationships/hyperlink" Target="https://doi.org/10.1080/07366290008934681" TargetMode="External"/><Relationship Id="rId991" Type="http://schemas.openxmlformats.org/officeDocument/2006/relationships/hyperlink" Target="https://doi.org/10.1007/BF02037516" TargetMode="External"/><Relationship Id="rId1067" Type="http://schemas.openxmlformats.org/officeDocument/2006/relationships/hyperlink" Target="https://doi.org/10.1007/BF02060871" TargetMode="External"/><Relationship Id="rId2020" Type="http://schemas.openxmlformats.org/officeDocument/2006/relationships/hyperlink" Target="https://doi.org/10.1515/ract-2018-3074" TargetMode="External"/><Relationship Id="rId2465" Type="http://schemas.openxmlformats.org/officeDocument/2006/relationships/hyperlink" Target="https://doi.org/10.1080/01496395.2020.1845209" TargetMode="External"/><Relationship Id="rId437" Type="http://schemas.openxmlformats.org/officeDocument/2006/relationships/hyperlink" Target="https://doi.org/10.1524/ract.1999.86.34.129" TargetMode="External"/><Relationship Id="rId644" Type="http://schemas.openxmlformats.org/officeDocument/2006/relationships/hyperlink" Target="https://doi.org/10.1021/acs.iecr.7b01181" TargetMode="External"/><Relationship Id="rId851" Type="http://schemas.openxmlformats.org/officeDocument/2006/relationships/hyperlink" Target="https://doi.org/10.1080/07366290008934681" TargetMode="External"/><Relationship Id="rId1274" Type="http://schemas.openxmlformats.org/officeDocument/2006/relationships/hyperlink" Target="https://doi.org/10.1007/BF02349849" TargetMode="External"/><Relationship Id="rId1481" Type="http://schemas.openxmlformats.org/officeDocument/2006/relationships/hyperlink" Target="https://doi.org/10.1524/ract.91.7.379.20012" TargetMode="External"/><Relationship Id="rId1579" Type="http://schemas.openxmlformats.org/officeDocument/2006/relationships/hyperlink" Target="https://doi.org/10.1081/SEI-120030396" TargetMode="External"/><Relationship Id="rId2118" Type="http://schemas.openxmlformats.org/officeDocument/2006/relationships/hyperlink" Target="https://doi.org/10.1039/c9dt02383f" TargetMode="External"/><Relationship Id="rId2325" Type="http://schemas.openxmlformats.org/officeDocument/2006/relationships/hyperlink" Target="https://doi.org/10.1080/01496395.2020.1845209" TargetMode="External"/><Relationship Id="rId2532" Type="http://schemas.openxmlformats.org/officeDocument/2006/relationships/hyperlink" Target="https://doi.org/10.1016/j.radphyschem.2019.108608" TargetMode="External"/><Relationship Id="rId504" Type="http://schemas.openxmlformats.org/officeDocument/2006/relationships/hyperlink" Target="https://doi.org/10.1021/acs.inorgchem.3c00288" TargetMode="External"/><Relationship Id="rId711" Type="http://schemas.openxmlformats.org/officeDocument/2006/relationships/hyperlink" Target="https://doi.org/10.1081/SEI-100103812" TargetMode="External"/><Relationship Id="rId949" Type="http://schemas.openxmlformats.org/officeDocument/2006/relationships/hyperlink" Target="https://doi.org/10.1081/SS-100100793" TargetMode="External"/><Relationship Id="rId1134" Type="http://schemas.openxmlformats.org/officeDocument/2006/relationships/hyperlink" Target="https://www.osti.gov/etdeweb/servlets/purl/20555961" TargetMode="External"/><Relationship Id="rId1341" Type="http://schemas.openxmlformats.org/officeDocument/2006/relationships/hyperlink" Target="https://doi.org/10.1081/SEI-120004806" TargetMode="External"/><Relationship Id="rId1786" Type="http://schemas.openxmlformats.org/officeDocument/2006/relationships/hyperlink" Target="https://doi.org/10.1080/01496398008076273" TargetMode="External"/><Relationship Id="rId1993" Type="http://schemas.openxmlformats.org/officeDocument/2006/relationships/hyperlink" Target="https://doi.org/10.1515/ract-2018-3074" TargetMode="External"/><Relationship Id="rId78" Type="http://schemas.openxmlformats.org/officeDocument/2006/relationships/hyperlink" Target="https://doi.org/10.1081/SEI-100001377" TargetMode="External"/><Relationship Id="rId809" Type="http://schemas.openxmlformats.org/officeDocument/2006/relationships/hyperlink" Target="https://doi.org/10.1080/07366290008934681" TargetMode="External"/><Relationship Id="rId1201" Type="http://schemas.openxmlformats.org/officeDocument/2006/relationships/hyperlink" Target="https://doi.org/10.1007/BF02383748" TargetMode="External"/><Relationship Id="rId1439" Type="http://schemas.openxmlformats.org/officeDocument/2006/relationships/hyperlink" Target="https://doi.org/10.1524/ract.91.3.141.19979" TargetMode="External"/><Relationship Id="rId1646" Type="http://schemas.openxmlformats.org/officeDocument/2006/relationships/hyperlink" Target="https://doi.org/10.1081/SEI-120030396" TargetMode="External"/><Relationship Id="rId1853" Type="http://schemas.openxmlformats.org/officeDocument/2006/relationships/hyperlink" Target="https://doi.org/10.1080/01496398008076273" TargetMode="External"/><Relationship Id="rId1506" Type="http://schemas.openxmlformats.org/officeDocument/2006/relationships/hyperlink" Target="https://doi.org/10.1524/ract.91.7.379.20012" TargetMode="External"/><Relationship Id="rId1713" Type="http://schemas.openxmlformats.org/officeDocument/2006/relationships/hyperlink" Target="https://doi.org/10.1080/01496390903183147" TargetMode="External"/><Relationship Id="rId1920" Type="http://schemas.openxmlformats.org/officeDocument/2006/relationships/hyperlink" Target="https://doi.org/10.1007/BF02038228" TargetMode="External"/><Relationship Id="rId294" Type="http://schemas.openxmlformats.org/officeDocument/2006/relationships/hyperlink" Target="https://doi.org/10.1080/07366299208918093" TargetMode="External"/><Relationship Id="rId2182" Type="http://schemas.openxmlformats.org/officeDocument/2006/relationships/hyperlink" Target="https://doi.org/10.1039/c9dt02383f" TargetMode="External"/><Relationship Id="rId154" Type="http://schemas.openxmlformats.org/officeDocument/2006/relationships/hyperlink" Target="https://doi.org/10.1081/SS-100100793" TargetMode="External"/><Relationship Id="rId361" Type="http://schemas.openxmlformats.org/officeDocument/2006/relationships/hyperlink" Target="https://doi.org/10.1080/07366299208918093" TargetMode="External"/><Relationship Id="rId599" Type="http://schemas.openxmlformats.org/officeDocument/2006/relationships/hyperlink" Target="https://doi.org/10.1080/07366299.2023.2215833" TargetMode="External"/><Relationship Id="rId2042" Type="http://schemas.openxmlformats.org/officeDocument/2006/relationships/hyperlink" Target="https://doi.org/10.1515/ract-2018-3074" TargetMode="External"/><Relationship Id="rId2487" Type="http://schemas.openxmlformats.org/officeDocument/2006/relationships/hyperlink" Target="https://doi.org/10.1080/01496395.2020.1845209" TargetMode="External"/><Relationship Id="rId459" Type="http://schemas.openxmlformats.org/officeDocument/2006/relationships/hyperlink" Target="https://doi.org/10.1524/ract.1999.86.34.129" TargetMode="External"/><Relationship Id="rId666" Type="http://schemas.openxmlformats.org/officeDocument/2006/relationships/hyperlink" Target="https://doi.org/10.1007/s10967-022-08481-0" TargetMode="External"/><Relationship Id="rId873" Type="http://schemas.openxmlformats.org/officeDocument/2006/relationships/hyperlink" Target="https://doi.org/10.1524/ract.2001.89.7.447" TargetMode="External"/><Relationship Id="rId1089" Type="http://schemas.openxmlformats.org/officeDocument/2006/relationships/hyperlink" Target="https://doi.org/10.1007/BF02060871" TargetMode="External"/><Relationship Id="rId1296" Type="http://schemas.openxmlformats.org/officeDocument/2006/relationships/hyperlink" Target="https://doi.org/10.1081/SEI-120004806" TargetMode="External"/><Relationship Id="rId2347" Type="http://schemas.openxmlformats.org/officeDocument/2006/relationships/hyperlink" Target="https://doi.org/10.1080/01496395.2020.1845209" TargetMode="External"/><Relationship Id="rId221" Type="http://schemas.openxmlformats.org/officeDocument/2006/relationships/hyperlink" Target="https://doi.org/10.1007/BF02034622" TargetMode="External"/><Relationship Id="rId319" Type="http://schemas.openxmlformats.org/officeDocument/2006/relationships/hyperlink" Target="https://doi.org/10.1080/07366299208918093" TargetMode="External"/><Relationship Id="rId526" Type="http://schemas.openxmlformats.org/officeDocument/2006/relationships/hyperlink" Target="https://doi.org/10.1021/acs.inorgchem.3c00288" TargetMode="External"/><Relationship Id="rId1156" Type="http://schemas.openxmlformats.org/officeDocument/2006/relationships/hyperlink" Target="https://www.osti.gov/etdeweb/servlets/purl/20555961" TargetMode="External"/><Relationship Id="rId1363" Type="http://schemas.openxmlformats.org/officeDocument/2006/relationships/hyperlink" Target="https://doi.org/10.1081/SEI-120004806" TargetMode="External"/><Relationship Id="rId2207" Type="http://schemas.openxmlformats.org/officeDocument/2006/relationships/hyperlink" Target="https://doi.org/10.1080/01496395.2020.1845209" TargetMode="External"/><Relationship Id="rId733" Type="http://schemas.openxmlformats.org/officeDocument/2006/relationships/hyperlink" Target="https://doi.org/10.1081/SEI-100103812" TargetMode="External"/><Relationship Id="rId940" Type="http://schemas.openxmlformats.org/officeDocument/2006/relationships/hyperlink" Target="https://doi.org/10.1081/SS-100100243" TargetMode="External"/><Relationship Id="rId1016" Type="http://schemas.openxmlformats.org/officeDocument/2006/relationships/hyperlink" Target="https://doi.org/10.1007/BF02037516" TargetMode="External"/><Relationship Id="rId1570" Type="http://schemas.openxmlformats.org/officeDocument/2006/relationships/hyperlink" Target="https://doi.org/10.1081/SEI-120030396" TargetMode="External"/><Relationship Id="rId1668" Type="http://schemas.openxmlformats.org/officeDocument/2006/relationships/hyperlink" Target="https://doi.org/10.1080/01496398808075626" TargetMode="External"/><Relationship Id="rId1875" Type="http://schemas.openxmlformats.org/officeDocument/2006/relationships/hyperlink" Target="https://doi.org/10.1080/01496398008076273" TargetMode="External"/><Relationship Id="rId2414" Type="http://schemas.openxmlformats.org/officeDocument/2006/relationships/hyperlink" Target="https://doi.org/10.1080/01496395.2020.1845209" TargetMode="External"/><Relationship Id="rId800" Type="http://schemas.openxmlformats.org/officeDocument/2006/relationships/hyperlink" Target="https://doi.org/10.1080/07366290008934681" TargetMode="External"/><Relationship Id="rId1223" Type="http://schemas.openxmlformats.org/officeDocument/2006/relationships/hyperlink" Target="https://doi.org/10.1007/BF02383748" TargetMode="External"/><Relationship Id="rId1430" Type="http://schemas.openxmlformats.org/officeDocument/2006/relationships/hyperlink" Target="https://doi.org/10.1524/ract.91.3.141.19979" TargetMode="External"/><Relationship Id="rId1528" Type="http://schemas.openxmlformats.org/officeDocument/2006/relationships/hyperlink" Target="https://doi.org/10.1524/ract.91.7.379.20012" TargetMode="External"/><Relationship Id="rId1735" Type="http://schemas.openxmlformats.org/officeDocument/2006/relationships/hyperlink" Target="https://doi.org/10.1080/01496390903183147" TargetMode="External"/><Relationship Id="rId1942" Type="http://schemas.openxmlformats.org/officeDocument/2006/relationships/hyperlink" Target="https://doi.org/10.1007/BF02038228" TargetMode="External"/><Relationship Id="rId27" Type="http://schemas.openxmlformats.org/officeDocument/2006/relationships/hyperlink" Target="https://doi.org/10.1081/SEI-100001377" TargetMode="External"/><Relationship Id="rId1802" Type="http://schemas.openxmlformats.org/officeDocument/2006/relationships/hyperlink" Target="https://doi.org/10.1080/01496398008076273" TargetMode="External"/><Relationship Id="rId176" Type="http://schemas.openxmlformats.org/officeDocument/2006/relationships/hyperlink" Target="https://doi.org/10.1007/BF02034622" TargetMode="External"/><Relationship Id="rId383" Type="http://schemas.openxmlformats.org/officeDocument/2006/relationships/hyperlink" Target="https://doi.org/10.1080/07366299208918093" TargetMode="External"/><Relationship Id="rId590" Type="http://schemas.openxmlformats.org/officeDocument/2006/relationships/hyperlink" Target="https://doi.org/10.1080/07366299.2023.2215833" TargetMode="External"/><Relationship Id="rId2064" Type="http://schemas.openxmlformats.org/officeDocument/2006/relationships/hyperlink" Target="https://doi.org/10.1515/ract-2018-3074" TargetMode="External"/><Relationship Id="rId2271" Type="http://schemas.openxmlformats.org/officeDocument/2006/relationships/hyperlink" Target="https://doi.org/10.1080/01496395.2020.1845209" TargetMode="External"/><Relationship Id="rId243" Type="http://schemas.openxmlformats.org/officeDocument/2006/relationships/hyperlink" Target="https://doi.org/10.1007/BF02034622" TargetMode="External"/><Relationship Id="rId450" Type="http://schemas.openxmlformats.org/officeDocument/2006/relationships/hyperlink" Target="https://doi.org/10.1524/ract.1999.86.34.129" TargetMode="External"/><Relationship Id="rId688" Type="http://schemas.openxmlformats.org/officeDocument/2006/relationships/hyperlink" Target="https://doi.org/10.1007/s10967-022-08481-0" TargetMode="External"/><Relationship Id="rId895" Type="http://schemas.openxmlformats.org/officeDocument/2006/relationships/hyperlink" Target="https://doi.org/10.1081/SS-100100243" TargetMode="External"/><Relationship Id="rId1080" Type="http://schemas.openxmlformats.org/officeDocument/2006/relationships/hyperlink" Target="https://doi.org/10.1007/BF02060871" TargetMode="External"/><Relationship Id="rId2131" Type="http://schemas.openxmlformats.org/officeDocument/2006/relationships/hyperlink" Target="https://doi.org/10.1039/c9dt02383f" TargetMode="External"/><Relationship Id="rId2369" Type="http://schemas.openxmlformats.org/officeDocument/2006/relationships/hyperlink" Target="https://doi.org/10.1080/01496395.2020.1845209" TargetMode="External"/><Relationship Id="rId103" Type="http://schemas.openxmlformats.org/officeDocument/2006/relationships/hyperlink" Target="https://doi.org/10.1081/SEI-100001377" TargetMode="External"/><Relationship Id="rId310" Type="http://schemas.openxmlformats.org/officeDocument/2006/relationships/hyperlink" Target="https://doi.org/10.1080/07366299208918093" TargetMode="External"/><Relationship Id="rId548" Type="http://schemas.openxmlformats.org/officeDocument/2006/relationships/hyperlink" Target="https://doi.org/10.1080/07366299.2023.2215833" TargetMode="External"/><Relationship Id="rId755" Type="http://schemas.openxmlformats.org/officeDocument/2006/relationships/hyperlink" Target="https://doi.org/10.1081/SEI-100103812" TargetMode="External"/><Relationship Id="rId962" Type="http://schemas.openxmlformats.org/officeDocument/2006/relationships/hyperlink" Target="https://doi.org/10.1007/BF02037516" TargetMode="External"/><Relationship Id="rId1178" Type="http://schemas.openxmlformats.org/officeDocument/2006/relationships/hyperlink" Target="https://www.osti.gov/etdeweb/servlets/purl/20555961" TargetMode="External"/><Relationship Id="rId1385" Type="http://schemas.openxmlformats.org/officeDocument/2006/relationships/hyperlink" Target="https://doi.org/10.1081/SEI-120004806" TargetMode="External"/><Relationship Id="rId1592" Type="http://schemas.openxmlformats.org/officeDocument/2006/relationships/hyperlink" Target="https://doi.org/10.1081/SEI-120030396" TargetMode="External"/><Relationship Id="rId2229" Type="http://schemas.openxmlformats.org/officeDocument/2006/relationships/hyperlink" Target="https://doi.org/10.1080/01496395.2020.1845209" TargetMode="External"/><Relationship Id="rId2436" Type="http://schemas.openxmlformats.org/officeDocument/2006/relationships/hyperlink" Target="https://doi.org/10.1080/01496395.2020.1845209" TargetMode="External"/><Relationship Id="rId91" Type="http://schemas.openxmlformats.org/officeDocument/2006/relationships/hyperlink" Target="https://doi.org/10.1081/SEI-100001377" TargetMode="External"/><Relationship Id="rId408" Type="http://schemas.openxmlformats.org/officeDocument/2006/relationships/hyperlink" Target="https://doi.org/10.1080/07366299208918093" TargetMode="External"/><Relationship Id="rId615" Type="http://schemas.openxmlformats.org/officeDocument/2006/relationships/hyperlink" Target="https://doi.org/10.1021/acs.iecr.7b01181" TargetMode="External"/><Relationship Id="rId822" Type="http://schemas.openxmlformats.org/officeDocument/2006/relationships/hyperlink" Target="https://doi.org/10.1080/07366290008934681" TargetMode="External"/><Relationship Id="rId1038" Type="http://schemas.openxmlformats.org/officeDocument/2006/relationships/hyperlink" Target="https://doi.org/10.1007/BF02060871" TargetMode="External"/><Relationship Id="rId1245" Type="http://schemas.openxmlformats.org/officeDocument/2006/relationships/hyperlink" Target="https://doi.org/10.1007/BF02349849" TargetMode="External"/><Relationship Id="rId1452" Type="http://schemas.openxmlformats.org/officeDocument/2006/relationships/hyperlink" Target="https://doi.org/10.1524/ract.91.3.141.19979" TargetMode="External"/><Relationship Id="rId1897" Type="http://schemas.openxmlformats.org/officeDocument/2006/relationships/hyperlink" Target="https://doi.org/10.1080/01496398008076273" TargetMode="External"/><Relationship Id="rId2503" Type="http://schemas.openxmlformats.org/officeDocument/2006/relationships/hyperlink" Target="https://doi.org/10.1080/07366299.2013.866850" TargetMode="External"/><Relationship Id="rId1105" Type="http://schemas.openxmlformats.org/officeDocument/2006/relationships/hyperlink" Target="https://doi.org/10.1007/BF02060871" TargetMode="External"/><Relationship Id="rId1312" Type="http://schemas.openxmlformats.org/officeDocument/2006/relationships/hyperlink" Target="https://doi.org/10.1081/SEI-120004806" TargetMode="External"/><Relationship Id="rId1757" Type="http://schemas.openxmlformats.org/officeDocument/2006/relationships/hyperlink" Target="https://doi.org/10.1088/1757-899X/9/1/012082" TargetMode="External"/><Relationship Id="rId1964" Type="http://schemas.openxmlformats.org/officeDocument/2006/relationships/hyperlink" Target="https://doi.org/10.1007/BF02038228" TargetMode="External"/><Relationship Id="rId49" Type="http://schemas.openxmlformats.org/officeDocument/2006/relationships/hyperlink" Target="https://doi.org/10.1081/SEI-100001377" TargetMode="External"/><Relationship Id="rId1617" Type="http://schemas.openxmlformats.org/officeDocument/2006/relationships/hyperlink" Target="https://doi.org/10.1081/SEI-120030396" TargetMode="External"/><Relationship Id="rId1824" Type="http://schemas.openxmlformats.org/officeDocument/2006/relationships/hyperlink" Target="https://doi.org/10.1080/01496398008076273" TargetMode="External"/><Relationship Id="rId198" Type="http://schemas.openxmlformats.org/officeDocument/2006/relationships/hyperlink" Target="https://doi.org/10.1007/BF02034622" TargetMode="External"/><Relationship Id="rId2086" Type="http://schemas.openxmlformats.org/officeDocument/2006/relationships/hyperlink" Target="https://doi.org/10.1515/ract-2018-3074" TargetMode="External"/><Relationship Id="rId2293" Type="http://schemas.openxmlformats.org/officeDocument/2006/relationships/hyperlink" Target="https://doi.org/10.1080/01496395.2020.1845209" TargetMode="External"/><Relationship Id="rId265" Type="http://schemas.openxmlformats.org/officeDocument/2006/relationships/hyperlink" Target="https://doi.org/10.1007/BF02034622" TargetMode="External"/><Relationship Id="rId472" Type="http://schemas.openxmlformats.org/officeDocument/2006/relationships/hyperlink" Target="https://doi.org/10.1524/ract.1999.86.34.129" TargetMode="External"/><Relationship Id="rId2153" Type="http://schemas.openxmlformats.org/officeDocument/2006/relationships/hyperlink" Target="https://doi.org/10.1039/c9dt02383f" TargetMode="External"/><Relationship Id="rId2360" Type="http://schemas.openxmlformats.org/officeDocument/2006/relationships/hyperlink" Target="https://doi.org/10.1080/01496395.2020.1845209" TargetMode="External"/><Relationship Id="rId125" Type="http://schemas.openxmlformats.org/officeDocument/2006/relationships/hyperlink" Target="https://doi.org/10.1081/SS-100100793" TargetMode="External"/><Relationship Id="rId332" Type="http://schemas.openxmlformats.org/officeDocument/2006/relationships/hyperlink" Target="https://doi.org/10.1080/07366299208918093" TargetMode="External"/><Relationship Id="rId777" Type="http://schemas.openxmlformats.org/officeDocument/2006/relationships/hyperlink" Target="https://doi.org/10.1080/07366290008934681" TargetMode="External"/><Relationship Id="rId984" Type="http://schemas.openxmlformats.org/officeDocument/2006/relationships/hyperlink" Target="https://doi.org/10.1007/BF02037516" TargetMode="External"/><Relationship Id="rId2013" Type="http://schemas.openxmlformats.org/officeDocument/2006/relationships/hyperlink" Target="https://doi.org/10.1515/ract-2018-3074" TargetMode="External"/><Relationship Id="rId2220" Type="http://schemas.openxmlformats.org/officeDocument/2006/relationships/hyperlink" Target="https://doi.org/10.1080/01496395.2020.1845209" TargetMode="External"/><Relationship Id="rId2458" Type="http://schemas.openxmlformats.org/officeDocument/2006/relationships/hyperlink" Target="https://doi.org/10.1080/01496395.2020.1845209" TargetMode="External"/><Relationship Id="rId637" Type="http://schemas.openxmlformats.org/officeDocument/2006/relationships/hyperlink" Target="https://doi.org/10.1021/acs.iecr.7b01181" TargetMode="External"/><Relationship Id="rId844" Type="http://schemas.openxmlformats.org/officeDocument/2006/relationships/hyperlink" Target="https://doi.org/10.1080/07366290008934681" TargetMode="External"/><Relationship Id="rId1267" Type="http://schemas.openxmlformats.org/officeDocument/2006/relationships/hyperlink" Target="https://doi.org/10.1007/BF02349849" TargetMode="External"/><Relationship Id="rId1474" Type="http://schemas.openxmlformats.org/officeDocument/2006/relationships/hyperlink" Target="https://doi.org/10.1524/ract.91.3.141.19979" TargetMode="External"/><Relationship Id="rId1681" Type="http://schemas.openxmlformats.org/officeDocument/2006/relationships/hyperlink" Target="https://doi.org/10.1080/01496398808075626" TargetMode="External"/><Relationship Id="rId2318" Type="http://schemas.openxmlformats.org/officeDocument/2006/relationships/hyperlink" Target="https://doi.org/10.1080/01496395.2020.1845209" TargetMode="External"/><Relationship Id="rId2525" Type="http://schemas.openxmlformats.org/officeDocument/2006/relationships/hyperlink" Target="https://doi.org/10.1016/j.radphyschem.2019.108608" TargetMode="External"/><Relationship Id="rId704" Type="http://schemas.openxmlformats.org/officeDocument/2006/relationships/hyperlink" Target="https://doi.org/10.1007/s10967-022-08481-0" TargetMode="External"/><Relationship Id="rId911" Type="http://schemas.openxmlformats.org/officeDocument/2006/relationships/hyperlink" Target="https://doi.org/10.1081/SS-100100243" TargetMode="External"/><Relationship Id="rId1127" Type="http://schemas.openxmlformats.org/officeDocument/2006/relationships/hyperlink" Target="https://www.osti.gov/etdeweb/servlets/purl/20555961" TargetMode="External"/><Relationship Id="rId1334" Type="http://schemas.openxmlformats.org/officeDocument/2006/relationships/hyperlink" Target="https://doi.org/10.1081/SEI-120004806" TargetMode="External"/><Relationship Id="rId1541" Type="http://schemas.openxmlformats.org/officeDocument/2006/relationships/hyperlink" Target="https://doi.org/10.1021/ie0305566" TargetMode="External"/><Relationship Id="rId1779" Type="http://schemas.openxmlformats.org/officeDocument/2006/relationships/hyperlink" Target="https://doi.org/10.1088/1757-899X/9/1/012082" TargetMode="External"/><Relationship Id="rId1986" Type="http://schemas.openxmlformats.org/officeDocument/2006/relationships/hyperlink" Target="https://doi.org/10.1007/BF02038228" TargetMode="External"/><Relationship Id="rId40" Type="http://schemas.openxmlformats.org/officeDocument/2006/relationships/hyperlink" Target="https://doi.org/10.1081/SEI-100001377" TargetMode="External"/><Relationship Id="rId1401" Type="http://schemas.openxmlformats.org/officeDocument/2006/relationships/hyperlink" Target="https://doi.org/10.1524/ract.91.3.141.19979" TargetMode="External"/><Relationship Id="rId1639" Type="http://schemas.openxmlformats.org/officeDocument/2006/relationships/hyperlink" Target="https://doi.org/10.1081/SEI-120030396" TargetMode="External"/><Relationship Id="rId1846" Type="http://schemas.openxmlformats.org/officeDocument/2006/relationships/hyperlink" Target="https://doi.org/10.1080/01496398008076273" TargetMode="External"/><Relationship Id="rId1706" Type="http://schemas.openxmlformats.org/officeDocument/2006/relationships/hyperlink" Target="https://doi.org/10.1080/01496390903183147" TargetMode="External"/><Relationship Id="rId1913" Type="http://schemas.openxmlformats.org/officeDocument/2006/relationships/hyperlink" Target="https://doi.org/10.1007/BF02038228" TargetMode="External"/><Relationship Id="rId287" Type="http://schemas.openxmlformats.org/officeDocument/2006/relationships/hyperlink" Target="https://doi.org/10.1080/07366299208918093" TargetMode="External"/><Relationship Id="rId494" Type="http://schemas.openxmlformats.org/officeDocument/2006/relationships/hyperlink" Target="https://doi.org/10.1021/acs.inorgchem.3c00288" TargetMode="External"/><Relationship Id="rId2175" Type="http://schemas.openxmlformats.org/officeDocument/2006/relationships/hyperlink" Target="https://doi.org/10.1039/c9dt02383f" TargetMode="External"/><Relationship Id="rId2382" Type="http://schemas.openxmlformats.org/officeDocument/2006/relationships/hyperlink" Target="https://doi.org/10.1080/01496395.2020.1845209" TargetMode="External"/><Relationship Id="rId147" Type="http://schemas.openxmlformats.org/officeDocument/2006/relationships/hyperlink" Target="https://doi.org/10.1081/SS-100100793" TargetMode="External"/><Relationship Id="rId354" Type="http://schemas.openxmlformats.org/officeDocument/2006/relationships/hyperlink" Target="https://doi.org/10.1080/07366299208918093" TargetMode="External"/><Relationship Id="rId799" Type="http://schemas.openxmlformats.org/officeDocument/2006/relationships/hyperlink" Target="https://doi.org/10.1080/07366290008934681" TargetMode="External"/><Relationship Id="rId1191" Type="http://schemas.openxmlformats.org/officeDocument/2006/relationships/hyperlink" Target="https://www.osti.gov/etdeweb/servlets/purl/20555961" TargetMode="External"/><Relationship Id="rId2035" Type="http://schemas.openxmlformats.org/officeDocument/2006/relationships/hyperlink" Target="https://doi.org/10.1515/ract-2018-3074" TargetMode="External"/><Relationship Id="rId561" Type="http://schemas.openxmlformats.org/officeDocument/2006/relationships/hyperlink" Target="https://doi.org/10.1080/07366299.2023.2215833" TargetMode="External"/><Relationship Id="rId659" Type="http://schemas.openxmlformats.org/officeDocument/2006/relationships/hyperlink" Target="https://doi.org/10.1007/s10967-022-08481-0" TargetMode="External"/><Relationship Id="rId866" Type="http://schemas.openxmlformats.org/officeDocument/2006/relationships/hyperlink" Target="https://doi.org/10.1524/ract.2001.89.7.447" TargetMode="External"/><Relationship Id="rId1289" Type="http://schemas.openxmlformats.org/officeDocument/2006/relationships/hyperlink" Target="https://doi.org/10.1007/BF02349849" TargetMode="External"/><Relationship Id="rId1496" Type="http://schemas.openxmlformats.org/officeDocument/2006/relationships/hyperlink" Target="https://doi.org/10.1524/ract.91.7.379.20012" TargetMode="External"/><Relationship Id="rId2242" Type="http://schemas.openxmlformats.org/officeDocument/2006/relationships/hyperlink" Target="https://doi.org/10.1080/01496395.2020.1845209" TargetMode="External"/><Relationship Id="rId214" Type="http://schemas.openxmlformats.org/officeDocument/2006/relationships/hyperlink" Target="https://doi.org/10.1007/BF02034622" TargetMode="External"/><Relationship Id="rId421" Type="http://schemas.openxmlformats.org/officeDocument/2006/relationships/hyperlink" Target="https://doi.org/10.1080/07366299208918093" TargetMode="External"/><Relationship Id="rId519" Type="http://schemas.openxmlformats.org/officeDocument/2006/relationships/hyperlink" Target="https://doi.org/10.1021/acs.inorgchem.3c00288" TargetMode="External"/><Relationship Id="rId1051" Type="http://schemas.openxmlformats.org/officeDocument/2006/relationships/hyperlink" Target="https://doi.org/10.1007/BF02060871" TargetMode="External"/><Relationship Id="rId1149" Type="http://schemas.openxmlformats.org/officeDocument/2006/relationships/hyperlink" Target="https://www.osti.gov/etdeweb/servlets/purl/20555961" TargetMode="External"/><Relationship Id="rId1356" Type="http://schemas.openxmlformats.org/officeDocument/2006/relationships/hyperlink" Target="https://doi.org/10.1081/SEI-120004806" TargetMode="External"/><Relationship Id="rId2102" Type="http://schemas.openxmlformats.org/officeDocument/2006/relationships/hyperlink" Target="https://doi.org/10.1515/ract-2018-3074" TargetMode="External"/><Relationship Id="rId726" Type="http://schemas.openxmlformats.org/officeDocument/2006/relationships/hyperlink" Target="https://doi.org/10.1081/SEI-100103812" TargetMode="External"/><Relationship Id="rId933" Type="http://schemas.openxmlformats.org/officeDocument/2006/relationships/hyperlink" Target="https://doi.org/10.1081/SS-100100243" TargetMode="External"/><Relationship Id="rId1009" Type="http://schemas.openxmlformats.org/officeDocument/2006/relationships/hyperlink" Target="https://doi.org/10.1007/BF02037516" TargetMode="External"/><Relationship Id="rId1563" Type="http://schemas.openxmlformats.org/officeDocument/2006/relationships/hyperlink" Target="https://doi.org/10.1081/SEI-120030396" TargetMode="External"/><Relationship Id="rId1770" Type="http://schemas.openxmlformats.org/officeDocument/2006/relationships/hyperlink" Target="https://doi.org/10.1088/1757-899X/9/1/012082" TargetMode="External"/><Relationship Id="rId1868" Type="http://schemas.openxmlformats.org/officeDocument/2006/relationships/hyperlink" Target="https://doi.org/10.1080/01496398008076273" TargetMode="External"/><Relationship Id="rId2407" Type="http://schemas.openxmlformats.org/officeDocument/2006/relationships/hyperlink" Target="https://doi.org/10.1080/01496395.2020.1845209" TargetMode="External"/><Relationship Id="rId62" Type="http://schemas.openxmlformats.org/officeDocument/2006/relationships/hyperlink" Target="https://doi.org/10.1081/SEI-100001377" TargetMode="External"/><Relationship Id="rId1216" Type="http://schemas.openxmlformats.org/officeDocument/2006/relationships/hyperlink" Target="https://doi.org/10.1007/BF02383748" TargetMode="External"/><Relationship Id="rId1423" Type="http://schemas.openxmlformats.org/officeDocument/2006/relationships/hyperlink" Target="https://doi.org/10.1524/ract.91.3.141.19979" TargetMode="External"/><Relationship Id="rId1630" Type="http://schemas.openxmlformats.org/officeDocument/2006/relationships/hyperlink" Target="https://doi.org/10.1081/SEI-120030396" TargetMode="External"/><Relationship Id="rId1728" Type="http://schemas.openxmlformats.org/officeDocument/2006/relationships/hyperlink" Target="https://doi.org/10.1080/01496390903183147" TargetMode="External"/><Relationship Id="rId1935" Type="http://schemas.openxmlformats.org/officeDocument/2006/relationships/hyperlink" Target="https://doi.org/10.1007/BF02038228" TargetMode="External"/><Relationship Id="rId2197" Type="http://schemas.openxmlformats.org/officeDocument/2006/relationships/hyperlink" Target="https://doi.org/10.1080/01496395.2020.1845209" TargetMode="External"/><Relationship Id="rId169" Type="http://schemas.openxmlformats.org/officeDocument/2006/relationships/hyperlink" Target="https://doi.org/10.1081/SS-100100793" TargetMode="External"/><Relationship Id="rId376" Type="http://schemas.openxmlformats.org/officeDocument/2006/relationships/hyperlink" Target="https://doi.org/10.1080/07366299208918093" TargetMode="External"/><Relationship Id="rId583" Type="http://schemas.openxmlformats.org/officeDocument/2006/relationships/hyperlink" Target="https://doi.org/10.1080/07366299.2023.2215833" TargetMode="External"/><Relationship Id="rId790" Type="http://schemas.openxmlformats.org/officeDocument/2006/relationships/hyperlink" Target="https://doi.org/10.1080/07366290008934681" TargetMode="External"/><Relationship Id="rId2057" Type="http://schemas.openxmlformats.org/officeDocument/2006/relationships/hyperlink" Target="https://doi.org/10.1515/ract-2018-3074" TargetMode="External"/><Relationship Id="rId2264" Type="http://schemas.openxmlformats.org/officeDocument/2006/relationships/hyperlink" Target="https://doi.org/10.1080/01496395.2020.1845209" TargetMode="External"/><Relationship Id="rId2471" Type="http://schemas.openxmlformats.org/officeDocument/2006/relationships/hyperlink" Target="https://doi.org/10.1080/01496395.2020.1845209" TargetMode="External"/><Relationship Id="rId4" Type="http://schemas.openxmlformats.org/officeDocument/2006/relationships/hyperlink" Target="https://doi.org/10.1080/00268976.2014.902139" TargetMode="External"/><Relationship Id="rId236" Type="http://schemas.openxmlformats.org/officeDocument/2006/relationships/hyperlink" Target="https://doi.org/10.1007/BF02034622" TargetMode="External"/><Relationship Id="rId443" Type="http://schemas.openxmlformats.org/officeDocument/2006/relationships/hyperlink" Target="https://doi.org/10.1524/ract.1999.86.34.129" TargetMode="External"/><Relationship Id="rId650" Type="http://schemas.openxmlformats.org/officeDocument/2006/relationships/hyperlink" Target="https://doi.org/10.1021/acs.iecr.7b01181" TargetMode="External"/><Relationship Id="rId888" Type="http://schemas.openxmlformats.org/officeDocument/2006/relationships/hyperlink" Target="https://doi.org/10.1081/SS-100100243" TargetMode="External"/><Relationship Id="rId1073" Type="http://schemas.openxmlformats.org/officeDocument/2006/relationships/hyperlink" Target="https://doi.org/10.1007/BF02060871" TargetMode="External"/><Relationship Id="rId1280" Type="http://schemas.openxmlformats.org/officeDocument/2006/relationships/hyperlink" Target="https://doi.org/10.1007/BF02349849" TargetMode="External"/><Relationship Id="rId2124" Type="http://schemas.openxmlformats.org/officeDocument/2006/relationships/hyperlink" Target="https://doi.org/10.1039/c9dt02383f" TargetMode="External"/><Relationship Id="rId2331" Type="http://schemas.openxmlformats.org/officeDocument/2006/relationships/hyperlink" Target="https://doi.org/10.1080/01496395.2020.1845209" TargetMode="External"/><Relationship Id="rId303" Type="http://schemas.openxmlformats.org/officeDocument/2006/relationships/hyperlink" Target="https://doi.org/10.1080/07366299208918093" TargetMode="External"/><Relationship Id="rId748" Type="http://schemas.openxmlformats.org/officeDocument/2006/relationships/hyperlink" Target="https://doi.org/10.1081/SEI-100103812" TargetMode="External"/><Relationship Id="rId955" Type="http://schemas.openxmlformats.org/officeDocument/2006/relationships/hyperlink" Target="https://doi.org/10.1080/07366299208918093" TargetMode="External"/><Relationship Id="rId1140" Type="http://schemas.openxmlformats.org/officeDocument/2006/relationships/hyperlink" Target="https://www.osti.gov/etdeweb/servlets/purl/20555961" TargetMode="External"/><Relationship Id="rId1378" Type="http://schemas.openxmlformats.org/officeDocument/2006/relationships/hyperlink" Target="https://doi.org/10.1081/SEI-120004806" TargetMode="External"/><Relationship Id="rId1585" Type="http://schemas.openxmlformats.org/officeDocument/2006/relationships/hyperlink" Target="https://doi.org/10.1081/SEI-120030396" TargetMode="External"/><Relationship Id="rId1792" Type="http://schemas.openxmlformats.org/officeDocument/2006/relationships/hyperlink" Target="https://doi.org/10.1080/01496398008076273" TargetMode="External"/><Relationship Id="rId2429" Type="http://schemas.openxmlformats.org/officeDocument/2006/relationships/hyperlink" Target="https://doi.org/10.1080/01496395.2020.1845209" TargetMode="External"/><Relationship Id="rId84" Type="http://schemas.openxmlformats.org/officeDocument/2006/relationships/hyperlink" Target="https://doi.org/10.1081/SEI-100001377" TargetMode="External"/><Relationship Id="rId510" Type="http://schemas.openxmlformats.org/officeDocument/2006/relationships/hyperlink" Target="https://doi.org/10.1021/acs.inorgchem.3c00288" TargetMode="External"/><Relationship Id="rId608" Type="http://schemas.openxmlformats.org/officeDocument/2006/relationships/hyperlink" Target="https://doi.org/10.1021/acs.iecr.7b01181" TargetMode="External"/><Relationship Id="rId815" Type="http://schemas.openxmlformats.org/officeDocument/2006/relationships/hyperlink" Target="https://doi.org/10.1080/07366290008934681" TargetMode="External"/><Relationship Id="rId1238" Type="http://schemas.openxmlformats.org/officeDocument/2006/relationships/hyperlink" Target="https://doi.org/10.1007/BF02383748" TargetMode="External"/><Relationship Id="rId1445" Type="http://schemas.openxmlformats.org/officeDocument/2006/relationships/hyperlink" Target="https://doi.org/10.1524/ract.91.3.141.19979" TargetMode="External"/><Relationship Id="rId1652" Type="http://schemas.openxmlformats.org/officeDocument/2006/relationships/hyperlink" Target="https://doi.org/10.1080/01496398808075626" TargetMode="External"/><Relationship Id="rId1000" Type="http://schemas.openxmlformats.org/officeDocument/2006/relationships/hyperlink" Target="https://doi.org/10.1007/BF02037516" TargetMode="External"/><Relationship Id="rId1305" Type="http://schemas.openxmlformats.org/officeDocument/2006/relationships/hyperlink" Target="https://doi.org/10.1081/SEI-120004806" TargetMode="External"/><Relationship Id="rId1957" Type="http://schemas.openxmlformats.org/officeDocument/2006/relationships/hyperlink" Target="https://doi.org/10.1007/BF02038228" TargetMode="External"/><Relationship Id="rId1512" Type="http://schemas.openxmlformats.org/officeDocument/2006/relationships/hyperlink" Target="https://doi.org/10.1524/ract.91.7.379.20012" TargetMode="External"/><Relationship Id="rId1817" Type="http://schemas.openxmlformats.org/officeDocument/2006/relationships/hyperlink" Target="https://doi.org/10.1080/01496398008076273" TargetMode="External"/><Relationship Id="rId11" Type="http://schemas.openxmlformats.org/officeDocument/2006/relationships/hyperlink" Target="https://doi.org/10.1081/SEI-100001377" TargetMode="External"/><Relationship Id="rId398" Type="http://schemas.openxmlformats.org/officeDocument/2006/relationships/hyperlink" Target="https://doi.org/10.1080/07366299208918093" TargetMode="External"/><Relationship Id="rId2079" Type="http://schemas.openxmlformats.org/officeDocument/2006/relationships/hyperlink" Target="https://doi.org/10.1515/ract-2018-3074" TargetMode="External"/><Relationship Id="rId160" Type="http://schemas.openxmlformats.org/officeDocument/2006/relationships/hyperlink" Target="https://doi.org/10.1081/SS-100100793" TargetMode="External"/><Relationship Id="rId2286" Type="http://schemas.openxmlformats.org/officeDocument/2006/relationships/hyperlink" Target="https://doi.org/10.1080/01496395.2020.1845209" TargetMode="External"/><Relationship Id="rId2493" Type="http://schemas.openxmlformats.org/officeDocument/2006/relationships/hyperlink" Target="https://doi.org/10.1080/07366299.2011.609388" TargetMode="External"/><Relationship Id="rId258" Type="http://schemas.openxmlformats.org/officeDocument/2006/relationships/hyperlink" Target="https://doi.org/10.1007/BF02034622" TargetMode="External"/><Relationship Id="rId465" Type="http://schemas.openxmlformats.org/officeDocument/2006/relationships/hyperlink" Target="https://doi.org/10.1524/ract.1999.86.34.129" TargetMode="External"/><Relationship Id="rId672" Type="http://schemas.openxmlformats.org/officeDocument/2006/relationships/hyperlink" Target="https://doi.org/10.1007/s10967-022-08481-0" TargetMode="External"/><Relationship Id="rId1095" Type="http://schemas.openxmlformats.org/officeDocument/2006/relationships/hyperlink" Target="https://doi.org/10.1007/BF02060871" TargetMode="External"/><Relationship Id="rId2146" Type="http://schemas.openxmlformats.org/officeDocument/2006/relationships/hyperlink" Target="https://doi.org/10.1039/c9dt02383f" TargetMode="External"/><Relationship Id="rId2353" Type="http://schemas.openxmlformats.org/officeDocument/2006/relationships/hyperlink" Target="https://doi.org/10.1080/01496395.2020.1845209" TargetMode="External"/><Relationship Id="rId118" Type="http://schemas.openxmlformats.org/officeDocument/2006/relationships/hyperlink" Target="https://doi.org/10.1081/SS-100100793" TargetMode="External"/><Relationship Id="rId325" Type="http://schemas.openxmlformats.org/officeDocument/2006/relationships/hyperlink" Target="https://doi.org/10.1080/07366299208918093" TargetMode="External"/><Relationship Id="rId532" Type="http://schemas.openxmlformats.org/officeDocument/2006/relationships/hyperlink" Target="https://doi.org/10.1021/acs.inorgchem.3c00288" TargetMode="External"/><Relationship Id="rId977" Type="http://schemas.openxmlformats.org/officeDocument/2006/relationships/hyperlink" Target="https://doi.org/10.1007/BF02037516" TargetMode="External"/><Relationship Id="rId1162" Type="http://schemas.openxmlformats.org/officeDocument/2006/relationships/hyperlink" Target="https://www.osti.gov/etdeweb/servlets/purl/20555961" TargetMode="External"/><Relationship Id="rId2006" Type="http://schemas.openxmlformats.org/officeDocument/2006/relationships/hyperlink" Target="https://doi.org/10.1515/ract-2018-3074" TargetMode="External"/><Relationship Id="rId2213" Type="http://schemas.openxmlformats.org/officeDocument/2006/relationships/hyperlink" Target="https://doi.org/10.1080/01496395.2020.1845209" TargetMode="External"/><Relationship Id="rId2420" Type="http://schemas.openxmlformats.org/officeDocument/2006/relationships/hyperlink" Target="https://doi.org/10.1080/01496395.2020.1845209" TargetMode="External"/><Relationship Id="rId837" Type="http://schemas.openxmlformats.org/officeDocument/2006/relationships/hyperlink" Target="https://doi.org/10.1080/07366290008934681" TargetMode="External"/><Relationship Id="rId1022" Type="http://schemas.openxmlformats.org/officeDocument/2006/relationships/hyperlink" Target="https://doi.org/10.1007/BF02037516" TargetMode="External"/><Relationship Id="rId1467" Type="http://schemas.openxmlformats.org/officeDocument/2006/relationships/hyperlink" Target="https://doi.org/10.1524/ract.91.3.141.19979" TargetMode="External"/><Relationship Id="rId1674" Type="http://schemas.openxmlformats.org/officeDocument/2006/relationships/hyperlink" Target="https://doi.org/10.1080/01496398808075626" TargetMode="External"/><Relationship Id="rId1881" Type="http://schemas.openxmlformats.org/officeDocument/2006/relationships/hyperlink" Target="https://doi.org/10.1080/01496398008076273" TargetMode="External"/><Relationship Id="rId2518" Type="http://schemas.openxmlformats.org/officeDocument/2006/relationships/hyperlink" Target="https://doi.org/10.1080/07366299.2015.1130423" TargetMode="External"/><Relationship Id="rId904" Type="http://schemas.openxmlformats.org/officeDocument/2006/relationships/hyperlink" Target="https://doi.org/10.1081/SS-100100243" TargetMode="External"/><Relationship Id="rId1327" Type="http://schemas.openxmlformats.org/officeDocument/2006/relationships/hyperlink" Target="https://doi.org/10.1081/SEI-120004806" TargetMode="External"/><Relationship Id="rId1534" Type="http://schemas.openxmlformats.org/officeDocument/2006/relationships/hyperlink" Target="https://doi.org/10.1021/ie0305566" TargetMode="External"/><Relationship Id="rId1741" Type="http://schemas.openxmlformats.org/officeDocument/2006/relationships/hyperlink" Target="https://doi.org/10.1080/01496390903183147" TargetMode="External"/><Relationship Id="rId1979" Type="http://schemas.openxmlformats.org/officeDocument/2006/relationships/hyperlink" Target="https://doi.org/10.1007/BF02038228" TargetMode="External"/><Relationship Id="rId33" Type="http://schemas.openxmlformats.org/officeDocument/2006/relationships/hyperlink" Target="https://doi.org/10.1081/SEI-100001377" TargetMode="External"/><Relationship Id="rId1601" Type="http://schemas.openxmlformats.org/officeDocument/2006/relationships/hyperlink" Target="https://doi.org/10.1081/SEI-120030396" TargetMode="External"/><Relationship Id="rId1839" Type="http://schemas.openxmlformats.org/officeDocument/2006/relationships/hyperlink" Target="https://doi.org/10.1080/01496398008076273" TargetMode="External"/><Relationship Id="rId182" Type="http://schemas.openxmlformats.org/officeDocument/2006/relationships/hyperlink" Target="https://doi.org/10.1007/BF02034622" TargetMode="External"/><Relationship Id="rId1906" Type="http://schemas.openxmlformats.org/officeDocument/2006/relationships/hyperlink" Target="https://doi.org/10.1080/01496398008076273" TargetMode="External"/><Relationship Id="rId487" Type="http://schemas.openxmlformats.org/officeDocument/2006/relationships/hyperlink" Target="https://doi.org/10.1524/ract.1999.86.34.129" TargetMode="External"/><Relationship Id="rId694" Type="http://schemas.openxmlformats.org/officeDocument/2006/relationships/hyperlink" Target="https://doi.org/10.1007/s10967-022-08481-0" TargetMode="External"/><Relationship Id="rId2070" Type="http://schemas.openxmlformats.org/officeDocument/2006/relationships/hyperlink" Target="https://doi.org/10.1515/ract-2018-3074" TargetMode="External"/><Relationship Id="rId2168" Type="http://schemas.openxmlformats.org/officeDocument/2006/relationships/hyperlink" Target="https://doi.org/10.1039/c9dt02383f" TargetMode="External"/><Relationship Id="rId2375" Type="http://schemas.openxmlformats.org/officeDocument/2006/relationships/hyperlink" Target="https://doi.org/10.1080/01496395.2020.1845209" TargetMode="External"/><Relationship Id="rId347" Type="http://schemas.openxmlformats.org/officeDocument/2006/relationships/hyperlink" Target="https://doi.org/10.1080/07366299208918093" TargetMode="External"/><Relationship Id="rId999" Type="http://schemas.openxmlformats.org/officeDocument/2006/relationships/hyperlink" Target="https://doi.org/10.1007/BF02037516" TargetMode="External"/><Relationship Id="rId1184" Type="http://schemas.openxmlformats.org/officeDocument/2006/relationships/hyperlink" Target="https://www.osti.gov/etdeweb/servlets/purl/20555961" TargetMode="External"/><Relationship Id="rId2028" Type="http://schemas.openxmlformats.org/officeDocument/2006/relationships/hyperlink" Target="https://doi.org/10.1515/ract-2018-3074" TargetMode="External"/><Relationship Id="rId554" Type="http://schemas.openxmlformats.org/officeDocument/2006/relationships/hyperlink" Target="https://doi.org/10.1080/07366299.2023.2215833" TargetMode="External"/><Relationship Id="rId761" Type="http://schemas.openxmlformats.org/officeDocument/2006/relationships/hyperlink" Target="https://doi.org/10.1081/SEI-100103812" TargetMode="External"/><Relationship Id="rId859" Type="http://schemas.openxmlformats.org/officeDocument/2006/relationships/hyperlink" Target="https://doi.org/10.1524/ract.2001.89.7.447" TargetMode="External"/><Relationship Id="rId1391" Type="http://schemas.openxmlformats.org/officeDocument/2006/relationships/hyperlink" Target="https://doi.org/10.1081/SEI-120004806" TargetMode="External"/><Relationship Id="rId1489" Type="http://schemas.openxmlformats.org/officeDocument/2006/relationships/hyperlink" Target="https://doi.org/10.1524/ract.91.7.379.20012" TargetMode="External"/><Relationship Id="rId1696" Type="http://schemas.openxmlformats.org/officeDocument/2006/relationships/hyperlink" Target="https://doi.org/10.1080/01496390903183147" TargetMode="External"/><Relationship Id="rId2235" Type="http://schemas.openxmlformats.org/officeDocument/2006/relationships/hyperlink" Target="https://doi.org/10.1080/01496395.2020.1845209" TargetMode="External"/><Relationship Id="rId2442" Type="http://schemas.openxmlformats.org/officeDocument/2006/relationships/hyperlink" Target="https://doi.org/10.1080/01496395.2020.1845209" TargetMode="External"/><Relationship Id="rId207" Type="http://schemas.openxmlformats.org/officeDocument/2006/relationships/hyperlink" Target="https://doi.org/10.1007/BF02034622" TargetMode="External"/><Relationship Id="rId414" Type="http://schemas.openxmlformats.org/officeDocument/2006/relationships/hyperlink" Target="https://doi.org/10.1080/07366299208918093" TargetMode="External"/><Relationship Id="rId621" Type="http://schemas.openxmlformats.org/officeDocument/2006/relationships/hyperlink" Target="https://doi.org/10.1021/acs.iecr.7b01181" TargetMode="External"/><Relationship Id="rId1044" Type="http://schemas.openxmlformats.org/officeDocument/2006/relationships/hyperlink" Target="https://doi.org/10.1007/BF02060871" TargetMode="External"/><Relationship Id="rId1251" Type="http://schemas.openxmlformats.org/officeDocument/2006/relationships/hyperlink" Target="https://doi.org/10.1007/BF02349849" TargetMode="External"/><Relationship Id="rId1349" Type="http://schemas.openxmlformats.org/officeDocument/2006/relationships/hyperlink" Target="https://doi.org/10.1081/SEI-120004806" TargetMode="External"/><Relationship Id="rId2302" Type="http://schemas.openxmlformats.org/officeDocument/2006/relationships/hyperlink" Target="https://doi.org/10.1080/01496395.2020.1845209" TargetMode="External"/><Relationship Id="rId719" Type="http://schemas.openxmlformats.org/officeDocument/2006/relationships/hyperlink" Target="https://doi.org/10.1081/SEI-100103812" TargetMode="External"/><Relationship Id="rId926" Type="http://schemas.openxmlformats.org/officeDocument/2006/relationships/hyperlink" Target="https://doi.org/10.1081/SS-100100243" TargetMode="External"/><Relationship Id="rId1111" Type="http://schemas.openxmlformats.org/officeDocument/2006/relationships/hyperlink" Target="https://www.osti.gov/etdeweb/servlets/purl/20555961" TargetMode="External"/><Relationship Id="rId1556" Type="http://schemas.openxmlformats.org/officeDocument/2006/relationships/hyperlink" Target="https://doi.org/10.1081/SEI-120030396" TargetMode="External"/><Relationship Id="rId1763" Type="http://schemas.openxmlformats.org/officeDocument/2006/relationships/hyperlink" Target="https://doi.org/10.1088/1757-899X/9/1/012082" TargetMode="External"/><Relationship Id="rId1970" Type="http://schemas.openxmlformats.org/officeDocument/2006/relationships/hyperlink" Target="https://doi.org/10.1007/BF02038228" TargetMode="External"/><Relationship Id="rId55" Type="http://schemas.openxmlformats.org/officeDocument/2006/relationships/hyperlink" Target="https://doi.org/10.1081/SEI-100001377" TargetMode="External"/><Relationship Id="rId1209" Type="http://schemas.openxmlformats.org/officeDocument/2006/relationships/hyperlink" Target="https://doi.org/10.1007/BF02383748" TargetMode="External"/><Relationship Id="rId1416" Type="http://schemas.openxmlformats.org/officeDocument/2006/relationships/hyperlink" Target="https://doi.org/10.1524/ract.91.3.141.19979" TargetMode="External"/><Relationship Id="rId1623" Type="http://schemas.openxmlformats.org/officeDocument/2006/relationships/hyperlink" Target="https://doi.org/10.1081/SEI-120030396" TargetMode="External"/><Relationship Id="rId1830" Type="http://schemas.openxmlformats.org/officeDocument/2006/relationships/hyperlink" Target="https://doi.org/10.1080/01496398008076273" TargetMode="External"/><Relationship Id="rId1928" Type="http://schemas.openxmlformats.org/officeDocument/2006/relationships/hyperlink" Target="https://doi.org/10.1007/BF02038228" TargetMode="External"/><Relationship Id="rId2092" Type="http://schemas.openxmlformats.org/officeDocument/2006/relationships/hyperlink" Target="https://doi.org/10.1515/ract-2018-3074" TargetMode="External"/><Relationship Id="rId271" Type="http://schemas.openxmlformats.org/officeDocument/2006/relationships/hyperlink" Target="https://doi.org/10.1080/07366299208918093" TargetMode="External"/><Relationship Id="rId2397" Type="http://schemas.openxmlformats.org/officeDocument/2006/relationships/hyperlink" Target="https://doi.org/10.1080/01496395.2020.1845209" TargetMode="External"/><Relationship Id="rId131" Type="http://schemas.openxmlformats.org/officeDocument/2006/relationships/hyperlink" Target="https://doi.org/10.1081/SS-100100793" TargetMode="External"/><Relationship Id="rId369" Type="http://schemas.openxmlformats.org/officeDocument/2006/relationships/hyperlink" Target="https://doi.org/10.1080/07366299208918093" TargetMode="External"/><Relationship Id="rId576" Type="http://schemas.openxmlformats.org/officeDocument/2006/relationships/hyperlink" Target="https://doi.org/10.1080/07366299.2023.2215833" TargetMode="External"/><Relationship Id="rId783" Type="http://schemas.openxmlformats.org/officeDocument/2006/relationships/hyperlink" Target="https://doi.org/10.1080/07366290008934681" TargetMode="External"/><Relationship Id="rId990" Type="http://schemas.openxmlformats.org/officeDocument/2006/relationships/hyperlink" Target="https://doi.org/10.1007/BF02037516" TargetMode="External"/><Relationship Id="rId2257" Type="http://schemas.openxmlformats.org/officeDocument/2006/relationships/hyperlink" Target="https://doi.org/10.1080/01496395.2020.1845209" TargetMode="External"/><Relationship Id="rId2464" Type="http://schemas.openxmlformats.org/officeDocument/2006/relationships/hyperlink" Target="https://doi.org/10.1080/01496395.2020.1845209" TargetMode="External"/><Relationship Id="rId229" Type="http://schemas.openxmlformats.org/officeDocument/2006/relationships/hyperlink" Target="https://doi.org/10.1007/BF02034622" TargetMode="External"/><Relationship Id="rId436" Type="http://schemas.openxmlformats.org/officeDocument/2006/relationships/hyperlink" Target="https://doi.org/10.1524/ract.1999.86.34.129" TargetMode="External"/><Relationship Id="rId643" Type="http://schemas.openxmlformats.org/officeDocument/2006/relationships/hyperlink" Target="https://doi.org/10.1021/acs.iecr.7b01181" TargetMode="External"/><Relationship Id="rId1066" Type="http://schemas.openxmlformats.org/officeDocument/2006/relationships/hyperlink" Target="https://doi.org/10.1007/BF02060871" TargetMode="External"/><Relationship Id="rId1273" Type="http://schemas.openxmlformats.org/officeDocument/2006/relationships/hyperlink" Target="https://doi.org/10.1007/BF02349849" TargetMode="External"/><Relationship Id="rId1480" Type="http://schemas.openxmlformats.org/officeDocument/2006/relationships/hyperlink" Target="https://doi.org/10.1524/ract.91.7.379.20012" TargetMode="External"/><Relationship Id="rId2117" Type="http://schemas.openxmlformats.org/officeDocument/2006/relationships/hyperlink" Target="https://doi.org/10.1039/c9dt02383f" TargetMode="External"/><Relationship Id="rId2324" Type="http://schemas.openxmlformats.org/officeDocument/2006/relationships/hyperlink" Target="https://doi.org/10.1080/01496395.2020.1845209" TargetMode="External"/><Relationship Id="rId850" Type="http://schemas.openxmlformats.org/officeDocument/2006/relationships/hyperlink" Target="https://doi.org/10.1080/07366290008934681" TargetMode="External"/><Relationship Id="rId948" Type="http://schemas.openxmlformats.org/officeDocument/2006/relationships/hyperlink" Target="https://doi.org/10.1524/ract.1999.85.34.103" TargetMode="External"/><Relationship Id="rId1133" Type="http://schemas.openxmlformats.org/officeDocument/2006/relationships/hyperlink" Target="https://www.osti.gov/etdeweb/servlets/purl/20555961" TargetMode="External"/><Relationship Id="rId1578" Type="http://schemas.openxmlformats.org/officeDocument/2006/relationships/hyperlink" Target="https://doi.org/10.1081/SEI-120030396" TargetMode="External"/><Relationship Id="rId1785" Type="http://schemas.openxmlformats.org/officeDocument/2006/relationships/hyperlink" Target="https://doi.org/10.1080/01496398008076273" TargetMode="External"/><Relationship Id="rId1992" Type="http://schemas.openxmlformats.org/officeDocument/2006/relationships/hyperlink" Target="https://doi.org/10.1007/BF02038228" TargetMode="External"/><Relationship Id="rId2531" Type="http://schemas.openxmlformats.org/officeDocument/2006/relationships/hyperlink" Target="https://doi.org/10.1016/j.radphyschem.2019.108608" TargetMode="External"/><Relationship Id="rId77" Type="http://schemas.openxmlformats.org/officeDocument/2006/relationships/hyperlink" Target="https://doi.org/10.1081/SEI-100001377" TargetMode="External"/><Relationship Id="rId503" Type="http://schemas.openxmlformats.org/officeDocument/2006/relationships/hyperlink" Target="https://doi.org/10.1021/acs.inorgchem.3c00288" TargetMode="External"/><Relationship Id="rId710" Type="http://schemas.openxmlformats.org/officeDocument/2006/relationships/hyperlink" Target="https://doi.org/10.1081/SEI-100103812" TargetMode="External"/><Relationship Id="rId808" Type="http://schemas.openxmlformats.org/officeDocument/2006/relationships/hyperlink" Target="https://doi.org/10.1080/07366290008934681" TargetMode="External"/><Relationship Id="rId1340" Type="http://schemas.openxmlformats.org/officeDocument/2006/relationships/hyperlink" Target="https://doi.org/10.1081/SEI-120004806" TargetMode="External"/><Relationship Id="rId1438" Type="http://schemas.openxmlformats.org/officeDocument/2006/relationships/hyperlink" Target="https://doi.org/10.1524/ract.91.3.141.19979" TargetMode="External"/><Relationship Id="rId1645" Type="http://schemas.openxmlformats.org/officeDocument/2006/relationships/hyperlink" Target="https://doi.org/10.1081/SEI-120030396" TargetMode="External"/><Relationship Id="rId1200" Type="http://schemas.openxmlformats.org/officeDocument/2006/relationships/hyperlink" Target="https://doi.org/10.1007/BF02383748" TargetMode="External"/><Relationship Id="rId1852" Type="http://schemas.openxmlformats.org/officeDocument/2006/relationships/hyperlink" Target="https://doi.org/10.1080/01496398008076273" TargetMode="External"/><Relationship Id="rId1505" Type="http://schemas.openxmlformats.org/officeDocument/2006/relationships/hyperlink" Target="https://doi.org/10.1524/ract.91.7.379.20012" TargetMode="External"/><Relationship Id="rId1712" Type="http://schemas.openxmlformats.org/officeDocument/2006/relationships/hyperlink" Target="https://doi.org/10.1080/01496390903183147" TargetMode="External"/><Relationship Id="rId293" Type="http://schemas.openxmlformats.org/officeDocument/2006/relationships/hyperlink" Target="https://doi.org/10.1080/07366299208918093" TargetMode="External"/><Relationship Id="rId2181" Type="http://schemas.openxmlformats.org/officeDocument/2006/relationships/hyperlink" Target="https://doi.org/10.1039/c9dt02383f" TargetMode="External"/><Relationship Id="rId153" Type="http://schemas.openxmlformats.org/officeDocument/2006/relationships/hyperlink" Target="https://doi.org/10.1081/SS-100100793" TargetMode="External"/><Relationship Id="rId360" Type="http://schemas.openxmlformats.org/officeDocument/2006/relationships/hyperlink" Target="https://doi.org/10.1080/07366299208918093" TargetMode="External"/><Relationship Id="rId598" Type="http://schemas.openxmlformats.org/officeDocument/2006/relationships/hyperlink" Target="https://doi.org/10.1080/07366299.2023.2215833" TargetMode="External"/><Relationship Id="rId2041" Type="http://schemas.openxmlformats.org/officeDocument/2006/relationships/hyperlink" Target="https://doi.org/10.1515/ract-2018-3074" TargetMode="External"/><Relationship Id="rId2279" Type="http://schemas.openxmlformats.org/officeDocument/2006/relationships/hyperlink" Target="https://doi.org/10.1080/01496395.2020.1845209" TargetMode="External"/><Relationship Id="rId2486" Type="http://schemas.openxmlformats.org/officeDocument/2006/relationships/hyperlink" Target="https://doi.org/10.1080/01496395.2020.1845209" TargetMode="External"/><Relationship Id="rId220" Type="http://schemas.openxmlformats.org/officeDocument/2006/relationships/hyperlink" Target="https://doi.org/10.1007/BF02034622" TargetMode="External"/><Relationship Id="rId458" Type="http://schemas.openxmlformats.org/officeDocument/2006/relationships/hyperlink" Target="https://doi.org/10.1524/ract.1999.86.34.129" TargetMode="External"/><Relationship Id="rId665" Type="http://schemas.openxmlformats.org/officeDocument/2006/relationships/hyperlink" Target="https://doi.org/10.1007/s10967-022-08481-0" TargetMode="External"/><Relationship Id="rId872" Type="http://schemas.openxmlformats.org/officeDocument/2006/relationships/hyperlink" Target="https://doi.org/10.1524/ract.2001.89.7.447" TargetMode="External"/><Relationship Id="rId1088" Type="http://schemas.openxmlformats.org/officeDocument/2006/relationships/hyperlink" Target="https://doi.org/10.1007/BF02060871" TargetMode="External"/><Relationship Id="rId1295" Type="http://schemas.openxmlformats.org/officeDocument/2006/relationships/hyperlink" Target="https://doi.org/10.1081/SEI-120004806" TargetMode="External"/><Relationship Id="rId2139" Type="http://schemas.openxmlformats.org/officeDocument/2006/relationships/hyperlink" Target="https://doi.org/10.1039/c9dt02383f" TargetMode="External"/><Relationship Id="rId2346" Type="http://schemas.openxmlformats.org/officeDocument/2006/relationships/hyperlink" Target="https://doi.org/10.1080/01496395.2020.1845209" TargetMode="External"/><Relationship Id="rId318" Type="http://schemas.openxmlformats.org/officeDocument/2006/relationships/hyperlink" Target="https://doi.org/10.1080/07366299208918093" TargetMode="External"/><Relationship Id="rId525" Type="http://schemas.openxmlformats.org/officeDocument/2006/relationships/hyperlink" Target="https://doi.org/10.1021/acs.inorgchem.3c00288" TargetMode="External"/><Relationship Id="rId732" Type="http://schemas.openxmlformats.org/officeDocument/2006/relationships/hyperlink" Target="https://doi.org/10.1081/SEI-100103812" TargetMode="External"/><Relationship Id="rId1155" Type="http://schemas.openxmlformats.org/officeDocument/2006/relationships/hyperlink" Target="https://www.osti.gov/etdeweb/servlets/purl/20555961" TargetMode="External"/><Relationship Id="rId1362" Type="http://schemas.openxmlformats.org/officeDocument/2006/relationships/hyperlink" Target="https://doi.org/10.1081/SEI-120004806" TargetMode="External"/><Relationship Id="rId2206" Type="http://schemas.openxmlformats.org/officeDocument/2006/relationships/hyperlink" Target="https://doi.org/10.1080/01496395.2020.1845209" TargetMode="External"/><Relationship Id="rId2413" Type="http://schemas.openxmlformats.org/officeDocument/2006/relationships/hyperlink" Target="https://doi.org/10.1080/01496395.2020.1845209" TargetMode="External"/><Relationship Id="rId99" Type="http://schemas.openxmlformats.org/officeDocument/2006/relationships/hyperlink" Target="https://doi.org/10.1081/SEI-100001377" TargetMode="External"/><Relationship Id="rId1015" Type="http://schemas.openxmlformats.org/officeDocument/2006/relationships/hyperlink" Target="https://doi.org/10.1007/BF02037516" TargetMode="External"/><Relationship Id="rId1222" Type="http://schemas.openxmlformats.org/officeDocument/2006/relationships/hyperlink" Target="https://doi.org/10.1007/BF02383748" TargetMode="External"/><Relationship Id="rId1667" Type="http://schemas.openxmlformats.org/officeDocument/2006/relationships/hyperlink" Target="https://doi.org/10.1080/01496398808075626" TargetMode="External"/><Relationship Id="rId1874" Type="http://schemas.openxmlformats.org/officeDocument/2006/relationships/hyperlink" Target="https://doi.org/10.1080/01496398008076273" TargetMode="External"/><Relationship Id="rId1527" Type="http://schemas.openxmlformats.org/officeDocument/2006/relationships/hyperlink" Target="https://doi.org/10.1524/ract.91.7.379.20012" TargetMode="External"/><Relationship Id="rId1734" Type="http://schemas.openxmlformats.org/officeDocument/2006/relationships/hyperlink" Target="https://doi.org/10.1080/01496390903183147" TargetMode="External"/><Relationship Id="rId1941" Type="http://schemas.openxmlformats.org/officeDocument/2006/relationships/hyperlink" Target="https://doi.org/10.1007/BF02038228" TargetMode="External"/><Relationship Id="rId26" Type="http://schemas.openxmlformats.org/officeDocument/2006/relationships/hyperlink" Target="https://doi.org/10.1081/SEI-100001377" TargetMode="External"/><Relationship Id="rId175" Type="http://schemas.openxmlformats.org/officeDocument/2006/relationships/hyperlink" Target="https://doi.org/10.1007/BF02034622" TargetMode="External"/><Relationship Id="rId1801" Type="http://schemas.openxmlformats.org/officeDocument/2006/relationships/hyperlink" Target="https://doi.org/10.1080/01496398008076273" TargetMode="External"/><Relationship Id="rId382" Type="http://schemas.openxmlformats.org/officeDocument/2006/relationships/hyperlink" Target="https://doi.org/10.1080/07366299208918093" TargetMode="External"/><Relationship Id="rId687" Type="http://schemas.openxmlformats.org/officeDocument/2006/relationships/hyperlink" Target="https://doi.org/10.1007/s10967-022-08481-0" TargetMode="External"/><Relationship Id="rId2063" Type="http://schemas.openxmlformats.org/officeDocument/2006/relationships/hyperlink" Target="https://doi.org/10.1515/ract-2018-3074" TargetMode="External"/><Relationship Id="rId2270" Type="http://schemas.openxmlformats.org/officeDocument/2006/relationships/hyperlink" Target="https://doi.org/10.1080/01496395.2020.1845209" TargetMode="External"/><Relationship Id="rId2368" Type="http://schemas.openxmlformats.org/officeDocument/2006/relationships/hyperlink" Target="https://doi.org/10.1080/01496395.2020.1845209" TargetMode="External"/><Relationship Id="rId242" Type="http://schemas.openxmlformats.org/officeDocument/2006/relationships/hyperlink" Target="https://doi.org/10.1007/BF02034622" TargetMode="External"/><Relationship Id="rId894" Type="http://schemas.openxmlformats.org/officeDocument/2006/relationships/hyperlink" Target="https://doi.org/10.1081/SS-100100243" TargetMode="External"/><Relationship Id="rId1177" Type="http://schemas.openxmlformats.org/officeDocument/2006/relationships/hyperlink" Target="https://www.osti.gov/etdeweb/servlets/purl/20555961" TargetMode="External"/><Relationship Id="rId2130" Type="http://schemas.openxmlformats.org/officeDocument/2006/relationships/hyperlink" Target="https://doi.org/10.1039/c9dt02383f" TargetMode="External"/><Relationship Id="rId102" Type="http://schemas.openxmlformats.org/officeDocument/2006/relationships/hyperlink" Target="https://doi.org/10.1081/SEI-100001377" TargetMode="External"/><Relationship Id="rId547" Type="http://schemas.openxmlformats.org/officeDocument/2006/relationships/hyperlink" Target="https://doi.org/10.1080/07366299.2023.2215833" TargetMode="External"/><Relationship Id="rId754" Type="http://schemas.openxmlformats.org/officeDocument/2006/relationships/hyperlink" Target="https://doi.org/10.1081/SEI-100103812" TargetMode="External"/><Relationship Id="rId961" Type="http://schemas.openxmlformats.org/officeDocument/2006/relationships/hyperlink" Target="https://doi.org/10.1007/BF02037516" TargetMode="External"/><Relationship Id="rId1384" Type="http://schemas.openxmlformats.org/officeDocument/2006/relationships/hyperlink" Target="https://doi.org/10.1081/SEI-120004806" TargetMode="External"/><Relationship Id="rId1591" Type="http://schemas.openxmlformats.org/officeDocument/2006/relationships/hyperlink" Target="https://doi.org/10.1081/SEI-120030396" TargetMode="External"/><Relationship Id="rId1689" Type="http://schemas.openxmlformats.org/officeDocument/2006/relationships/hyperlink" Target="https://doi.org/10.1080/01496390903183147" TargetMode="External"/><Relationship Id="rId2228" Type="http://schemas.openxmlformats.org/officeDocument/2006/relationships/hyperlink" Target="https://doi.org/10.1080/01496395.2020.1845209" TargetMode="External"/><Relationship Id="rId2435" Type="http://schemas.openxmlformats.org/officeDocument/2006/relationships/hyperlink" Target="https://doi.org/10.1080/01496395.2020.1845209" TargetMode="External"/><Relationship Id="rId90" Type="http://schemas.openxmlformats.org/officeDocument/2006/relationships/hyperlink" Target="https://doi.org/10.1081/SEI-100001377" TargetMode="External"/><Relationship Id="rId407" Type="http://schemas.openxmlformats.org/officeDocument/2006/relationships/hyperlink" Target="https://doi.org/10.1080/07366299208918093" TargetMode="External"/><Relationship Id="rId614" Type="http://schemas.openxmlformats.org/officeDocument/2006/relationships/hyperlink" Target="https://doi.org/10.1021/acs.iecr.7b01181" TargetMode="External"/><Relationship Id="rId821" Type="http://schemas.openxmlformats.org/officeDocument/2006/relationships/hyperlink" Target="https://doi.org/10.1080/07366290008934681" TargetMode="External"/><Relationship Id="rId1037" Type="http://schemas.openxmlformats.org/officeDocument/2006/relationships/hyperlink" Target="https://doi.org/10.1007/BF02037516" TargetMode="External"/><Relationship Id="rId1244" Type="http://schemas.openxmlformats.org/officeDocument/2006/relationships/hyperlink" Target="https://doi.org/10.1007/BF02349849" TargetMode="External"/><Relationship Id="rId1451" Type="http://schemas.openxmlformats.org/officeDocument/2006/relationships/hyperlink" Target="https://doi.org/10.1524/ract.91.3.141.19979" TargetMode="External"/><Relationship Id="rId1896" Type="http://schemas.openxmlformats.org/officeDocument/2006/relationships/hyperlink" Target="https://doi.org/10.1080/01496398008076273" TargetMode="External"/><Relationship Id="rId2502" Type="http://schemas.openxmlformats.org/officeDocument/2006/relationships/hyperlink" Target="https://doi.org/10.1080/07366299.2013.866850" TargetMode="External"/><Relationship Id="rId919" Type="http://schemas.openxmlformats.org/officeDocument/2006/relationships/hyperlink" Target="https://doi.org/10.1081/SS-100100243" TargetMode="External"/><Relationship Id="rId1104" Type="http://schemas.openxmlformats.org/officeDocument/2006/relationships/hyperlink" Target="https://doi.org/10.1007/BF02060871" TargetMode="External"/><Relationship Id="rId1311" Type="http://schemas.openxmlformats.org/officeDocument/2006/relationships/hyperlink" Target="https://doi.org/10.1081/SEI-120004806" TargetMode="External"/><Relationship Id="rId1549" Type="http://schemas.openxmlformats.org/officeDocument/2006/relationships/hyperlink" Target="https://doi.org/10.1021/ie0305566" TargetMode="External"/><Relationship Id="rId1756" Type="http://schemas.openxmlformats.org/officeDocument/2006/relationships/hyperlink" Target="https://doi.org/10.1088/1757-899X/9/1/012082" TargetMode="External"/><Relationship Id="rId1963" Type="http://schemas.openxmlformats.org/officeDocument/2006/relationships/hyperlink" Target="https://doi.org/10.1007/BF02038228" TargetMode="External"/><Relationship Id="rId48" Type="http://schemas.openxmlformats.org/officeDocument/2006/relationships/hyperlink" Target="https://doi.org/10.1081/SEI-100001377" TargetMode="External"/><Relationship Id="rId1409" Type="http://schemas.openxmlformats.org/officeDocument/2006/relationships/hyperlink" Target="https://doi.org/10.1524/ract.91.3.141.19979" TargetMode="External"/><Relationship Id="rId1616" Type="http://schemas.openxmlformats.org/officeDocument/2006/relationships/hyperlink" Target="https://doi.org/10.1081/SEI-120030396" TargetMode="External"/><Relationship Id="rId1823" Type="http://schemas.openxmlformats.org/officeDocument/2006/relationships/hyperlink" Target="https://doi.org/10.1080/01496398008076273" TargetMode="External"/><Relationship Id="rId197" Type="http://schemas.openxmlformats.org/officeDocument/2006/relationships/hyperlink" Target="https://doi.org/10.1007/BF02034622" TargetMode="External"/><Relationship Id="rId2085" Type="http://schemas.openxmlformats.org/officeDocument/2006/relationships/hyperlink" Target="https://doi.org/10.1515/ract-2018-3074" TargetMode="External"/><Relationship Id="rId2292" Type="http://schemas.openxmlformats.org/officeDocument/2006/relationships/hyperlink" Target="https://doi.org/10.1080/01496395.2020.1845209" TargetMode="External"/><Relationship Id="rId264" Type="http://schemas.openxmlformats.org/officeDocument/2006/relationships/hyperlink" Target="https://doi.org/10.1007/BF02034622" TargetMode="External"/><Relationship Id="rId471" Type="http://schemas.openxmlformats.org/officeDocument/2006/relationships/hyperlink" Target="https://doi.org/10.1524/ract.1999.86.34.129" TargetMode="External"/><Relationship Id="rId2152" Type="http://schemas.openxmlformats.org/officeDocument/2006/relationships/hyperlink" Target="https://doi.org/10.1039/c9dt02383f" TargetMode="External"/><Relationship Id="rId124" Type="http://schemas.openxmlformats.org/officeDocument/2006/relationships/hyperlink" Target="https://doi.org/10.1081/SS-100100793" TargetMode="External"/><Relationship Id="rId569" Type="http://schemas.openxmlformats.org/officeDocument/2006/relationships/hyperlink" Target="https://doi.org/10.1080/07366299.2023.2215833" TargetMode="External"/><Relationship Id="rId776" Type="http://schemas.openxmlformats.org/officeDocument/2006/relationships/hyperlink" Target="https://doi.org/10.1080/07366290008934681" TargetMode="External"/><Relationship Id="rId983" Type="http://schemas.openxmlformats.org/officeDocument/2006/relationships/hyperlink" Target="https://doi.org/10.1007/BF02037516" TargetMode="External"/><Relationship Id="rId1199" Type="http://schemas.openxmlformats.org/officeDocument/2006/relationships/hyperlink" Target="https://doi.org/10.1007/BF02383748" TargetMode="External"/><Relationship Id="rId2457" Type="http://schemas.openxmlformats.org/officeDocument/2006/relationships/hyperlink" Target="https://doi.org/10.1080/01496395.2020.1845209" TargetMode="External"/><Relationship Id="rId331" Type="http://schemas.openxmlformats.org/officeDocument/2006/relationships/hyperlink" Target="https://doi.org/10.1080/07366299208918093" TargetMode="External"/><Relationship Id="rId429" Type="http://schemas.openxmlformats.org/officeDocument/2006/relationships/hyperlink" Target="https://doi.org/10.1524/ract.1999.86.34.129" TargetMode="External"/><Relationship Id="rId636" Type="http://schemas.openxmlformats.org/officeDocument/2006/relationships/hyperlink" Target="https://doi.org/10.1021/acs.iecr.7b01181" TargetMode="External"/><Relationship Id="rId1059" Type="http://schemas.openxmlformats.org/officeDocument/2006/relationships/hyperlink" Target="https://doi.org/10.1007/BF02060871" TargetMode="External"/><Relationship Id="rId1266" Type="http://schemas.openxmlformats.org/officeDocument/2006/relationships/hyperlink" Target="https://doi.org/10.1007/BF02349849" TargetMode="External"/><Relationship Id="rId1473" Type="http://schemas.openxmlformats.org/officeDocument/2006/relationships/hyperlink" Target="https://doi.org/10.1524/ract.91.3.141.19979" TargetMode="External"/><Relationship Id="rId2012" Type="http://schemas.openxmlformats.org/officeDocument/2006/relationships/hyperlink" Target="https://doi.org/10.1515/ract-2018-3074" TargetMode="External"/><Relationship Id="rId2317" Type="http://schemas.openxmlformats.org/officeDocument/2006/relationships/hyperlink" Target="https://doi.org/10.1080/01496395.2020.1845209" TargetMode="External"/><Relationship Id="rId843" Type="http://schemas.openxmlformats.org/officeDocument/2006/relationships/hyperlink" Target="https://doi.org/10.1080/07366290008934681" TargetMode="External"/><Relationship Id="rId1126" Type="http://schemas.openxmlformats.org/officeDocument/2006/relationships/hyperlink" Target="https://www.osti.gov/etdeweb/servlets/purl/20555961" TargetMode="External"/><Relationship Id="rId1680" Type="http://schemas.openxmlformats.org/officeDocument/2006/relationships/hyperlink" Target="https://doi.org/10.1080/01496398808075626" TargetMode="External"/><Relationship Id="rId1778" Type="http://schemas.openxmlformats.org/officeDocument/2006/relationships/hyperlink" Target="https://doi.org/10.1088/1757-899X/9/1/012082" TargetMode="External"/><Relationship Id="rId1985" Type="http://schemas.openxmlformats.org/officeDocument/2006/relationships/hyperlink" Target="https://doi.org/10.1007/BF02038228" TargetMode="External"/><Relationship Id="rId2524" Type="http://schemas.openxmlformats.org/officeDocument/2006/relationships/hyperlink" Target="https://doi.org/10.1016/j.radphyschem.2019.108608" TargetMode="External"/><Relationship Id="rId703" Type="http://schemas.openxmlformats.org/officeDocument/2006/relationships/hyperlink" Target="https://doi.org/10.1007/s10967-022-08481-0" TargetMode="External"/><Relationship Id="rId910" Type="http://schemas.openxmlformats.org/officeDocument/2006/relationships/hyperlink" Target="https://doi.org/10.1081/SS-100100243" TargetMode="External"/><Relationship Id="rId1333" Type="http://schemas.openxmlformats.org/officeDocument/2006/relationships/hyperlink" Target="https://doi.org/10.1081/SEI-120004806" TargetMode="External"/><Relationship Id="rId1540" Type="http://schemas.openxmlformats.org/officeDocument/2006/relationships/hyperlink" Target="https://doi.org/10.1021/ie0305566" TargetMode="External"/><Relationship Id="rId1638" Type="http://schemas.openxmlformats.org/officeDocument/2006/relationships/hyperlink" Target="https://doi.org/10.1081/SEI-120030396" TargetMode="External"/><Relationship Id="rId1400" Type="http://schemas.openxmlformats.org/officeDocument/2006/relationships/hyperlink" Target="https://doi.org/10.1524/ract.91.3.141.19979" TargetMode="External"/><Relationship Id="rId1845" Type="http://schemas.openxmlformats.org/officeDocument/2006/relationships/hyperlink" Target="https://doi.org/10.1080/01496398008076273" TargetMode="External"/><Relationship Id="rId1705" Type="http://schemas.openxmlformats.org/officeDocument/2006/relationships/hyperlink" Target="https://doi.org/10.1080/01496390903183147" TargetMode="External"/><Relationship Id="rId1912" Type="http://schemas.openxmlformats.org/officeDocument/2006/relationships/hyperlink" Target="https://doi.org/10.1007/BF02038228" TargetMode="External"/><Relationship Id="rId286" Type="http://schemas.openxmlformats.org/officeDocument/2006/relationships/hyperlink" Target="https://doi.org/10.1080/07366299208918093" TargetMode="External"/><Relationship Id="rId493" Type="http://schemas.openxmlformats.org/officeDocument/2006/relationships/hyperlink" Target="https://doi.org/10.1021/acs.inorgchem.3c00288" TargetMode="External"/><Relationship Id="rId2174" Type="http://schemas.openxmlformats.org/officeDocument/2006/relationships/hyperlink" Target="https://doi.org/10.1039/c9dt02383f" TargetMode="External"/><Relationship Id="rId2381" Type="http://schemas.openxmlformats.org/officeDocument/2006/relationships/hyperlink" Target="https://doi.org/10.1080/01496395.2020.1845209" TargetMode="External"/><Relationship Id="rId146" Type="http://schemas.openxmlformats.org/officeDocument/2006/relationships/hyperlink" Target="https://doi.org/10.1081/SS-100100793" TargetMode="External"/><Relationship Id="rId353" Type="http://schemas.openxmlformats.org/officeDocument/2006/relationships/hyperlink" Target="https://doi.org/10.1080/07366299208918093" TargetMode="External"/><Relationship Id="rId560" Type="http://schemas.openxmlformats.org/officeDocument/2006/relationships/hyperlink" Target="https://doi.org/10.1080/07366299.2023.2215833" TargetMode="External"/><Relationship Id="rId798" Type="http://schemas.openxmlformats.org/officeDocument/2006/relationships/hyperlink" Target="https://doi.org/10.1080/07366290008934681" TargetMode="External"/><Relationship Id="rId1190" Type="http://schemas.openxmlformats.org/officeDocument/2006/relationships/hyperlink" Target="https://www.osti.gov/etdeweb/servlets/purl/20555961" TargetMode="External"/><Relationship Id="rId2034" Type="http://schemas.openxmlformats.org/officeDocument/2006/relationships/hyperlink" Target="https://doi.org/10.1515/ract-2018-3074" TargetMode="External"/><Relationship Id="rId2241" Type="http://schemas.openxmlformats.org/officeDocument/2006/relationships/hyperlink" Target="https://doi.org/10.1080/01496395.2020.1845209" TargetMode="External"/><Relationship Id="rId2479" Type="http://schemas.openxmlformats.org/officeDocument/2006/relationships/hyperlink" Target="https://doi.org/10.1080/01496395.2020.1845209" TargetMode="External"/><Relationship Id="rId213" Type="http://schemas.openxmlformats.org/officeDocument/2006/relationships/hyperlink" Target="https://doi.org/10.1007/BF02034622" TargetMode="External"/><Relationship Id="rId420" Type="http://schemas.openxmlformats.org/officeDocument/2006/relationships/hyperlink" Target="https://doi.org/10.1080/07366299208918093" TargetMode="External"/><Relationship Id="rId658" Type="http://schemas.openxmlformats.org/officeDocument/2006/relationships/hyperlink" Target="https://doi.org/10.1007/s10967-022-08481-0" TargetMode="External"/><Relationship Id="rId865" Type="http://schemas.openxmlformats.org/officeDocument/2006/relationships/hyperlink" Target="https://doi.org/10.1524/ract.2001.89.7.447" TargetMode="External"/><Relationship Id="rId1050" Type="http://schemas.openxmlformats.org/officeDocument/2006/relationships/hyperlink" Target="https://doi.org/10.1007/BF02060871" TargetMode="External"/><Relationship Id="rId1288" Type="http://schemas.openxmlformats.org/officeDocument/2006/relationships/hyperlink" Target="https://doi.org/10.1007/BF02349849" TargetMode="External"/><Relationship Id="rId1495" Type="http://schemas.openxmlformats.org/officeDocument/2006/relationships/hyperlink" Target="https://doi.org/10.1524/ract.91.7.379.20012" TargetMode="External"/><Relationship Id="rId2101" Type="http://schemas.openxmlformats.org/officeDocument/2006/relationships/hyperlink" Target="https://doi.org/10.1515/ract-2018-3074" TargetMode="External"/><Relationship Id="rId2339" Type="http://schemas.openxmlformats.org/officeDocument/2006/relationships/hyperlink" Target="https://doi.org/10.1080/01496395.2020.1845209" TargetMode="External"/><Relationship Id="rId518" Type="http://schemas.openxmlformats.org/officeDocument/2006/relationships/hyperlink" Target="https://doi.org/10.1021/acs.inorgchem.3c00288" TargetMode="External"/><Relationship Id="rId725" Type="http://schemas.openxmlformats.org/officeDocument/2006/relationships/hyperlink" Target="https://doi.org/10.1081/SEI-100103812" TargetMode="External"/><Relationship Id="rId932" Type="http://schemas.openxmlformats.org/officeDocument/2006/relationships/hyperlink" Target="https://doi.org/10.1081/SS-100100243" TargetMode="External"/><Relationship Id="rId1148" Type="http://schemas.openxmlformats.org/officeDocument/2006/relationships/hyperlink" Target="https://www.osti.gov/etdeweb/servlets/purl/20555961" TargetMode="External"/><Relationship Id="rId1355" Type="http://schemas.openxmlformats.org/officeDocument/2006/relationships/hyperlink" Target="https://doi.org/10.1081/SEI-120004806" TargetMode="External"/><Relationship Id="rId1562" Type="http://schemas.openxmlformats.org/officeDocument/2006/relationships/hyperlink" Target="https://doi.org/10.1081/SEI-120030396" TargetMode="External"/><Relationship Id="rId2406" Type="http://schemas.openxmlformats.org/officeDocument/2006/relationships/hyperlink" Target="https://doi.org/10.1080/01496395.2020.1845209" TargetMode="External"/><Relationship Id="rId1008" Type="http://schemas.openxmlformats.org/officeDocument/2006/relationships/hyperlink" Target="https://doi.org/10.1007/BF02037516" TargetMode="External"/><Relationship Id="rId1215" Type="http://schemas.openxmlformats.org/officeDocument/2006/relationships/hyperlink" Target="https://doi.org/10.1007/BF02383748" TargetMode="External"/><Relationship Id="rId1422" Type="http://schemas.openxmlformats.org/officeDocument/2006/relationships/hyperlink" Target="https://doi.org/10.1524/ract.91.3.141.19979" TargetMode="External"/><Relationship Id="rId1867" Type="http://schemas.openxmlformats.org/officeDocument/2006/relationships/hyperlink" Target="https://doi.org/10.1080/01496398008076273" TargetMode="External"/><Relationship Id="rId61" Type="http://schemas.openxmlformats.org/officeDocument/2006/relationships/hyperlink" Target="https://doi.org/10.1081/SEI-100001377" TargetMode="External"/><Relationship Id="rId1727" Type="http://schemas.openxmlformats.org/officeDocument/2006/relationships/hyperlink" Target="https://doi.org/10.1080/01496390903183147" TargetMode="External"/><Relationship Id="rId1934" Type="http://schemas.openxmlformats.org/officeDocument/2006/relationships/hyperlink" Target="https://doi.org/10.1007/BF02038228" TargetMode="External"/><Relationship Id="rId19" Type="http://schemas.openxmlformats.org/officeDocument/2006/relationships/hyperlink" Target="https://doi.org/10.1081/SEI-100001377" TargetMode="External"/><Relationship Id="rId2196" Type="http://schemas.openxmlformats.org/officeDocument/2006/relationships/hyperlink" Target="https://doi.org/10.1080/01496395.2020.1845209" TargetMode="External"/><Relationship Id="rId168" Type="http://schemas.openxmlformats.org/officeDocument/2006/relationships/hyperlink" Target="https://doi.org/10.1081/SS-100100793" TargetMode="External"/><Relationship Id="rId375" Type="http://schemas.openxmlformats.org/officeDocument/2006/relationships/hyperlink" Target="https://doi.org/10.1080/07366299208918093" TargetMode="External"/><Relationship Id="rId582" Type="http://schemas.openxmlformats.org/officeDocument/2006/relationships/hyperlink" Target="https://doi.org/10.1080/07366299.2023.2215833" TargetMode="External"/><Relationship Id="rId2056" Type="http://schemas.openxmlformats.org/officeDocument/2006/relationships/hyperlink" Target="https://doi.org/10.1515/ract-2018-3074" TargetMode="External"/><Relationship Id="rId2263" Type="http://schemas.openxmlformats.org/officeDocument/2006/relationships/hyperlink" Target="https://doi.org/10.1080/01496395.2020.1845209" TargetMode="External"/><Relationship Id="rId2470" Type="http://schemas.openxmlformats.org/officeDocument/2006/relationships/hyperlink" Target="https://doi.org/10.1080/01496395.2020.1845209" TargetMode="External"/><Relationship Id="rId3" Type="http://schemas.openxmlformats.org/officeDocument/2006/relationships/hyperlink" Target="https://doi.org/10.1080/00268976.2014.902139" TargetMode="External"/><Relationship Id="rId235" Type="http://schemas.openxmlformats.org/officeDocument/2006/relationships/hyperlink" Target="https://doi.org/10.1007/BF02034622" TargetMode="External"/><Relationship Id="rId442" Type="http://schemas.openxmlformats.org/officeDocument/2006/relationships/hyperlink" Target="https://doi.org/10.1524/ract.1999.86.34.129" TargetMode="External"/><Relationship Id="rId887" Type="http://schemas.openxmlformats.org/officeDocument/2006/relationships/hyperlink" Target="https://doi.org/10.1081/SS-100100243" TargetMode="External"/><Relationship Id="rId1072" Type="http://schemas.openxmlformats.org/officeDocument/2006/relationships/hyperlink" Target="https://doi.org/10.1007/BF02060871" TargetMode="External"/><Relationship Id="rId2123" Type="http://schemas.openxmlformats.org/officeDocument/2006/relationships/hyperlink" Target="https://doi.org/10.1039/c9dt02383f" TargetMode="External"/><Relationship Id="rId2330" Type="http://schemas.openxmlformats.org/officeDocument/2006/relationships/hyperlink" Target="https://doi.org/10.1080/01496395.2020.1845209" TargetMode="External"/><Relationship Id="rId302" Type="http://schemas.openxmlformats.org/officeDocument/2006/relationships/hyperlink" Target="https://doi.org/10.1080/07366299208918093" TargetMode="External"/><Relationship Id="rId747" Type="http://schemas.openxmlformats.org/officeDocument/2006/relationships/hyperlink" Target="https://doi.org/10.1081/SEI-100103812" TargetMode="External"/><Relationship Id="rId954" Type="http://schemas.openxmlformats.org/officeDocument/2006/relationships/hyperlink" Target="https://doi.org/10.1080/07366299208918093" TargetMode="External"/><Relationship Id="rId1377" Type="http://schemas.openxmlformats.org/officeDocument/2006/relationships/hyperlink" Target="https://doi.org/10.1081/SEI-120004806" TargetMode="External"/><Relationship Id="rId1584" Type="http://schemas.openxmlformats.org/officeDocument/2006/relationships/hyperlink" Target="https://doi.org/10.1081/SEI-120030396" TargetMode="External"/><Relationship Id="rId1791" Type="http://schemas.openxmlformats.org/officeDocument/2006/relationships/hyperlink" Target="https://doi.org/10.1080/01496398008076273" TargetMode="External"/><Relationship Id="rId2428" Type="http://schemas.openxmlformats.org/officeDocument/2006/relationships/hyperlink" Target="https://doi.org/10.1080/01496395.2020.1845209" TargetMode="External"/><Relationship Id="rId83" Type="http://schemas.openxmlformats.org/officeDocument/2006/relationships/hyperlink" Target="https://doi.org/10.1081/SEI-100001377" TargetMode="External"/><Relationship Id="rId607" Type="http://schemas.openxmlformats.org/officeDocument/2006/relationships/hyperlink" Target="https://doi.org/10.1021/acs.iecr.7b01181" TargetMode="External"/><Relationship Id="rId814" Type="http://schemas.openxmlformats.org/officeDocument/2006/relationships/hyperlink" Target="https://doi.org/10.1080/07366290008934681" TargetMode="External"/><Relationship Id="rId1237" Type="http://schemas.openxmlformats.org/officeDocument/2006/relationships/hyperlink" Target="https://doi.org/10.1007/BF02383748" TargetMode="External"/><Relationship Id="rId1444" Type="http://schemas.openxmlformats.org/officeDocument/2006/relationships/hyperlink" Target="https://doi.org/10.1524/ract.91.3.141.19979" TargetMode="External"/><Relationship Id="rId1651" Type="http://schemas.openxmlformats.org/officeDocument/2006/relationships/hyperlink" Target="https://doi.org/10.1080/01496398808075626" TargetMode="External"/><Relationship Id="rId1889" Type="http://schemas.openxmlformats.org/officeDocument/2006/relationships/hyperlink" Target="https://doi.org/10.1080/01496398008076273" TargetMode="External"/><Relationship Id="rId1304" Type="http://schemas.openxmlformats.org/officeDocument/2006/relationships/hyperlink" Target="https://doi.org/10.1081/SEI-120004806" TargetMode="External"/><Relationship Id="rId1511" Type="http://schemas.openxmlformats.org/officeDocument/2006/relationships/hyperlink" Target="https://doi.org/10.1524/ract.91.7.379.20012" TargetMode="External"/><Relationship Id="rId1749" Type="http://schemas.openxmlformats.org/officeDocument/2006/relationships/hyperlink" Target="https://doi.org/10.1088/1757-899X/9/1/012082" TargetMode="External"/><Relationship Id="rId1956" Type="http://schemas.openxmlformats.org/officeDocument/2006/relationships/hyperlink" Target="https://doi.org/10.1007/BF02038228" TargetMode="External"/><Relationship Id="rId1609" Type="http://schemas.openxmlformats.org/officeDocument/2006/relationships/hyperlink" Target="https://doi.org/10.1081/SEI-120030396" TargetMode="External"/><Relationship Id="rId1816" Type="http://schemas.openxmlformats.org/officeDocument/2006/relationships/hyperlink" Target="https://doi.org/10.1080/01496398008076273" TargetMode="External"/><Relationship Id="rId10" Type="http://schemas.openxmlformats.org/officeDocument/2006/relationships/hyperlink" Target="https://doi.org/10.1081/SEI-100001377" TargetMode="External"/><Relationship Id="rId397" Type="http://schemas.openxmlformats.org/officeDocument/2006/relationships/hyperlink" Target="https://doi.org/10.1080/07366299208918093" TargetMode="External"/><Relationship Id="rId2078" Type="http://schemas.openxmlformats.org/officeDocument/2006/relationships/hyperlink" Target="https://doi.org/10.1515/ract-2018-3074" TargetMode="External"/><Relationship Id="rId2285" Type="http://schemas.openxmlformats.org/officeDocument/2006/relationships/hyperlink" Target="https://doi.org/10.1080/01496395.2020.1845209" TargetMode="External"/><Relationship Id="rId2492" Type="http://schemas.openxmlformats.org/officeDocument/2006/relationships/hyperlink" Target="https://doi.org/10.1080/07366299.2011.609388" TargetMode="External"/><Relationship Id="rId257" Type="http://schemas.openxmlformats.org/officeDocument/2006/relationships/hyperlink" Target="https://doi.org/10.1007/BF02034622" TargetMode="External"/><Relationship Id="rId464" Type="http://schemas.openxmlformats.org/officeDocument/2006/relationships/hyperlink" Target="https://doi.org/10.1524/ract.1999.86.34.129" TargetMode="External"/><Relationship Id="rId1094" Type="http://schemas.openxmlformats.org/officeDocument/2006/relationships/hyperlink" Target="https://doi.org/10.1007/BF02060871" TargetMode="External"/><Relationship Id="rId2145" Type="http://schemas.openxmlformats.org/officeDocument/2006/relationships/hyperlink" Target="https://doi.org/10.1039/c9dt02383f" TargetMode="External"/><Relationship Id="rId117" Type="http://schemas.openxmlformats.org/officeDocument/2006/relationships/hyperlink" Target="https://doi.org/10.1081/SS-100100793" TargetMode="External"/><Relationship Id="rId671" Type="http://schemas.openxmlformats.org/officeDocument/2006/relationships/hyperlink" Target="https://doi.org/10.1007/s10967-022-08481-0" TargetMode="External"/><Relationship Id="rId769" Type="http://schemas.openxmlformats.org/officeDocument/2006/relationships/hyperlink" Target="https://doi.org/10.1081/SEI-100103812" TargetMode="External"/><Relationship Id="rId976" Type="http://schemas.openxmlformats.org/officeDocument/2006/relationships/hyperlink" Target="https://doi.org/10.1007/BF02037516" TargetMode="External"/><Relationship Id="rId1399" Type="http://schemas.openxmlformats.org/officeDocument/2006/relationships/hyperlink" Target="https://doi.org/10.1524/ract.91.3.141.19979" TargetMode="External"/><Relationship Id="rId2352" Type="http://schemas.openxmlformats.org/officeDocument/2006/relationships/hyperlink" Target="https://doi.org/10.1080/01496395.2020.1845209" TargetMode="External"/><Relationship Id="rId324" Type="http://schemas.openxmlformats.org/officeDocument/2006/relationships/hyperlink" Target="https://doi.org/10.1080/07366299208918093" TargetMode="External"/><Relationship Id="rId531" Type="http://schemas.openxmlformats.org/officeDocument/2006/relationships/hyperlink" Target="https://doi.org/10.1021/acs.inorgchem.3c00288" TargetMode="External"/><Relationship Id="rId629" Type="http://schemas.openxmlformats.org/officeDocument/2006/relationships/hyperlink" Target="https://doi.org/10.1021/acs.iecr.7b01181" TargetMode="External"/><Relationship Id="rId1161" Type="http://schemas.openxmlformats.org/officeDocument/2006/relationships/hyperlink" Target="https://www.osti.gov/etdeweb/servlets/purl/20555961" TargetMode="External"/><Relationship Id="rId1259" Type="http://schemas.openxmlformats.org/officeDocument/2006/relationships/hyperlink" Target="https://doi.org/10.1007/BF02349849" TargetMode="External"/><Relationship Id="rId1466" Type="http://schemas.openxmlformats.org/officeDocument/2006/relationships/hyperlink" Target="https://doi.org/10.1524/ract.91.3.141.19979" TargetMode="External"/><Relationship Id="rId2005" Type="http://schemas.openxmlformats.org/officeDocument/2006/relationships/hyperlink" Target="https://doi.org/10.1515/ract-2018-3074" TargetMode="External"/><Relationship Id="rId2212" Type="http://schemas.openxmlformats.org/officeDocument/2006/relationships/hyperlink" Target="https://doi.org/10.1080/01496395.2020.1845209" TargetMode="External"/><Relationship Id="rId836" Type="http://schemas.openxmlformats.org/officeDocument/2006/relationships/hyperlink" Target="https://doi.org/10.1080/07366290008934681" TargetMode="External"/><Relationship Id="rId1021" Type="http://schemas.openxmlformats.org/officeDocument/2006/relationships/hyperlink" Target="https://doi.org/10.1007/BF02037516" TargetMode="External"/><Relationship Id="rId1119" Type="http://schemas.openxmlformats.org/officeDocument/2006/relationships/hyperlink" Target="https://www.osti.gov/etdeweb/servlets/purl/20555961" TargetMode="External"/><Relationship Id="rId1673" Type="http://schemas.openxmlformats.org/officeDocument/2006/relationships/hyperlink" Target="https://doi.org/10.1080/01496398808075626" TargetMode="External"/><Relationship Id="rId1880" Type="http://schemas.openxmlformats.org/officeDocument/2006/relationships/hyperlink" Target="https://doi.org/10.1080/01496398008076273" TargetMode="External"/><Relationship Id="rId1978" Type="http://schemas.openxmlformats.org/officeDocument/2006/relationships/hyperlink" Target="https://doi.org/10.1007/BF02038228" TargetMode="External"/><Relationship Id="rId2517" Type="http://schemas.openxmlformats.org/officeDocument/2006/relationships/hyperlink" Target="https://doi.org/10.1080/07366299.2015.1130423" TargetMode="External"/><Relationship Id="rId903" Type="http://schemas.openxmlformats.org/officeDocument/2006/relationships/hyperlink" Target="https://doi.org/10.1081/SS-100100243" TargetMode="External"/><Relationship Id="rId1326" Type="http://schemas.openxmlformats.org/officeDocument/2006/relationships/hyperlink" Target="https://doi.org/10.1081/SEI-120004806" TargetMode="External"/><Relationship Id="rId1533" Type="http://schemas.openxmlformats.org/officeDocument/2006/relationships/hyperlink" Target="https://doi.org/10.1021/ie0305566" TargetMode="External"/><Relationship Id="rId1740" Type="http://schemas.openxmlformats.org/officeDocument/2006/relationships/hyperlink" Target="https://doi.org/10.1080/01496390903183147" TargetMode="External"/><Relationship Id="rId32" Type="http://schemas.openxmlformats.org/officeDocument/2006/relationships/hyperlink" Target="https://doi.org/10.1081/SEI-100001377" TargetMode="External"/><Relationship Id="rId1600" Type="http://schemas.openxmlformats.org/officeDocument/2006/relationships/hyperlink" Target="https://doi.org/10.1081/SEI-120030396" TargetMode="External"/><Relationship Id="rId1838" Type="http://schemas.openxmlformats.org/officeDocument/2006/relationships/hyperlink" Target="https://doi.org/10.1080/01496398008076273" TargetMode="External"/><Relationship Id="rId181" Type="http://schemas.openxmlformats.org/officeDocument/2006/relationships/hyperlink" Target="https://doi.org/10.1007/BF02034622" TargetMode="External"/><Relationship Id="rId1905" Type="http://schemas.openxmlformats.org/officeDocument/2006/relationships/hyperlink" Target="https://doi.org/10.1080/01496398008076273" TargetMode="External"/><Relationship Id="rId279" Type="http://schemas.openxmlformats.org/officeDocument/2006/relationships/hyperlink" Target="https://doi.org/10.1080/07366299208918093" TargetMode="External"/><Relationship Id="rId486" Type="http://schemas.openxmlformats.org/officeDocument/2006/relationships/hyperlink" Target="https://doi.org/10.1524/ract.1999.86.34.129" TargetMode="External"/><Relationship Id="rId693" Type="http://schemas.openxmlformats.org/officeDocument/2006/relationships/hyperlink" Target="https://doi.org/10.1007/s10967-022-08481-0" TargetMode="External"/><Relationship Id="rId2167" Type="http://schemas.openxmlformats.org/officeDocument/2006/relationships/hyperlink" Target="https://doi.org/10.1039/c9dt02383f" TargetMode="External"/><Relationship Id="rId2374" Type="http://schemas.openxmlformats.org/officeDocument/2006/relationships/hyperlink" Target="https://doi.org/10.1080/01496395.2020.1845209" TargetMode="External"/><Relationship Id="rId139" Type="http://schemas.openxmlformats.org/officeDocument/2006/relationships/hyperlink" Target="https://doi.org/10.1081/SS-100100793" TargetMode="External"/><Relationship Id="rId346" Type="http://schemas.openxmlformats.org/officeDocument/2006/relationships/hyperlink" Target="https://doi.org/10.1080/07366299208918093" TargetMode="External"/><Relationship Id="rId553" Type="http://schemas.openxmlformats.org/officeDocument/2006/relationships/hyperlink" Target="https://doi.org/10.1080/07366299.2023.2215833" TargetMode="External"/><Relationship Id="rId760" Type="http://schemas.openxmlformats.org/officeDocument/2006/relationships/hyperlink" Target="https://doi.org/10.1081/SEI-100103812" TargetMode="External"/><Relationship Id="rId998" Type="http://schemas.openxmlformats.org/officeDocument/2006/relationships/hyperlink" Target="https://doi.org/10.1007/BF02037516" TargetMode="External"/><Relationship Id="rId1183" Type="http://schemas.openxmlformats.org/officeDocument/2006/relationships/hyperlink" Target="https://www.osti.gov/etdeweb/servlets/purl/20555961" TargetMode="External"/><Relationship Id="rId1390" Type="http://schemas.openxmlformats.org/officeDocument/2006/relationships/hyperlink" Target="https://doi.org/10.1081/SEI-120004806" TargetMode="External"/><Relationship Id="rId2027" Type="http://schemas.openxmlformats.org/officeDocument/2006/relationships/hyperlink" Target="https://doi.org/10.1515/ract-2018-3074" TargetMode="External"/><Relationship Id="rId2234" Type="http://schemas.openxmlformats.org/officeDocument/2006/relationships/hyperlink" Target="https://doi.org/10.1080/01496395.2020.1845209" TargetMode="External"/><Relationship Id="rId2441" Type="http://schemas.openxmlformats.org/officeDocument/2006/relationships/hyperlink" Target="https://doi.org/10.1080/01496395.2020.1845209" TargetMode="External"/><Relationship Id="rId206" Type="http://schemas.openxmlformats.org/officeDocument/2006/relationships/hyperlink" Target="https://doi.org/10.1007/BF02034622" TargetMode="External"/><Relationship Id="rId413" Type="http://schemas.openxmlformats.org/officeDocument/2006/relationships/hyperlink" Target="https://doi.org/10.1080/07366299208918093" TargetMode="External"/><Relationship Id="rId858" Type="http://schemas.openxmlformats.org/officeDocument/2006/relationships/hyperlink" Target="https://doi.org/10.1524/ract.2001.89.7.447" TargetMode="External"/><Relationship Id="rId1043" Type="http://schemas.openxmlformats.org/officeDocument/2006/relationships/hyperlink" Target="https://doi.org/10.1007/BF02060871" TargetMode="External"/><Relationship Id="rId1488" Type="http://schemas.openxmlformats.org/officeDocument/2006/relationships/hyperlink" Target="https://doi.org/10.1524/ract.91.7.379.20012" TargetMode="External"/><Relationship Id="rId1695" Type="http://schemas.openxmlformats.org/officeDocument/2006/relationships/hyperlink" Target="https://doi.org/10.1080/01496390903183147" TargetMode="External"/><Relationship Id="rId620" Type="http://schemas.openxmlformats.org/officeDocument/2006/relationships/hyperlink" Target="https://doi.org/10.1021/acs.iecr.7b01181" TargetMode="External"/><Relationship Id="rId718" Type="http://schemas.openxmlformats.org/officeDocument/2006/relationships/hyperlink" Target="https://doi.org/10.1081/SEI-100103812" TargetMode="External"/><Relationship Id="rId925" Type="http://schemas.openxmlformats.org/officeDocument/2006/relationships/hyperlink" Target="https://doi.org/10.1081/SS-100100243" TargetMode="External"/><Relationship Id="rId1250" Type="http://schemas.openxmlformats.org/officeDocument/2006/relationships/hyperlink" Target="https://doi.org/10.1007/BF02349849" TargetMode="External"/><Relationship Id="rId1348" Type="http://schemas.openxmlformats.org/officeDocument/2006/relationships/hyperlink" Target="https://doi.org/10.1081/SEI-120004806" TargetMode="External"/><Relationship Id="rId1555" Type="http://schemas.openxmlformats.org/officeDocument/2006/relationships/hyperlink" Target="https://doi.org/10.1021/ie0305566" TargetMode="External"/><Relationship Id="rId1762" Type="http://schemas.openxmlformats.org/officeDocument/2006/relationships/hyperlink" Target="https://doi.org/10.1088/1757-899X/9/1/012082" TargetMode="External"/><Relationship Id="rId2301" Type="http://schemas.openxmlformats.org/officeDocument/2006/relationships/hyperlink" Target="https://doi.org/10.1080/01496395.2020.1845209" TargetMode="External"/><Relationship Id="rId1110" Type="http://schemas.openxmlformats.org/officeDocument/2006/relationships/hyperlink" Target="https://www.osti.gov/etdeweb/servlets/purl/20555961" TargetMode="External"/><Relationship Id="rId1208" Type="http://schemas.openxmlformats.org/officeDocument/2006/relationships/hyperlink" Target="https://doi.org/10.1007/BF02383748" TargetMode="External"/><Relationship Id="rId1415" Type="http://schemas.openxmlformats.org/officeDocument/2006/relationships/hyperlink" Target="https://doi.org/10.1524/ract.91.3.141.19979" TargetMode="External"/><Relationship Id="rId54" Type="http://schemas.openxmlformats.org/officeDocument/2006/relationships/hyperlink" Target="https://doi.org/10.1081/SEI-100001377" TargetMode="External"/><Relationship Id="rId1622" Type="http://schemas.openxmlformats.org/officeDocument/2006/relationships/hyperlink" Target="https://doi.org/10.1081/SEI-120030396" TargetMode="External"/><Relationship Id="rId1927" Type="http://schemas.openxmlformats.org/officeDocument/2006/relationships/hyperlink" Target="https://doi.org/10.1007/BF02038228" TargetMode="External"/><Relationship Id="rId2091" Type="http://schemas.openxmlformats.org/officeDocument/2006/relationships/hyperlink" Target="https://doi.org/10.1515/ract-2018-3074" TargetMode="External"/><Relationship Id="rId2189" Type="http://schemas.openxmlformats.org/officeDocument/2006/relationships/hyperlink" Target="https://doi.org/10.1080/01496395.2020.1845209" TargetMode="External"/><Relationship Id="rId270" Type="http://schemas.openxmlformats.org/officeDocument/2006/relationships/hyperlink" Target="https://doi.org/10.1080/07366299208918093" TargetMode="External"/><Relationship Id="rId2396" Type="http://schemas.openxmlformats.org/officeDocument/2006/relationships/hyperlink" Target="https://doi.org/10.1080/01496395.2020.1845209" TargetMode="External"/><Relationship Id="rId130" Type="http://schemas.openxmlformats.org/officeDocument/2006/relationships/hyperlink" Target="https://doi.org/10.1081/SS-100100793" TargetMode="External"/><Relationship Id="rId368" Type="http://schemas.openxmlformats.org/officeDocument/2006/relationships/hyperlink" Target="https://doi.org/10.1080/07366299208918093" TargetMode="External"/><Relationship Id="rId575" Type="http://schemas.openxmlformats.org/officeDocument/2006/relationships/hyperlink" Target="https://doi.org/10.1080/07366299.2023.2215833" TargetMode="External"/><Relationship Id="rId782" Type="http://schemas.openxmlformats.org/officeDocument/2006/relationships/hyperlink" Target="https://doi.org/10.1080/07366290008934681" TargetMode="External"/><Relationship Id="rId2049" Type="http://schemas.openxmlformats.org/officeDocument/2006/relationships/hyperlink" Target="https://doi.org/10.1515/ract-2018-3074" TargetMode="External"/><Relationship Id="rId2256" Type="http://schemas.openxmlformats.org/officeDocument/2006/relationships/hyperlink" Target="https://doi.org/10.1080/01496395.2020.1845209" TargetMode="External"/><Relationship Id="rId2463" Type="http://schemas.openxmlformats.org/officeDocument/2006/relationships/hyperlink" Target="https://doi.org/10.1080/01496395.2020.1845209" TargetMode="External"/><Relationship Id="rId228" Type="http://schemas.openxmlformats.org/officeDocument/2006/relationships/hyperlink" Target="https://doi.org/10.1007/BF02034622" TargetMode="External"/><Relationship Id="rId435" Type="http://schemas.openxmlformats.org/officeDocument/2006/relationships/hyperlink" Target="https://doi.org/10.1524/ract.1999.86.34.129" TargetMode="External"/><Relationship Id="rId642" Type="http://schemas.openxmlformats.org/officeDocument/2006/relationships/hyperlink" Target="https://doi.org/10.1021/acs.iecr.7b01181" TargetMode="External"/><Relationship Id="rId1065" Type="http://schemas.openxmlformats.org/officeDocument/2006/relationships/hyperlink" Target="https://doi.org/10.1007/BF02060871" TargetMode="External"/><Relationship Id="rId1272" Type="http://schemas.openxmlformats.org/officeDocument/2006/relationships/hyperlink" Target="https://doi.org/10.1007/BF02349849" TargetMode="External"/><Relationship Id="rId2116" Type="http://schemas.openxmlformats.org/officeDocument/2006/relationships/hyperlink" Target="https://doi.org/10.1039/c9dt02383f" TargetMode="External"/><Relationship Id="rId2323" Type="http://schemas.openxmlformats.org/officeDocument/2006/relationships/hyperlink" Target="https://doi.org/10.1080/01496395.2020.1845209" TargetMode="External"/><Relationship Id="rId2530" Type="http://schemas.openxmlformats.org/officeDocument/2006/relationships/hyperlink" Target="https://doi.org/10.1016/j.radphyschem.2019.108608" TargetMode="External"/><Relationship Id="rId502" Type="http://schemas.openxmlformats.org/officeDocument/2006/relationships/hyperlink" Target="https://doi.org/10.1021/acs.inorgchem.3c00288" TargetMode="External"/><Relationship Id="rId947" Type="http://schemas.openxmlformats.org/officeDocument/2006/relationships/hyperlink" Target="https://doi.org/10.1524/ract.1999.85.34.103" TargetMode="External"/><Relationship Id="rId1132" Type="http://schemas.openxmlformats.org/officeDocument/2006/relationships/hyperlink" Target="https://www.osti.gov/etdeweb/servlets/purl/20555961" TargetMode="External"/><Relationship Id="rId1577" Type="http://schemas.openxmlformats.org/officeDocument/2006/relationships/hyperlink" Target="https://doi.org/10.1081/SEI-120030396" TargetMode="External"/><Relationship Id="rId1784" Type="http://schemas.openxmlformats.org/officeDocument/2006/relationships/hyperlink" Target="https://doi.org/10.1080/01496398008076273" TargetMode="External"/><Relationship Id="rId1991" Type="http://schemas.openxmlformats.org/officeDocument/2006/relationships/hyperlink" Target="https://doi.org/10.1007/BF02038228" TargetMode="External"/><Relationship Id="rId76" Type="http://schemas.openxmlformats.org/officeDocument/2006/relationships/hyperlink" Target="https://doi.org/10.1081/SEI-100001377" TargetMode="External"/><Relationship Id="rId807" Type="http://schemas.openxmlformats.org/officeDocument/2006/relationships/hyperlink" Target="https://doi.org/10.1080/07366290008934681" TargetMode="External"/><Relationship Id="rId1437" Type="http://schemas.openxmlformats.org/officeDocument/2006/relationships/hyperlink" Target="https://doi.org/10.1524/ract.91.3.141.19979" TargetMode="External"/><Relationship Id="rId1644" Type="http://schemas.openxmlformats.org/officeDocument/2006/relationships/hyperlink" Target="https://doi.org/10.1081/SEI-120030396" TargetMode="External"/><Relationship Id="rId1851" Type="http://schemas.openxmlformats.org/officeDocument/2006/relationships/hyperlink" Target="https://doi.org/10.1080/01496398008076273" TargetMode="External"/><Relationship Id="rId1504" Type="http://schemas.openxmlformats.org/officeDocument/2006/relationships/hyperlink" Target="https://doi.org/10.1524/ract.91.7.379.20012" TargetMode="External"/><Relationship Id="rId1711" Type="http://schemas.openxmlformats.org/officeDocument/2006/relationships/hyperlink" Target="https://doi.org/10.1080/01496390903183147" TargetMode="External"/><Relationship Id="rId1949" Type="http://schemas.openxmlformats.org/officeDocument/2006/relationships/hyperlink" Target="https://doi.org/10.1007/BF02038228" TargetMode="External"/><Relationship Id="rId292" Type="http://schemas.openxmlformats.org/officeDocument/2006/relationships/hyperlink" Target="https://doi.org/10.1080/07366299208918093" TargetMode="External"/><Relationship Id="rId1809" Type="http://schemas.openxmlformats.org/officeDocument/2006/relationships/hyperlink" Target="https://doi.org/10.1080/01496398008076273" TargetMode="External"/><Relationship Id="rId597" Type="http://schemas.openxmlformats.org/officeDocument/2006/relationships/hyperlink" Target="https://doi.org/10.1080/07366299.2023.2215833" TargetMode="External"/><Relationship Id="rId2180" Type="http://schemas.openxmlformats.org/officeDocument/2006/relationships/hyperlink" Target="https://doi.org/10.1039/c9dt02383f" TargetMode="External"/><Relationship Id="rId2278" Type="http://schemas.openxmlformats.org/officeDocument/2006/relationships/hyperlink" Target="https://doi.org/10.1080/01496395.2020.1845209" TargetMode="External"/><Relationship Id="rId2485" Type="http://schemas.openxmlformats.org/officeDocument/2006/relationships/hyperlink" Target="https://doi.org/10.1080/01496395.2020.1845209" TargetMode="External"/><Relationship Id="rId152" Type="http://schemas.openxmlformats.org/officeDocument/2006/relationships/hyperlink" Target="https://doi.org/10.1081/SS-100100793" TargetMode="External"/><Relationship Id="rId457" Type="http://schemas.openxmlformats.org/officeDocument/2006/relationships/hyperlink" Target="https://doi.org/10.1524/ract.1999.86.34.129" TargetMode="External"/><Relationship Id="rId1087" Type="http://schemas.openxmlformats.org/officeDocument/2006/relationships/hyperlink" Target="https://doi.org/10.1007/BF02060871" TargetMode="External"/><Relationship Id="rId1294" Type="http://schemas.openxmlformats.org/officeDocument/2006/relationships/hyperlink" Target="https://doi.org/10.1081/SEI-120004806" TargetMode="External"/><Relationship Id="rId2040" Type="http://schemas.openxmlformats.org/officeDocument/2006/relationships/hyperlink" Target="https://doi.org/10.1515/ract-2018-3074" TargetMode="External"/><Relationship Id="rId2138" Type="http://schemas.openxmlformats.org/officeDocument/2006/relationships/hyperlink" Target="https://doi.org/10.1039/c9dt02383f" TargetMode="External"/><Relationship Id="rId664" Type="http://schemas.openxmlformats.org/officeDocument/2006/relationships/hyperlink" Target="https://doi.org/10.1007/s10967-022-08481-0" TargetMode="External"/><Relationship Id="rId871" Type="http://schemas.openxmlformats.org/officeDocument/2006/relationships/hyperlink" Target="https://doi.org/10.1524/ract.2001.89.7.447" TargetMode="External"/><Relationship Id="rId969" Type="http://schemas.openxmlformats.org/officeDocument/2006/relationships/hyperlink" Target="https://doi.org/10.1007/BF02037516" TargetMode="External"/><Relationship Id="rId1599" Type="http://schemas.openxmlformats.org/officeDocument/2006/relationships/hyperlink" Target="https://doi.org/10.1081/SEI-120030396" TargetMode="External"/><Relationship Id="rId2345" Type="http://schemas.openxmlformats.org/officeDocument/2006/relationships/hyperlink" Target="https://doi.org/10.1080/01496395.2020.1845209" TargetMode="External"/><Relationship Id="rId317" Type="http://schemas.openxmlformats.org/officeDocument/2006/relationships/hyperlink" Target="https://doi.org/10.1080/07366299208918093" TargetMode="External"/><Relationship Id="rId524" Type="http://schemas.openxmlformats.org/officeDocument/2006/relationships/hyperlink" Target="https://doi.org/10.1021/acs.inorgchem.3c00288" TargetMode="External"/><Relationship Id="rId731" Type="http://schemas.openxmlformats.org/officeDocument/2006/relationships/hyperlink" Target="https://doi.org/10.1081/SEI-100103812" TargetMode="External"/><Relationship Id="rId1154" Type="http://schemas.openxmlformats.org/officeDocument/2006/relationships/hyperlink" Target="https://www.osti.gov/etdeweb/servlets/purl/20555961" TargetMode="External"/><Relationship Id="rId1361" Type="http://schemas.openxmlformats.org/officeDocument/2006/relationships/hyperlink" Target="https://doi.org/10.1081/SEI-120004806" TargetMode="External"/><Relationship Id="rId1459" Type="http://schemas.openxmlformats.org/officeDocument/2006/relationships/hyperlink" Target="https://doi.org/10.1524/ract.91.3.141.19979" TargetMode="External"/><Relationship Id="rId2205" Type="http://schemas.openxmlformats.org/officeDocument/2006/relationships/hyperlink" Target="https://doi.org/10.1080/01496395.2020.1845209" TargetMode="External"/><Relationship Id="rId2412" Type="http://schemas.openxmlformats.org/officeDocument/2006/relationships/hyperlink" Target="https://doi.org/10.1080/01496395.2020.1845209" TargetMode="External"/><Relationship Id="rId98" Type="http://schemas.openxmlformats.org/officeDocument/2006/relationships/hyperlink" Target="https://doi.org/10.1081/SEI-100001377" TargetMode="External"/><Relationship Id="rId829" Type="http://schemas.openxmlformats.org/officeDocument/2006/relationships/hyperlink" Target="https://doi.org/10.1080/07366290008934681" TargetMode="External"/><Relationship Id="rId1014" Type="http://schemas.openxmlformats.org/officeDocument/2006/relationships/hyperlink" Target="https://doi.org/10.1007/BF02037516" TargetMode="External"/><Relationship Id="rId1221" Type="http://schemas.openxmlformats.org/officeDocument/2006/relationships/hyperlink" Target="https://doi.org/10.1007/BF02383748" TargetMode="External"/><Relationship Id="rId1666" Type="http://schemas.openxmlformats.org/officeDocument/2006/relationships/hyperlink" Target="https://doi.org/10.1080/01496398808075626" TargetMode="External"/><Relationship Id="rId1873" Type="http://schemas.openxmlformats.org/officeDocument/2006/relationships/hyperlink" Target="https://doi.org/10.1080/01496398008076273" TargetMode="External"/><Relationship Id="rId1319" Type="http://schemas.openxmlformats.org/officeDocument/2006/relationships/hyperlink" Target="https://doi.org/10.1081/SEI-120004806" TargetMode="External"/><Relationship Id="rId1526" Type="http://schemas.openxmlformats.org/officeDocument/2006/relationships/hyperlink" Target="https://doi.org/10.1524/ract.91.7.379.20012" TargetMode="External"/><Relationship Id="rId1733" Type="http://schemas.openxmlformats.org/officeDocument/2006/relationships/hyperlink" Target="https://doi.org/10.1080/01496390903183147" TargetMode="External"/><Relationship Id="rId1940" Type="http://schemas.openxmlformats.org/officeDocument/2006/relationships/hyperlink" Target="https://doi.org/10.1007/BF02038228" TargetMode="External"/><Relationship Id="rId25" Type="http://schemas.openxmlformats.org/officeDocument/2006/relationships/hyperlink" Target="https://doi.org/10.1081/SEI-100001377" TargetMode="External"/><Relationship Id="rId1800" Type="http://schemas.openxmlformats.org/officeDocument/2006/relationships/hyperlink" Target="https://doi.org/10.1080/01496398008076273" TargetMode="External"/><Relationship Id="rId174" Type="http://schemas.openxmlformats.org/officeDocument/2006/relationships/hyperlink" Target="https://doi.org/10.1007/BF02034622" TargetMode="External"/><Relationship Id="rId381" Type="http://schemas.openxmlformats.org/officeDocument/2006/relationships/hyperlink" Target="https://doi.org/10.1080/07366299208918093" TargetMode="External"/><Relationship Id="rId2062" Type="http://schemas.openxmlformats.org/officeDocument/2006/relationships/hyperlink" Target="https://doi.org/10.1515/ract-2018-3074" TargetMode="External"/><Relationship Id="rId241" Type="http://schemas.openxmlformats.org/officeDocument/2006/relationships/hyperlink" Target="https://doi.org/10.1007/BF02034622" TargetMode="External"/><Relationship Id="rId479" Type="http://schemas.openxmlformats.org/officeDocument/2006/relationships/hyperlink" Target="https://doi.org/10.1524/ract.1999.86.34.129" TargetMode="External"/><Relationship Id="rId686" Type="http://schemas.openxmlformats.org/officeDocument/2006/relationships/hyperlink" Target="https://doi.org/10.1007/s10967-022-08481-0" TargetMode="External"/><Relationship Id="rId893" Type="http://schemas.openxmlformats.org/officeDocument/2006/relationships/hyperlink" Target="https://doi.org/10.1081/SS-100100243" TargetMode="External"/><Relationship Id="rId2367" Type="http://schemas.openxmlformats.org/officeDocument/2006/relationships/hyperlink" Target="https://doi.org/10.1080/01496395.2020.1845209" TargetMode="External"/><Relationship Id="rId339" Type="http://schemas.openxmlformats.org/officeDocument/2006/relationships/hyperlink" Target="https://doi.org/10.1080/07366299208918093" TargetMode="External"/><Relationship Id="rId546" Type="http://schemas.openxmlformats.org/officeDocument/2006/relationships/hyperlink" Target="https://doi.org/10.1080/07366299.2023.2215833" TargetMode="External"/><Relationship Id="rId753" Type="http://schemas.openxmlformats.org/officeDocument/2006/relationships/hyperlink" Target="https://doi.org/10.1081/SEI-100103812" TargetMode="External"/><Relationship Id="rId1176" Type="http://schemas.openxmlformats.org/officeDocument/2006/relationships/hyperlink" Target="https://www.osti.gov/etdeweb/servlets/purl/20555961" TargetMode="External"/><Relationship Id="rId1383" Type="http://schemas.openxmlformats.org/officeDocument/2006/relationships/hyperlink" Target="https://doi.org/10.1081/SEI-120004806" TargetMode="External"/><Relationship Id="rId2227" Type="http://schemas.openxmlformats.org/officeDocument/2006/relationships/hyperlink" Target="https://doi.org/10.1080/01496395.2020.1845209" TargetMode="External"/><Relationship Id="rId2434" Type="http://schemas.openxmlformats.org/officeDocument/2006/relationships/hyperlink" Target="https://doi.org/10.1080/01496395.2020.1845209" TargetMode="External"/><Relationship Id="rId101" Type="http://schemas.openxmlformats.org/officeDocument/2006/relationships/hyperlink" Target="https://doi.org/10.1081/SEI-100001377" TargetMode="External"/><Relationship Id="rId406" Type="http://schemas.openxmlformats.org/officeDocument/2006/relationships/hyperlink" Target="https://doi.org/10.1080/07366299208918093" TargetMode="External"/><Relationship Id="rId960" Type="http://schemas.openxmlformats.org/officeDocument/2006/relationships/hyperlink" Target="https://doi.org/10.1007/BF02037516" TargetMode="External"/><Relationship Id="rId1036" Type="http://schemas.openxmlformats.org/officeDocument/2006/relationships/hyperlink" Target="https://doi.org/10.1007/BF02037516" TargetMode="External"/><Relationship Id="rId1243" Type="http://schemas.openxmlformats.org/officeDocument/2006/relationships/hyperlink" Target="https://doi.org/10.1007/BF02349849" TargetMode="External"/><Relationship Id="rId1590" Type="http://schemas.openxmlformats.org/officeDocument/2006/relationships/hyperlink" Target="https://doi.org/10.1081/SEI-120030396" TargetMode="External"/><Relationship Id="rId1688" Type="http://schemas.openxmlformats.org/officeDocument/2006/relationships/hyperlink" Target="https://doi.org/10.1080/01496390903183147" TargetMode="External"/><Relationship Id="rId1895" Type="http://schemas.openxmlformats.org/officeDocument/2006/relationships/hyperlink" Target="https://doi.org/10.1080/01496398008076273" TargetMode="External"/><Relationship Id="rId613" Type="http://schemas.openxmlformats.org/officeDocument/2006/relationships/hyperlink" Target="https://doi.org/10.1021/acs.iecr.7b01181" TargetMode="External"/><Relationship Id="rId820" Type="http://schemas.openxmlformats.org/officeDocument/2006/relationships/hyperlink" Target="https://doi.org/10.1080/07366290008934681" TargetMode="External"/><Relationship Id="rId918" Type="http://schemas.openxmlformats.org/officeDocument/2006/relationships/hyperlink" Target="https://doi.org/10.1081/SS-100100243" TargetMode="External"/><Relationship Id="rId1450" Type="http://schemas.openxmlformats.org/officeDocument/2006/relationships/hyperlink" Target="https://doi.org/10.1524/ract.91.3.141.19979" TargetMode="External"/><Relationship Id="rId1548" Type="http://schemas.openxmlformats.org/officeDocument/2006/relationships/hyperlink" Target="https://doi.org/10.1021/ie0305566" TargetMode="External"/><Relationship Id="rId1755" Type="http://schemas.openxmlformats.org/officeDocument/2006/relationships/hyperlink" Target="https://doi.org/10.1088/1757-899X/9/1/012082" TargetMode="External"/><Relationship Id="rId2501" Type="http://schemas.openxmlformats.org/officeDocument/2006/relationships/hyperlink" Target="https://doi.org/10.1080/07366299.2013.866850" TargetMode="External"/><Relationship Id="rId1103" Type="http://schemas.openxmlformats.org/officeDocument/2006/relationships/hyperlink" Target="https://doi.org/10.1007/BF02060871" TargetMode="External"/><Relationship Id="rId1310" Type="http://schemas.openxmlformats.org/officeDocument/2006/relationships/hyperlink" Target="https://doi.org/10.1081/SEI-120004806" TargetMode="External"/><Relationship Id="rId1408" Type="http://schemas.openxmlformats.org/officeDocument/2006/relationships/hyperlink" Target="https://doi.org/10.1524/ract.91.3.141.19979" TargetMode="External"/><Relationship Id="rId1962" Type="http://schemas.openxmlformats.org/officeDocument/2006/relationships/hyperlink" Target="https://doi.org/10.1007/BF02038228" TargetMode="External"/><Relationship Id="rId47" Type="http://schemas.openxmlformats.org/officeDocument/2006/relationships/hyperlink" Target="https://doi.org/10.1081/SEI-100001377" TargetMode="External"/><Relationship Id="rId1615" Type="http://schemas.openxmlformats.org/officeDocument/2006/relationships/hyperlink" Target="https://doi.org/10.1081/SEI-120030396" TargetMode="External"/><Relationship Id="rId1822" Type="http://schemas.openxmlformats.org/officeDocument/2006/relationships/hyperlink" Target="https://doi.org/10.1080/01496398008076273" TargetMode="External"/><Relationship Id="rId196" Type="http://schemas.openxmlformats.org/officeDocument/2006/relationships/hyperlink" Target="https://doi.org/10.1007/BF02034622" TargetMode="External"/><Relationship Id="rId2084" Type="http://schemas.openxmlformats.org/officeDocument/2006/relationships/hyperlink" Target="https://doi.org/10.1515/ract-2018-3074" TargetMode="External"/><Relationship Id="rId2291" Type="http://schemas.openxmlformats.org/officeDocument/2006/relationships/hyperlink" Target="https://doi.org/10.1080/01496395.2020.1845209" TargetMode="External"/><Relationship Id="rId263" Type="http://schemas.openxmlformats.org/officeDocument/2006/relationships/hyperlink" Target="https://doi.org/10.1007/BF02034622" TargetMode="External"/><Relationship Id="rId470" Type="http://schemas.openxmlformats.org/officeDocument/2006/relationships/hyperlink" Target="https://doi.org/10.1524/ract.1999.86.34.129" TargetMode="External"/><Relationship Id="rId2151" Type="http://schemas.openxmlformats.org/officeDocument/2006/relationships/hyperlink" Target="https://doi.org/10.1039/c9dt02383f" TargetMode="External"/><Relationship Id="rId2389" Type="http://schemas.openxmlformats.org/officeDocument/2006/relationships/hyperlink" Target="https://doi.org/10.1080/01496395.2020.1845209" TargetMode="External"/><Relationship Id="rId123" Type="http://schemas.openxmlformats.org/officeDocument/2006/relationships/hyperlink" Target="https://doi.org/10.1081/SS-100100793" TargetMode="External"/><Relationship Id="rId330" Type="http://schemas.openxmlformats.org/officeDocument/2006/relationships/hyperlink" Target="https://doi.org/10.1080/07366299208918093" TargetMode="External"/><Relationship Id="rId568" Type="http://schemas.openxmlformats.org/officeDocument/2006/relationships/hyperlink" Target="https://doi.org/10.1080/07366299.2023.2215833" TargetMode="External"/><Relationship Id="rId775" Type="http://schemas.openxmlformats.org/officeDocument/2006/relationships/hyperlink" Target="https://doi.org/10.1081/SEI-100103812" TargetMode="External"/><Relationship Id="rId982" Type="http://schemas.openxmlformats.org/officeDocument/2006/relationships/hyperlink" Target="https://doi.org/10.1007/BF02037516" TargetMode="External"/><Relationship Id="rId1198" Type="http://schemas.openxmlformats.org/officeDocument/2006/relationships/hyperlink" Target="https://doi.org/10.1007/BF02383748" TargetMode="External"/><Relationship Id="rId2011" Type="http://schemas.openxmlformats.org/officeDocument/2006/relationships/hyperlink" Target="https://doi.org/10.1515/ract-2018-3074" TargetMode="External"/><Relationship Id="rId2249" Type="http://schemas.openxmlformats.org/officeDocument/2006/relationships/hyperlink" Target="https://doi.org/10.1080/01496395.2020.1845209" TargetMode="External"/><Relationship Id="rId2456" Type="http://schemas.openxmlformats.org/officeDocument/2006/relationships/hyperlink" Target="https://doi.org/10.1080/01496395.2020.1845209" TargetMode="External"/><Relationship Id="rId428" Type="http://schemas.openxmlformats.org/officeDocument/2006/relationships/hyperlink" Target="https://doi.org/10.1524/ract.1999.86.34.129" TargetMode="External"/><Relationship Id="rId635" Type="http://schemas.openxmlformats.org/officeDocument/2006/relationships/hyperlink" Target="https://doi.org/10.1021/acs.iecr.7b01181" TargetMode="External"/><Relationship Id="rId842" Type="http://schemas.openxmlformats.org/officeDocument/2006/relationships/hyperlink" Target="https://doi.org/10.1080/07366290008934681" TargetMode="External"/><Relationship Id="rId1058" Type="http://schemas.openxmlformats.org/officeDocument/2006/relationships/hyperlink" Target="https://doi.org/10.1007/BF02060871" TargetMode="External"/><Relationship Id="rId1265" Type="http://schemas.openxmlformats.org/officeDocument/2006/relationships/hyperlink" Target="https://doi.org/10.1007/BF02349849" TargetMode="External"/><Relationship Id="rId1472" Type="http://schemas.openxmlformats.org/officeDocument/2006/relationships/hyperlink" Target="https://doi.org/10.1524/ract.91.3.141.19979" TargetMode="External"/><Relationship Id="rId2109" Type="http://schemas.openxmlformats.org/officeDocument/2006/relationships/hyperlink" Target="https://doi.org/10.1039/c9dt02383f" TargetMode="External"/><Relationship Id="rId2316" Type="http://schemas.openxmlformats.org/officeDocument/2006/relationships/hyperlink" Target="https://doi.org/10.1080/01496395.2020.1845209" TargetMode="External"/><Relationship Id="rId2523" Type="http://schemas.openxmlformats.org/officeDocument/2006/relationships/hyperlink" Target="https://doi.org/10.1080/07366299.2015.1130423" TargetMode="External"/><Relationship Id="rId702" Type="http://schemas.openxmlformats.org/officeDocument/2006/relationships/hyperlink" Target="https://doi.org/10.1007/s10967-022-08481-0" TargetMode="External"/><Relationship Id="rId1125" Type="http://schemas.openxmlformats.org/officeDocument/2006/relationships/hyperlink" Target="https://www.osti.gov/etdeweb/servlets/purl/20555961" TargetMode="External"/><Relationship Id="rId1332" Type="http://schemas.openxmlformats.org/officeDocument/2006/relationships/hyperlink" Target="https://doi.org/10.1081/SEI-120004806" TargetMode="External"/><Relationship Id="rId1777" Type="http://schemas.openxmlformats.org/officeDocument/2006/relationships/hyperlink" Target="https://doi.org/10.1088/1757-899X/9/1/012082" TargetMode="External"/><Relationship Id="rId1984" Type="http://schemas.openxmlformats.org/officeDocument/2006/relationships/hyperlink" Target="https://doi.org/10.1007/BF02038228" TargetMode="External"/><Relationship Id="rId69" Type="http://schemas.openxmlformats.org/officeDocument/2006/relationships/hyperlink" Target="https://doi.org/10.1081/SEI-100001377" TargetMode="External"/><Relationship Id="rId1637" Type="http://schemas.openxmlformats.org/officeDocument/2006/relationships/hyperlink" Target="https://doi.org/10.1081/SEI-120030396" TargetMode="External"/><Relationship Id="rId1844" Type="http://schemas.openxmlformats.org/officeDocument/2006/relationships/hyperlink" Target="https://doi.org/10.1080/01496398008076273" TargetMode="External"/><Relationship Id="rId1704" Type="http://schemas.openxmlformats.org/officeDocument/2006/relationships/hyperlink" Target="https://doi.org/10.1080/01496390903183147" TargetMode="External"/><Relationship Id="rId285" Type="http://schemas.openxmlformats.org/officeDocument/2006/relationships/hyperlink" Target="https://doi.org/10.1080/07366299208918093" TargetMode="External"/><Relationship Id="rId1911" Type="http://schemas.openxmlformats.org/officeDocument/2006/relationships/hyperlink" Target="https://doi.org/10.1080/01496398008076273" TargetMode="External"/><Relationship Id="rId492" Type="http://schemas.openxmlformats.org/officeDocument/2006/relationships/hyperlink" Target="https://doi.org/10.1021/acs.inorgchem.3c00288" TargetMode="External"/><Relationship Id="rId797" Type="http://schemas.openxmlformats.org/officeDocument/2006/relationships/hyperlink" Target="https://doi.org/10.1080/07366290008934681" TargetMode="External"/><Relationship Id="rId2173" Type="http://schemas.openxmlformats.org/officeDocument/2006/relationships/hyperlink" Target="https://doi.org/10.1039/c9dt02383f" TargetMode="External"/><Relationship Id="rId2380" Type="http://schemas.openxmlformats.org/officeDocument/2006/relationships/hyperlink" Target="https://doi.org/10.1080/01496395.2020.1845209" TargetMode="External"/><Relationship Id="rId2478" Type="http://schemas.openxmlformats.org/officeDocument/2006/relationships/hyperlink" Target="https://doi.org/10.1080/01496395.2020.1845209" TargetMode="External"/><Relationship Id="rId145" Type="http://schemas.openxmlformats.org/officeDocument/2006/relationships/hyperlink" Target="https://doi.org/10.1081/SS-100100793" TargetMode="External"/><Relationship Id="rId352" Type="http://schemas.openxmlformats.org/officeDocument/2006/relationships/hyperlink" Target="https://doi.org/10.1080/07366299208918093" TargetMode="External"/><Relationship Id="rId1287" Type="http://schemas.openxmlformats.org/officeDocument/2006/relationships/hyperlink" Target="https://doi.org/10.1007/BF02349849" TargetMode="External"/><Relationship Id="rId2033" Type="http://schemas.openxmlformats.org/officeDocument/2006/relationships/hyperlink" Target="https://doi.org/10.1515/ract-2018-3074" TargetMode="External"/><Relationship Id="rId2240" Type="http://schemas.openxmlformats.org/officeDocument/2006/relationships/hyperlink" Target="https://doi.org/10.1080/01496395.2020.1845209" TargetMode="External"/><Relationship Id="rId212" Type="http://schemas.openxmlformats.org/officeDocument/2006/relationships/hyperlink" Target="https://doi.org/10.1007/BF02034622" TargetMode="External"/><Relationship Id="rId657" Type="http://schemas.openxmlformats.org/officeDocument/2006/relationships/hyperlink" Target="https://doi.org/10.1007/s10967-022-08481-0" TargetMode="External"/><Relationship Id="rId864" Type="http://schemas.openxmlformats.org/officeDocument/2006/relationships/hyperlink" Target="https://doi.org/10.1524/ract.2001.89.7.447" TargetMode="External"/><Relationship Id="rId1494" Type="http://schemas.openxmlformats.org/officeDocument/2006/relationships/hyperlink" Target="https://doi.org/10.1524/ract.91.7.379.20012" TargetMode="External"/><Relationship Id="rId1799" Type="http://schemas.openxmlformats.org/officeDocument/2006/relationships/hyperlink" Target="https://doi.org/10.1080/01496398008076273" TargetMode="External"/><Relationship Id="rId2100" Type="http://schemas.openxmlformats.org/officeDocument/2006/relationships/hyperlink" Target="https://doi.org/10.1515/ract-2018-3074" TargetMode="External"/><Relationship Id="rId2338" Type="http://schemas.openxmlformats.org/officeDocument/2006/relationships/hyperlink" Target="https://doi.org/10.1080/01496395.2020.1845209" TargetMode="External"/><Relationship Id="rId517" Type="http://schemas.openxmlformats.org/officeDocument/2006/relationships/hyperlink" Target="https://doi.org/10.1021/acs.inorgchem.3c00288" TargetMode="External"/><Relationship Id="rId724" Type="http://schemas.openxmlformats.org/officeDocument/2006/relationships/hyperlink" Target="https://doi.org/10.1081/SEI-100103812" TargetMode="External"/><Relationship Id="rId931" Type="http://schemas.openxmlformats.org/officeDocument/2006/relationships/hyperlink" Target="https://doi.org/10.1081/SS-100100243" TargetMode="External"/><Relationship Id="rId1147" Type="http://schemas.openxmlformats.org/officeDocument/2006/relationships/hyperlink" Target="https://www.osti.gov/etdeweb/servlets/purl/20555961" TargetMode="External"/><Relationship Id="rId1354" Type="http://schemas.openxmlformats.org/officeDocument/2006/relationships/hyperlink" Target="https://doi.org/10.1081/SEI-120004806" TargetMode="External"/><Relationship Id="rId1561" Type="http://schemas.openxmlformats.org/officeDocument/2006/relationships/hyperlink" Target="https://doi.org/10.1081/SEI-120030396" TargetMode="External"/><Relationship Id="rId2405" Type="http://schemas.openxmlformats.org/officeDocument/2006/relationships/hyperlink" Target="https://doi.org/10.1080/01496395.2020.1845209" TargetMode="External"/><Relationship Id="rId60" Type="http://schemas.openxmlformats.org/officeDocument/2006/relationships/hyperlink" Target="https://doi.org/10.1081/SEI-100001377" TargetMode="External"/><Relationship Id="rId1007" Type="http://schemas.openxmlformats.org/officeDocument/2006/relationships/hyperlink" Target="https://doi.org/10.1007/BF02037516" TargetMode="External"/><Relationship Id="rId1214" Type="http://schemas.openxmlformats.org/officeDocument/2006/relationships/hyperlink" Target="https://doi.org/10.1007/BF02383748" TargetMode="External"/><Relationship Id="rId1421" Type="http://schemas.openxmlformats.org/officeDocument/2006/relationships/hyperlink" Target="https://doi.org/10.1524/ract.91.3.141.19979" TargetMode="External"/><Relationship Id="rId1659" Type="http://schemas.openxmlformats.org/officeDocument/2006/relationships/hyperlink" Target="https://doi.org/10.1080/01496398808075626" TargetMode="External"/><Relationship Id="rId1866" Type="http://schemas.openxmlformats.org/officeDocument/2006/relationships/hyperlink" Target="https://doi.org/10.1080/01496398008076273" TargetMode="External"/><Relationship Id="rId1519" Type="http://schemas.openxmlformats.org/officeDocument/2006/relationships/hyperlink" Target="https://doi.org/10.1524/ract.91.7.379.20012" TargetMode="External"/><Relationship Id="rId1726" Type="http://schemas.openxmlformats.org/officeDocument/2006/relationships/hyperlink" Target="https://doi.org/10.1080/01496390903183147" TargetMode="External"/><Relationship Id="rId1933" Type="http://schemas.openxmlformats.org/officeDocument/2006/relationships/hyperlink" Target="https://doi.org/10.1007/BF02038228" TargetMode="External"/><Relationship Id="rId18" Type="http://schemas.openxmlformats.org/officeDocument/2006/relationships/hyperlink" Target="https://doi.org/10.1081/SEI-100001377" TargetMode="External"/><Relationship Id="rId2195" Type="http://schemas.openxmlformats.org/officeDocument/2006/relationships/hyperlink" Target="https://doi.org/10.1080/01496395.2020.1845209" TargetMode="External"/><Relationship Id="rId167" Type="http://schemas.openxmlformats.org/officeDocument/2006/relationships/hyperlink" Target="https://doi.org/10.1081/SS-100100793" TargetMode="External"/><Relationship Id="rId374" Type="http://schemas.openxmlformats.org/officeDocument/2006/relationships/hyperlink" Target="https://doi.org/10.1080/07366299208918093" TargetMode="External"/><Relationship Id="rId581" Type="http://schemas.openxmlformats.org/officeDocument/2006/relationships/hyperlink" Target="https://doi.org/10.1080/07366299.2023.2215833" TargetMode="External"/><Relationship Id="rId2055" Type="http://schemas.openxmlformats.org/officeDocument/2006/relationships/hyperlink" Target="https://doi.org/10.1515/ract-2018-3074" TargetMode="External"/><Relationship Id="rId2262" Type="http://schemas.openxmlformats.org/officeDocument/2006/relationships/hyperlink" Target="https://doi.org/10.1080/01496395.2020.1845209" TargetMode="External"/><Relationship Id="rId234" Type="http://schemas.openxmlformats.org/officeDocument/2006/relationships/hyperlink" Target="https://doi.org/10.1007/BF02034622" TargetMode="External"/><Relationship Id="rId679" Type="http://schemas.openxmlformats.org/officeDocument/2006/relationships/hyperlink" Target="https://doi.org/10.1007/s10967-022-08481-0" TargetMode="External"/><Relationship Id="rId886" Type="http://schemas.openxmlformats.org/officeDocument/2006/relationships/hyperlink" Target="https://doi.org/10.1524/ract.2001.89.7.447" TargetMode="External"/><Relationship Id="rId2" Type="http://schemas.openxmlformats.org/officeDocument/2006/relationships/hyperlink" Target="https://doi.org/10.1080/00268976.2014.902139" TargetMode="External"/><Relationship Id="rId441" Type="http://schemas.openxmlformats.org/officeDocument/2006/relationships/hyperlink" Target="https://doi.org/10.1524/ract.1999.86.34.129" TargetMode="External"/><Relationship Id="rId539" Type="http://schemas.openxmlformats.org/officeDocument/2006/relationships/hyperlink" Target="https://doi.org/10.1080/07366299.2023.2215833" TargetMode="External"/><Relationship Id="rId746" Type="http://schemas.openxmlformats.org/officeDocument/2006/relationships/hyperlink" Target="https://doi.org/10.1081/SEI-100103812" TargetMode="External"/><Relationship Id="rId1071" Type="http://schemas.openxmlformats.org/officeDocument/2006/relationships/hyperlink" Target="https://doi.org/10.1007/BF02060871" TargetMode="External"/><Relationship Id="rId1169" Type="http://schemas.openxmlformats.org/officeDocument/2006/relationships/hyperlink" Target="https://www.osti.gov/etdeweb/servlets/purl/20555961" TargetMode="External"/><Relationship Id="rId1376" Type="http://schemas.openxmlformats.org/officeDocument/2006/relationships/hyperlink" Target="https://doi.org/10.1081/SEI-120004806" TargetMode="External"/><Relationship Id="rId1583" Type="http://schemas.openxmlformats.org/officeDocument/2006/relationships/hyperlink" Target="https://doi.org/10.1081/SEI-120030396" TargetMode="External"/><Relationship Id="rId2122" Type="http://schemas.openxmlformats.org/officeDocument/2006/relationships/hyperlink" Target="https://doi.org/10.1039/c9dt02383f" TargetMode="External"/><Relationship Id="rId2427" Type="http://schemas.openxmlformats.org/officeDocument/2006/relationships/hyperlink" Target="https://doi.org/10.1080/01496395.2020.1845209" TargetMode="External"/><Relationship Id="rId301" Type="http://schemas.openxmlformats.org/officeDocument/2006/relationships/hyperlink" Target="https://doi.org/10.1080/07366299208918093" TargetMode="External"/><Relationship Id="rId953" Type="http://schemas.openxmlformats.org/officeDocument/2006/relationships/hyperlink" Target="https://doi.org/10.1080/07366299208918093" TargetMode="External"/><Relationship Id="rId1029" Type="http://schemas.openxmlformats.org/officeDocument/2006/relationships/hyperlink" Target="https://doi.org/10.1007/BF02037516" TargetMode="External"/><Relationship Id="rId1236" Type="http://schemas.openxmlformats.org/officeDocument/2006/relationships/hyperlink" Target="https://doi.org/10.1007/BF02383748" TargetMode="External"/><Relationship Id="rId1790" Type="http://schemas.openxmlformats.org/officeDocument/2006/relationships/hyperlink" Target="https://doi.org/10.1080/01496398008076273" TargetMode="External"/><Relationship Id="rId1888" Type="http://schemas.openxmlformats.org/officeDocument/2006/relationships/hyperlink" Target="https://doi.org/10.1080/01496398008076273" TargetMode="External"/><Relationship Id="rId82" Type="http://schemas.openxmlformats.org/officeDocument/2006/relationships/hyperlink" Target="https://doi.org/10.1081/SEI-100001377" TargetMode="External"/><Relationship Id="rId606" Type="http://schemas.openxmlformats.org/officeDocument/2006/relationships/hyperlink" Target="https://doi.org/10.1021/acs.iecr.7b01181" TargetMode="External"/><Relationship Id="rId813" Type="http://schemas.openxmlformats.org/officeDocument/2006/relationships/hyperlink" Target="https://doi.org/10.1080/07366290008934681" TargetMode="External"/><Relationship Id="rId1443" Type="http://schemas.openxmlformats.org/officeDocument/2006/relationships/hyperlink" Target="https://doi.org/10.1524/ract.91.3.141.19979" TargetMode="External"/><Relationship Id="rId1650" Type="http://schemas.openxmlformats.org/officeDocument/2006/relationships/hyperlink" Target="https://doi.org/10.1080/01496398808075626" TargetMode="External"/><Relationship Id="rId1748" Type="http://schemas.openxmlformats.org/officeDocument/2006/relationships/hyperlink" Target="https://doi.org/10.1088/1757-899X/9/1/012082" TargetMode="External"/><Relationship Id="rId1303" Type="http://schemas.openxmlformats.org/officeDocument/2006/relationships/hyperlink" Target="https://doi.org/10.1081/SEI-120004806" TargetMode="External"/><Relationship Id="rId1510" Type="http://schemas.openxmlformats.org/officeDocument/2006/relationships/hyperlink" Target="https://doi.org/10.1524/ract.91.7.379.20012" TargetMode="External"/><Relationship Id="rId1955" Type="http://schemas.openxmlformats.org/officeDocument/2006/relationships/hyperlink" Target="https://doi.org/10.1007/BF02038228" TargetMode="External"/><Relationship Id="rId1608" Type="http://schemas.openxmlformats.org/officeDocument/2006/relationships/hyperlink" Target="https://doi.org/10.1081/SEI-120030396" TargetMode="External"/><Relationship Id="rId1815" Type="http://schemas.openxmlformats.org/officeDocument/2006/relationships/hyperlink" Target="https://doi.org/10.1080/01496398008076273" TargetMode="External"/><Relationship Id="rId189" Type="http://schemas.openxmlformats.org/officeDocument/2006/relationships/hyperlink" Target="https://doi.org/10.1007/BF02034622" TargetMode="External"/><Relationship Id="rId396" Type="http://schemas.openxmlformats.org/officeDocument/2006/relationships/hyperlink" Target="https://doi.org/10.1080/07366299208918093" TargetMode="External"/><Relationship Id="rId2077" Type="http://schemas.openxmlformats.org/officeDocument/2006/relationships/hyperlink" Target="https://doi.org/10.1515/ract-2018-3074" TargetMode="External"/><Relationship Id="rId2284" Type="http://schemas.openxmlformats.org/officeDocument/2006/relationships/hyperlink" Target="https://doi.org/10.1080/01496395.2020.1845209" TargetMode="External"/><Relationship Id="rId2491" Type="http://schemas.openxmlformats.org/officeDocument/2006/relationships/hyperlink" Target="https://doi.org/10.1080/07366299.2011.609388" TargetMode="External"/><Relationship Id="rId256" Type="http://schemas.openxmlformats.org/officeDocument/2006/relationships/hyperlink" Target="https://doi.org/10.1007/BF02034622" TargetMode="External"/><Relationship Id="rId463" Type="http://schemas.openxmlformats.org/officeDocument/2006/relationships/hyperlink" Target="https://doi.org/10.1524/ract.1999.86.34.129" TargetMode="External"/><Relationship Id="rId670" Type="http://schemas.openxmlformats.org/officeDocument/2006/relationships/hyperlink" Target="https://doi.org/10.1007/s10967-022-08481-0" TargetMode="External"/><Relationship Id="rId1093" Type="http://schemas.openxmlformats.org/officeDocument/2006/relationships/hyperlink" Target="https://doi.org/10.1007/BF02060871" TargetMode="External"/><Relationship Id="rId2144" Type="http://schemas.openxmlformats.org/officeDocument/2006/relationships/hyperlink" Target="https://doi.org/10.1039/c9dt02383f" TargetMode="External"/><Relationship Id="rId2351" Type="http://schemas.openxmlformats.org/officeDocument/2006/relationships/hyperlink" Target="https://doi.org/10.1080/01496395.2020.1845209" TargetMode="External"/><Relationship Id="rId116" Type="http://schemas.openxmlformats.org/officeDocument/2006/relationships/hyperlink" Target="https://doi.org/10.1081/SS-100100793" TargetMode="External"/><Relationship Id="rId323" Type="http://schemas.openxmlformats.org/officeDocument/2006/relationships/hyperlink" Target="https://doi.org/10.1080/07366299208918093" TargetMode="External"/><Relationship Id="rId530" Type="http://schemas.openxmlformats.org/officeDocument/2006/relationships/hyperlink" Target="https://doi.org/10.1021/acs.inorgchem.3c00288" TargetMode="External"/><Relationship Id="rId768" Type="http://schemas.openxmlformats.org/officeDocument/2006/relationships/hyperlink" Target="https://doi.org/10.1081/SEI-100103812" TargetMode="External"/><Relationship Id="rId975" Type="http://schemas.openxmlformats.org/officeDocument/2006/relationships/hyperlink" Target="https://doi.org/10.1007/BF02037516" TargetMode="External"/><Relationship Id="rId1160" Type="http://schemas.openxmlformats.org/officeDocument/2006/relationships/hyperlink" Target="https://www.osti.gov/etdeweb/servlets/purl/20555961" TargetMode="External"/><Relationship Id="rId1398" Type="http://schemas.openxmlformats.org/officeDocument/2006/relationships/hyperlink" Target="https://doi.org/10.1524/ract.91.3.141.19979" TargetMode="External"/><Relationship Id="rId2004" Type="http://schemas.openxmlformats.org/officeDocument/2006/relationships/hyperlink" Target="https://doi.org/10.1515/ract-2018-3074" TargetMode="External"/><Relationship Id="rId2211" Type="http://schemas.openxmlformats.org/officeDocument/2006/relationships/hyperlink" Target="https://doi.org/10.1080/01496395.2020.1845209" TargetMode="External"/><Relationship Id="rId2449" Type="http://schemas.openxmlformats.org/officeDocument/2006/relationships/hyperlink" Target="https://doi.org/10.1080/01496395.2020.1845209" TargetMode="External"/><Relationship Id="rId628" Type="http://schemas.openxmlformats.org/officeDocument/2006/relationships/hyperlink" Target="https://doi.org/10.1021/acs.iecr.7b01181" TargetMode="External"/><Relationship Id="rId835" Type="http://schemas.openxmlformats.org/officeDocument/2006/relationships/hyperlink" Target="https://doi.org/10.1080/07366290008934681" TargetMode="External"/><Relationship Id="rId1258" Type="http://schemas.openxmlformats.org/officeDocument/2006/relationships/hyperlink" Target="https://doi.org/10.1007/BF02349849" TargetMode="External"/><Relationship Id="rId1465" Type="http://schemas.openxmlformats.org/officeDocument/2006/relationships/hyperlink" Target="https://doi.org/10.1524/ract.91.3.141.19979" TargetMode="External"/><Relationship Id="rId1672" Type="http://schemas.openxmlformats.org/officeDocument/2006/relationships/hyperlink" Target="https://doi.org/10.1080/01496398808075626" TargetMode="External"/><Relationship Id="rId2309" Type="http://schemas.openxmlformats.org/officeDocument/2006/relationships/hyperlink" Target="https://doi.org/10.1080/01496395.2020.1845209" TargetMode="External"/><Relationship Id="rId2516" Type="http://schemas.openxmlformats.org/officeDocument/2006/relationships/hyperlink" Target="https://doi.org/10.1080/07366299.2015.1130423" TargetMode="External"/><Relationship Id="rId1020" Type="http://schemas.openxmlformats.org/officeDocument/2006/relationships/hyperlink" Target="https://doi.org/10.1007/BF02037516" TargetMode="External"/><Relationship Id="rId1118" Type="http://schemas.openxmlformats.org/officeDocument/2006/relationships/hyperlink" Target="https://www.osti.gov/etdeweb/servlets/purl/20555961" TargetMode="External"/><Relationship Id="rId1325" Type="http://schemas.openxmlformats.org/officeDocument/2006/relationships/hyperlink" Target="https://doi.org/10.1081/SEI-120004806" TargetMode="External"/><Relationship Id="rId1532" Type="http://schemas.openxmlformats.org/officeDocument/2006/relationships/hyperlink" Target="https://doi.org/10.1021/ie0305566" TargetMode="External"/><Relationship Id="rId1977" Type="http://schemas.openxmlformats.org/officeDocument/2006/relationships/hyperlink" Target="https://doi.org/10.1007/BF02038228" TargetMode="External"/><Relationship Id="rId902" Type="http://schemas.openxmlformats.org/officeDocument/2006/relationships/hyperlink" Target="https://doi.org/10.1081/SS-100100243" TargetMode="External"/><Relationship Id="rId1837" Type="http://schemas.openxmlformats.org/officeDocument/2006/relationships/hyperlink" Target="https://doi.org/10.1080/01496398008076273" TargetMode="External"/><Relationship Id="rId31" Type="http://schemas.openxmlformats.org/officeDocument/2006/relationships/hyperlink" Target="https://doi.org/10.1081/SEI-100001377" TargetMode="External"/><Relationship Id="rId2099" Type="http://schemas.openxmlformats.org/officeDocument/2006/relationships/hyperlink" Target="https://doi.org/10.1515/ract-2018-3074" TargetMode="External"/><Relationship Id="rId180" Type="http://schemas.openxmlformats.org/officeDocument/2006/relationships/hyperlink" Target="https://doi.org/10.1007/BF02034622" TargetMode="External"/><Relationship Id="rId278" Type="http://schemas.openxmlformats.org/officeDocument/2006/relationships/hyperlink" Target="https://doi.org/10.1080/07366299208918093" TargetMode="External"/><Relationship Id="rId1904" Type="http://schemas.openxmlformats.org/officeDocument/2006/relationships/hyperlink" Target="https://doi.org/10.1080/01496398008076273" TargetMode="External"/><Relationship Id="rId485" Type="http://schemas.openxmlformats.org/officeDocument/2006/relationships/hyperlink" Target="https://doi.org/10.1524/ract.1999.86.34.129" TargetMode="External"/><Relationship Id="rId692" Type="http://schemas.openxmlformats.org/officeDocument/2006/relationships/hyperlink" Target="https://doi.org/10.1007/s10967-022-08481-0" TargetMode="External"/><Relationship Id="rId2166" Type="http://schemas.openxmlformats.org/officeDocument/2006/relationships/hyperlink" Target="https://doi.org/10.1039/c9dt02383f" TargetMode="External"/><Relationship Id="rId2373" Type="http://schemas.openxmlformats.org/officeDocument/2006/relationships/hyperlink" Target="https://doi.org/10.1080/01496395.2020.1845209" TargetMode="External"/><Relationship Id="rId138" Type="http://schemas.openxmlformats.org/officeDocument/2006/relationships/hyperlink" Target="https://doi.org/10.1081/SS-100100793" TargetMode="External"/><Relationship Id="rId345" Type="http://schemas.openxmlformats.org/officeDocument/2006/relationships/hyperlink" Target="https://doi.org/10.1080/07366299208918093" TargetMode="External"/><Relationship Id="rId552" Type="http://schemas.openxmlformats.org/officeDocument/2006/relationships/hyperlink" Target="https://doi.org/10.1080/07366299.2023.2215833" TargetMode="External"/><Relationship Id="rId997" Type="http://schemas.openxmlformats.org/officeDocument/2006/relationships/hyperlink" Target="https://doi.org/10.1007/BF02037516" TargetMode="External"/><Relationship Id="rId1182" Type="http://schemas.openxmlformats.org/officeDocument/2006/relationships/hyperlink" Target="https://www.osti.gov/etdeweb/servlets/purl/20555961" TargetMode="External"/><Relationship Id="rId2026" Type="http://schemas.openxmlformats.org/officeDocument/2006/relationships/hyperlink" Target="https://doi.org/10.1515/ract-2018-3074" TargetMode="External"/><Relationship Id="rId2233" Type="http://schemas.openxmlformats.org/officeDocument/2006/relationships/hyperlink" Target="https://doi.org/10.1080/01496395.2020.1845209" TargetMode="External"/><Relationship Id="rId2440" Type="http://schemas.openxmlformats.org/officeDocument/2006/relationships/hyperlink" Target="https://doi.org/10.1080/01496395.2020.1845209" TargetMode="External"/><Relationship Id="rId205" Type="http://schemas.openxmlformats.org/officeDocument/2006/relationships/hyperlink" Target="https://doi.org/10.1007/BF02034622" TargetMode="External"/><Relationship Id="rId412" Type="http://schemas.openxmlformats.org/officeDocument/2006/relationships/hyperlink" Target="https://doi.org/10.1080/07366299208918093" TargetMode="External"/><Relationship Id="rId857" Type="http://schemas.openxmlformats.org/officeDocument/2006/relationships/hyperlink" Target="https://doi.org/10.1524/ract.2001.89.7.447" TargetMode="External"/><Relationship Id="rId1042" Type="http://schemas.openxmlformats.org/officeDocument/2006/relationships/hyperlink" Target="https://doi.org/10.1007/BF02060871" TargetMode="External"/><Relationship Id="rId1487" Type="http://schemas.openxmlformats.org/officeDocument/2006/relationships/hyperlink" Target="https://doi.org/10.1524/ract.91.7.379.20012" TargetMode="External"/><Relationship Id="rId1694" Type="http://schemas.openxmlformats.org/officeDocument/2006/relationships/hyperlink" Target="https://doi.org/10.1080/01496390903183147" TargetMode="External"/><Relationship Id="rId2300" Type="http://schemas.openxmlformats.org/officeDocument/2006/relationships/hyperlink" Target="https://doi.org/10.1080/01496395.2020.1845209" TargetMode="External"/><Relationship Id="rId2538" Type="http://schemas.openxmlformats.org/officeDocument/2006/relationships/hyperlink" Target="https://www.osti.gov/etdeweb/servlets/purl/20555961" TargetMode="External"/><Relationship Id="rId717" Type="http://schemas.openxmlformats.org/officeDocument/2006/relationships/hyperlink" Target="https://doi.org/10.1081/SEI-100103812" TargetMode="External"/><Relationship Id="rId924" Type="http://schemas.openxmlformats.org/officeDocument/2006/relationships/hyperlink" Target="https://doi.org/10.1081/SS-100100243" TargetMode="External"/><Relationship Id="rId1347" Type="http://schemas.openxmlformats.org/officeDocument/2006/relationships/hyperlink" Target="https://doi.org/10.1081/SEI-120004806" TargetMode="External"/><Relationship Id="rId1554" Type="http://schemas.openxmlformats.org/officeDocument/2006/relationships/hyperlink" Target="https://doi.org/10.1021/ie0305566" TargetMode="External"/><Relationship Id="rId1761" Type="http://schemas.openxmlformats.org/officeDocument/2006/relationships/hyperlink" Target="https://doi.org/10.1088/1757-899X/9/1/012082" TargetMode="External"/><Relationship Id="rId1999" Type="http://schemas.openxmlformats.org/officeDocument/2006/relationships/hyperlink" Target="https://doi.org/10.1515/ract-2018-3074" TargetMode="External"/><Relationship Id="rId53" Type="http://schemas.openxmlformats.org/officeDocument/2006/relationships/hyperlink" Target="https://doi.org/10.1081/SEI-100001377" TargetMode="External"/><Relationship Id="rId1207" Type="http://schemas.openxmlformats.org/officeDocument/2006/relationships/hyperlink" Target="https://doi.org/10.1007/BF02383748" TargetMode="External"/><Relationship Id="rId1414" Type="http://schemas.openxmlformats.org/officeDocument/2006/relationships/hyperlink" Target="https://doi.org/10.1524/ract.91.3.141.19979" TargetMode="External"/><Relationship Id="rId1621" Type="http://schemas.openxmlformats.org/officeDocument/2006/relationships/hyperlink" Target="https://doi.org/10.1081/SEI-120030396" TargetMode="External"/><Relationship Id="rId1859" Type="http://schemas.openxmlformats.org/officeDocument/2006/relationships/hyperlink" Target="https://doi.org/10.1080/01496398008076273" TargetMode="External"/><Relationship Id="rId1719" Type="http://schemas.openxmlformats.org/officeDocument/2006/relationships/hyperlink" Target="https://doi.org/10.1080/01496390903183147" TargetMode="External"/><Relationship Id="rId1926" Type="http://schemas.openxmlformats.org/officeDocument/2006/relationships/hyperlink" Target="https://doi.org/10.1007/BF02038228" TargetMode="External"/><Relationship Id="rId2090" Type="http://schemas.openxmlformats.org/officeDocument/2006/relationships/hyperlink" Target="https://doi.org/10.1515/ract-2018-3074" TargetMode="External"/><Relationship Id="rId2188" Type="http://schemas.openxmlformats.org/officeDocument/2006/relationships/hyperlink" Target="https://doi.org/10.1080/01496395.2020.1845209" TargetMode="External"/><Relationship Id="rId2395" Type="http://schemas.openxmlformats.org/officeDocument/2006/relationships/hyperlink" Target="https://doi.org/10.1080/01496395.2020.1845209" TargetMode="External"/><Relationship Id="rId367" Type="http://schemas.openxmlformats.org/officeDocument/2006/relationships/hyperlink" Target="https://doi.org/10.1080/07366299208918093" TargetMode="External"/><Relationship Id="rId574" Type="http://schemas.openxmlformats.org/officeDocument/2006/relationships/hyperlink" Target="https://doi.org/10.1080/07366299.2023.2215833" TargetMode="External"/><Relationship Id="rId2048" Type="http://schemas.openxmlformats.org/officeDocument/2006/relationships/hyperlink" Target="https://doi.org/10.1515/ract-2018-3074" TargetMode="External"/><Relationship Id="rId2255" Type="http://schemas.openxmlformats.org/officeDocument/2006/relationships/hyperlink" Target="https://doi.org/10.1080/01496395.2020.1845209" TargetMode="External"/><Relationship Id="rId227" Type="http://schemas.openxmlformats.org/officeDocument/2006/relationships/hyperlink" Target="https://doi.org/10.1007/BF02034622" TargetMode="External"/><Relationship Id="rId781" Type="http://schemas.openxmlformats.org/officeDocument/2006/relationships/hyperlink" Target="https://doi.org/10.1080/07366290008934681" TargetMode="External"/><Relationship Id="rId879" Type="http://schemas.openxmlformats.org/officeDocument/2006/relationships/hyperlink" Target="https://doi.org/10.1524/ract.2001.89.7.447" TargetMode="External"/><Relationship Id="rId2462" Type="http://schemas.openxmlformats.org/officeDocument/2006/relationships/hyperlink" Target="https://doi.org/10.1080/01496395.2020.1845209" TargetMode="External"/><Relationship Id="rId434" Type="http://schemas.openxmlformats.org/officeDocument/2006/relationships/hyperlink" Target="https://doi.org/10.1524/ract.1999.86.34.129" TargetMode="External"/><Relationship Id="rId641" Type="http://schemas.openxmlformats.org/officeDocument/2006/relationships/hyperlink" Target="https://doi.org/10.1021/acs.iecr.7b01181" TargetMode="External"/><Relationship Id="rId739" Type="http://schemas.openxmlformats.org/officeDocument/2006/relationships/hyperlink" Target="https://doi.org/10.1081/SEI-100103812" TargetMode="External"/><Relationship Id="rId1064" Type="http://schemas.openxmlformats.org/officeDocument/2006/relationships/hyperlink" Target="https://doi.org/10.1007/BF02060871" TargetMode="External"/><Relationship Id="rId1271" Type="http://schemas.openxmlformats.org/officeDocument/2006/relationships/hyperlink" Target="https://doi.org/10.1007/BF02349849" TargetMode="External"/><Relationship Id="rId1369" Type="http://schemas.openxmlformats.org/officeDocument/2006/relationships/hyperlink" Target="https://doi.org/10.1081/SEI-120004806" TargetMode="External"/><Relationship Id="rId1576" Type="http://schemas.openxmlformats.org/officeDocument/2006/relationships/hyperlink" Target="https://doi.org/10.1081/SEI-120030396" TargetMode="External"/><Relationship Id="rId2115" Type="http://schemas.openxmlformats.org/officeDocument/2006/relationships/hyperlink" Target="https://doi.org/10.1039/c9dt02383f" TargetMode="External"/><Relationship Id="rId2322" Type="http://schemas.openxmlformats.org/officeDocument/2006/relationships/hyperlink" Target="https://doi.org/10.1080/01496395.2020.1845209" TargetMode="External"/><Relationship Id="rId501" Type="http://schemas.openxmlformats.org/officeDocument/2006/relationships/hyperlink" Target="https://doi.org/10.1021/acs.inorgchem.3c00288" TargetMode="External"/><Relationship Id="rId946" Type="http://schemas.openxmlformats.org/officeDocument/2006/relationships/hyperlink" Target="https://doi.org/10.1081/SS-100100243" TargetMode="External"/><Relationship Id="rId1131" Type="http://schemas.openxmlformats.org/officeDocument/2006/relationships/hyperlink" Target="https://www.osti.gov/etdeweb/servlets/purl/20555961" TargetMode="External"/><Relationship Id="rId1229" Type="http://schemas.openxmlformats.org/officeDocument/2006/relationships/hyperlink" Target="https://doi.org/10.1007/BF02383748" TargetMode="External"/><Relationship Id="rId1783" Type="http://schemas.openxmlformats.org/officeDocument/2006/relationships/hyperlink" Target="https://doi.org/10.1088/1757-899X/9/1/012082" TargetMode="External"/><Relationship Id="rId1990" Type="http://schemas.openxmlformats.org/officeDocument/2006/relationships/hyperlink" Target="https://doi.org/10.1007/BF02038228" TargetMode="External"/><Relationship Id="rId75" Type="http://schemas.openxmlformats.org/officeDocument/2006/relationships/hyperlink" Target="https://doi.org/10.1081/SEI-100001377" TargetMode="External"/><Relationship Id="rId806" Type="http://schemas.openxmlformats.org/officeDocument/2006/relationships/hyperlink" Target="https://doi.org/10.1080/07366290008934681" TargetMode="External"/><Relationship Id="rId1436" Type="http://schemas.openxmlformats.org/officeDocument/2006/relationships/hyperlink" Target="https://doi.org/10.1524/ract.91.3.141.19979" TargetMode="External"/><Relationship Id="rId1643" Type="http://schemas.openxmlformats.org/officeDocument/2006/relationships/hyperlink" Target="https://doi.org/10.1081/SEI-120030396" TargetMode="External"/><Relationship Id="rId1850" Type="http://schemas.openxmlformats.org/officeDocument/2006/relationships/hyperlink" Target="https://doi.org/10.1080/01496398008076273" TargetMode="External"/><Relationship Id="rId1503" Type="http://schemas.openxmlformats.org/officeDocument/2006/relationships/hyperlink" Target="https://doi.org/10.1524/ract.91.7.379.20012" TargetMode="External"/><Relationship Id="rId1710" Type="http://schemas.openxmlformats.org/officeDocument/2006/relationships/hyperlink" Target="https://doi.org/10.1080/01496390903183147" TargetMode="External"/><Relationship Id="rId1948" Type="http://schemas.openxmlformats.org/officeDocument/2006/relationships/hyperlink" Target="https://doi.org/10.1007/BF02038228" TargetMode="External"/><Relationship Id="rId291" Type="http://schemas.openxmlformats.org/officeDocument/2006/relationships/hyperlink" Target="https://doi.org/10.1080/07366299208918093" TargetMode="External"/><Relationship Id="rId1808" Type="http://schemas.openxmlformats.org/officeDocument/2006/relationships/hyperlink" Target="https://doi.org/10.1080/01496398008076273" TargetMode="External"/><Relationship Id="rId151" Type="http://schemas.openxmlformats.org/officeDocument/2006/relationships/hyperlink" Target="https://doi.org/10.1081/SS-100100793" TargetMode="External"/><Relationship Id="rId389" Type="http://schemas.openxmlformats.org/officeDocument/2006/relationships/hyperlink" Target="https://doi.org/10.1080/07366299208918093" TargetMode="External"/><Relationship Id="rId596" Type="http://schemas.openxmlformats.org/officeDocument/2006/relationships/hyperlink" Target="https://doi.org/10.1080/07366299.2023.2215833" TargetMode="External"/><Relationship Id="rId2277" Type="http://schemas.openxmlformats.org/officeDocument/2006/relationships/hyperlink" Target="https://doi.org/10.1080/01496395.2020.1845209" TargetMode="External"/><Relationship Id="rId2484" Type="http://schemas.openxmlformats.org/officeDocument/2006/relationships/hyperlink" Target="https://doi.org/10.1080/01496395.2020.1845209" TargetMode="External"/><Relationship Id="rId249" Type="http://schemas.openxmlformats.org/officeDocument/2006/relationships/hyperlink" Target="https://doi.org/10.1007/BF02034622" TargetMode="External"/><Relationship Id="rId456" Type="http://schemas.openxmlformats.org/officeDocument/2006/relationships/hyperlink" Target="https://doi.org/10.1524/ract.1999.86.34.129" TargetMode="External"/><Relationship Id="rId663" Type="http://schemas.openxmlformats.org/officeDocument/2006/relationships/hyperlink" Target="https://doi.org/10.1007/s10967-022-08481-0" TargetMode="External"/><Relationship Id="rId870" Type="http://schemas.openxmlformats.org/officeDocument/2006/relationships/hyperlink" Target="https://doi.org/10.1524/ract.2001.89.7.447" TargetMode="External"/><Relationship Id="rId1086" Type="http://schemas.openxmlformats.org/officeDocument/2006/relationships/hyperlink" Target="https://doi.org/10.1007/BF02060871" TargetMode="External"/><Relationship Id="rId1293" Type="http://schemas.openxmlformats.org/officeDocument/2006/relationships/hyperlink" Target="https://doi.org/10.1007/BF02349849" TargetMode="External"/><Relationship Id="rId2137" Type="http://schemas.openxmlformats.org/officeDocument/2006/relationships/hyperlink" Target="https://doi.org/10.1039/c9dt02383f" TargetMode="External"/><Relationship Id="rId2344" Type="http://schemas.openxmlformats.org/officeDocument/2006/relationships/hyperlink" Target="https://doi.org/10.1080/01496395.2020.1845209" TargetMode="External"/><Relationship Id="rId109" Type="http://schemas.openxmlformats.org/officeDocument/2006/relationships/hyperlink" Target="https://doi.org/10.1081/SS-100100793" TargetMode="External"/><Relationship Id="rId316" Type="http://schemas.openxmlformats.org/officeDocument/2006/relationships/hyperlink" Target="https://doi.org/10.1080/07366299208918093" TargetMode="External"/><Relationship Id="rId523" Type="http://schemas.openxmlformats.org/officeDocument/2006/relationships/hyperlink" Target="https://doi.org/10.1021/acs.inorgchem.3c00288" TargetMode="External"/><Relationship Id="rId968" Type="http://schemas.openxmlformats.org/officeDocument/2006/relationships/hyperlink" Target="https://doi.org/10.1007/BF02037516" TargetMode="External"/><Relationship Id="rId1153" Type="http://schemas.openxmlformats.org/officeDocument/2006/relationships/hyperlink" Target="https://www.osti.gov/etdeweb/servlets/purl/20555961" TargetMode="External"/><Relationship Id="rId1598" Type="http://schemas.openxmlformats.org/officeDocument/2006/relationships/hyperlink" Target="https://doi.org/10.1081/SEI-120030396" TargetMode="External"/><Relationship Id="rId2204" Type="http://schemas.openxmlformats.org/officeDocument/2006/relationships/hyperlink" Target="https://doi.org/10.1080/01496395.2020.1845209" TargetMode="External"/><Relationship Id="rId97" Type="http://schemas.openxmlformats.org/officeDocument/2006/relationships/hyperlink" Target="https://doi.org/10.1081/SEI-100001377" TargetMode="External"/><Relationship Id="rId730" Type="http://schemas.openxmlformats.org/officeDocument/2006/relationships/hyperlink" Target="https://doi.org/10.1081/SEI-100103812" TargetMode="External"/><Relationship Id="rId828" Type="http://schemas.openxmlformats.org/officeDocument/2006/relationships/hyperlink" Target="https://doi.org/10.1080/07366290008934681" TargetMode="External"/><Relationship Id="rId1013" Type="http://schemas.openxmlformats.org/officeDocument/2006/relationships/hyperlink" Target="https://doi.org/10.1007/BF02037516" TargetMode="External"/><Relationship Id="rId1360" Type="http://schemas.openxmlformats.org/officeDocument/2006/relationships/hyperlink" Target="https://doi.org/10.1081/SEI-120004806" TargetMode="External"/><Relationship Id="rId1458" Type="http://schemas.openxmlformats.org/officeDocument/2006/relationships/hyperlink" Target="https://doi.org/10.1524/ract.91.3.141.19979" TargetMode="External"/><Relationship Id="rId1665" Type="http://schemas.openxmlformats.org/officeDocument/2006/relationships/hyperlink" Target="https://doi.org/10.1080/01496398808075626" TargetMode="External"/><Relationship Id="rId1872" Type="http://schemas.openxmlformats.org/officeDocument/2006/relationships/hyperlink" Target="https://doi.org/10.1080/01496398008076273" TargetMode="External"/><Relationship Id="rId2411" Type="http://schemas.openxmlformats.org/officeDocument/2006/relationships/hyperlink" Target="https://doi.org/10.1080/01496395.2020.1845209" TargetMode="External"/><Relationship Id="rId2509" Type="http://schemas.openxmlformats.org/officeDocument/2006/relationships/hyperlink" Target="https://doi.org/10.1080/07366299.2015.1130423" TargetMode="External"/><Relationship Id="rId1220" Type="http://schemas.openxmlformats.org/officeDocument/2006/relationships/hyperlink" Target="https://doi.org/10.1007/BF02383748" TargetMode="External"/><Relationship Id="rId1318" Type="http://schemas.openxmlformats.org/officeDocument/2006/relationships/hyperlink" Target="https://doi.org/10.1081/SEI-120004806" TargetMode="External"/><Relationship Id="rId1525" Type="http://schemas.openxmlformats.org/officeDocument/2006/relationships/hyperlink" Target="https://doi.org/10.1524/ract.91.7.379.20012" TargetMode="External"/><Relationship Id="rId1732" Type="http://schemas.openxmlformats.org/officeDocument/2006/relationships/hyperlink" Target="https://doi.org/10.1080/01496390903183147" TargetMode="External"/><Relationship Id="rId24" Type="http://schemas.openxmlformats.org/officeDocument/2006/relationships/hyperlink" Target="https://doi.org/10.1081/SEI-100001377" TargetMode="External"/><Relationship Id="rId2299" Type="http://schemas.openxmlformats.org/officeDocument/2006/relationships/hyperlink" Target="https://doi.org/10.1080/01496395.2020.1845209" TargetMode="External"/><Relationship Id="rId173" Type="http://schemas.openxmlformats.org/officeDocument/2006/relationships/hyperlink" Target="https://doi.org/10.1081/SS-100100793" TargetMode="External"/><Relationship Id="rId380" Type="http://schemas.openxmlformats.org/officeDocument/2006/relationships/hyperlink" Target="https://doi.org/10.1080/07366299208918093" TargetMode="External"/><Relationship Id="rId2061" Type="http://schemas.openxmlformats.org/officeDocument/2006/relationships/hyperlink" Target="https://doi.org/10.1515/ract-2018-3074" TargetMode="External"/><Relationship Id="rId240" Type="http://schemas.openxmlformats.org/officeDocument/2006/relationships/hyperlink" Target="https://doi.org/10.1007/BF02034622" TargetMode="External"/><Relationship Id="rId478" Type="http://schemas.openxmlformats.org/officeDocument/2006/relationships/hyperlink" Target="https://doi.org/10.1524/ract.1999.86.34.129" TargetMode="External"/><Relationship Id="rId685" Type="http://schemas.openxmlformats.org/officeDocument/2006/relationships/hyperlink" Target="https://doi.org/10.1007/s10967-022-08481-0" TargetMode="External"/><Relationship Id="rId892" Type="http://schemas.openxmlformats.org/officeDocument/2006/relationships/hyperlink" Target="https://doi.org/10.1081/SS-100100243" TargetMode="External"/><Relationship Id="rId2159" Type="http://schemas.openxmlformats.org/officeDocument/2006/relationships/hyperlink" Target="https://doi.org/10.1039/c9dt02383f" TargetMode="External"/><Relationship Id="rId2366" Type="http://schemas.openxmlformats.org/officeDocument/2006/relationships/hyperlink" Target="https://doi.org/10.1080/01496395.2020.1845209" TargetMode="External"/><Relationship Id="rId100" Type="http://schemas.openxmlformats.org/officeDocument/2006/relationships/hyperlink" Target="https://doi.org/10.1081/SEI-100001377" TargetMode="External"/><Relationship Id="rId338" Type="http://schemas.openxmlformats.org/officeDocument/2006/relationships/hyperlink" Target="https://doi.org/10.1080/07366299208918093" TargetMode="External"/><Relationship Id="rId545" Type="http://schemas.openxmlformats.org/officeDocument/2006/relationships/hyperlink" Target="https://doi.org/10.1080/07366299.2023.2215833" TargetMode="External"/><Relationship Id="rId752" Type="http://schemas.openxmlformats.org/officeDocument/2006/relationships/hyperlink" Target="https://doi.org/10.1081/SEI-100103812" TargetMode="External"/><Relationship Id="rId1175" Type="http://schemas.openxmlformats.org/officeDocument/2006/relationships/hyperlink" Target="https://www.osti.gov/etdeweb/servlets/purl/20555961" TargetMode="External"/><Relationship Id="rId1382" Type="http://schemas.openxmlformats.org/officeDocument/2006/relationships/hyperlink" Target="https://doi.org/10.1081/SEI-120004806" TargetMode="External"/><Relationship Id="rId2019" Type="http://schemas.openxmlformats.org/officeDocument/2006/relationships/hyperlink" Target="https://doi.org/10.1515/ract-2018-3074" TargetMode="External"/><Relationship Id="rId2226" Type="http://schemas.openxmlformats.org/officeDocument/2006/relationships/hyperlink" Target="https://doi.org/10.1080/01496395.2020.1845209" TargetMode="External"/><Relationship Id="rId2433" Type="http://schemas.openxmlformats.org/officeDocument/2006/relationships/hyperlink" Target="https://doi.org/10.1080/01496395.2020.1845209" TargetMode="External"/><Relationship Id="rId405" Type="http://schemas.openxmlformats.org/officeDocument/2006/relationships/hyperlink" Target="https://doi.org/10.1080/07366299208918093" TargetMode="External"/><Relationship Id="rId612" Type="http://schemas.openxmlformats.org/officeDocument/2006/relationships/hyperlink" Target="https://doi.org/10.1021/acs.iecr.7b01181" TargetMode="External"/><Relationship Id="rId1035" Type="http://schemas.openxmlformats.org/officeDocument/2006/relationships/hyperlink" Target="https://doi.org/10.1007/BF02037516" TargetMode="External"/><Relationship Id="rId1242" Type="http://schemas.openxmlformats.org/officeDocument/2006/relationships/hyperlink" Target="https://doi.org/10.1007/BF02349849" TargetMode="External"/><Relationship Id="rId1687" Type="http://schemas.openxmlformats.org/officeDocument/2006/relationships/hyperlink" Target="https://doi.org/10.1080/01496390903183147" TargetMode="External"/><Relationship Id="rId1894" Type="http://schemas.openxmlformats.org/officeDocument/2006/relationships/hyperlink" Target="https://doi.org/10.1080/01496398008076273" TargetMode="External"/><Relationship Id="rId2500" Type="http://schemas.openxmlformats.org/officeDocument/2006/relationships/hyperlink" Target="https://doi.org/10.1080/07366299.2013.866850" TargetMode="External"/><Relationship Id="rId917" Type="http://schemas.openxmlformats.org/officeDocument/2006/relationships/hyperlink" Target="https://doi.org/10.1081/SS-100100243" TargetMode="External"/><Relationship Id="rId1102" Type="http://schemas.openxmlformats.org/officeDocument/2006/relationships/hyperlink" Target="https://doi.org/10.1007/BF02060871" TargetMode="External"/><Relationship Id="rId1547" Type="http://schemas.openxmlformats.org/officeDocument/2006/relationships/hyperlink" Target="https://doi.org/10.1021/ie0305566" TargetMode="External"/><Relationship Id="rId1754" Type="http://schemas.openxmlformats.org/officeDocument/2006/relationships/hyperlink" Target="https://doi.org/10.1088/1757-899X/9/1/012082" TargetMode="External"/><Relationship Id="rId1961" Type="http://schemas.openxmlformats.org/officeDocument/2006/relationships/hyperlink" Target="https://doi.org/10.1007/BF02038228" TargetMode="External"/><Relationship Id="rId46" Type="http://schemas.openxmlformats.org/officeDocument/2006/relationships/hyperlink" Target="https://doi.org/10.1081/SEI-100001377" TargetMode="External"/><Relationship Id="rId1407" Type="http://schemas.openxmlformats.org/officeDocument/2006/relationships/hyperlink" Target="https://doi.org/10.1524/ract.91.3.141.19979" TargetMode="External"/><Relationship Id="rId1614" Type="http://schemas.openxmlformats.org/officeDocument/2006/relationships/hyperlink" Target="https://doi.org/10.1081/SEI-120030396" TargetMode="External"/><Relationship Id="rId1821" Type="http://schemas.openxmlformats.org/officeDocument/2006/relationships/hyperlink" Target="https://doi.org/10.1080/01496398008076273" TargetMode="External"/><Relationship Id="rId195" Type="http://schemas.openxmlformats.org/officeDocument/2006/relationships/hyperlink" Target="https://doi.org/10.1007/BF02034622" TargetMode="External"/><Relationship Id="rId1919" Type="http://schemas.openxmlformats.org/officeDocument/2006/relationships/hyperlink" Target="https://doi.org/10.1007/BF02038228" TargetMode="External"/><Relationship Id="rId2083" Type="http://schemas.openxmlformats.org/officeDocument/2006/relationships/hyperlink" Target="https://doi.org/10.1515/ract-2018-3074" TargetMode="External"/><Relationship Id="rId2290" Type="http://schemas.openxmlformats.org/officeDocument/2006/relationships/hyperlink" Target="https://doi.org/10.1080/01496395.2020.1845209" TargetMode="External"/><Relationship Id="rId2388" Type="http://schemas.openxmlformats.org/officeDocument/2006/relationships/hyperlink" Target="https://doi.org/10.1080/01496395.2020.1845209" TargetMode="External"/><Relationship Id="rId262" Type="http://schemas.openxmlformats.org/officeDocument/2006/relationships/hyperlink" Target="https://doi.org/10.1007/BF02034622" TargetMode="External"/><Relationship Id="rId567" Type="http://schemas.openxmlformats.org/officeDocument/2006/relationships/hyperlink" Target="https://doi.org/10.1080/07366299.2023.2215833" TargetMode="External"/><Relationship Id="rId1197" Type="http://schemas.openxmlformats.org/officeDocument/2006/relationships/hyperlink" Target="https://doi.org/10.1007/BF02383748" TargetMode="External"/><Relationship Id="rId2150" Type="http://schemas.openxmlformats.org/officeDocument/2006/relationships/hyperlink" Target="https://doi.org/10.1039/c9dt02383f" TargetMode="External"/><Relationship Id="rId2248" Type="http://schemas.openxmlformats.org/officeDocument/2006/relationships/hyperlink" Target="https://doi.org/10.1080/01496395.2020.1845209" TargetMode="External"/><Relationship Id="rId122" Type="http://schemas.openxmlformats.org/officeDocument/2006/relationships/hyperlink" Target="https://doi.org/10.1081/SS-100100793" TargetMode="External"/><Relationship Id="rId774" Type="http://schemas.openxmlformats.org/officeDocument/2006/relationships/hyperlink" Target="https://doi.org/10.1081/SEI-100103812" TargetMode="External"/><Relationship Id="rId981" Type="http://schemas.openxmlformats.org/officeDocument/2006/relationships/hyperlink" Target="https://doi.org/10.1007/BF02037516" TargetMode="External"/><Relationship Id="rId1057" Type="http://schemas.openxmlformats.org/officeDocument/2006/relationships/hyperlink" Target="https://doi.org/10.1007/BF02060871" TargetMode="External"/><Relationship Id="rId2010" Type="http://schemas.openxmlformats.org/officeDocument/2006/relationships/hyperlink" Target="https://doi.org/10.1515/ract-2018-3074" TargetMode="External"/><Relationship Id="rId2455" Type="http://schemas.openxmlformats.org/officeDocument/2006/relationships/hyperlink" Target="https://doi.org/10.1080/01496395.2020.1845209" TargetMode="External"/><Relationship Id="rId427" Type="http://schemas.openxmlformats.org/officeDocument/2006/relationships/hyperlink" Target="https://doi.org/10.1524/ract.1999.86.34.129" TargetMode="External"/><Relationship Id="rId634" Type="http://schemas.openxmlformats.org/officeDocument/2006/relationships/hyperlink" Target="https://doi.org/10.1021/acs.iecr.7b01181" TargetMode="External"/><Relationship Id="rId841" Type="http://schemas.openxmlformats.org/officeDocument/2006/relationships/hyperlink" Target="https://doi.org/10.1080/07366290008934681" TargetMode="External"/><Relationship Id="rId1264" Type="http://schemas.openxmlformats.org/officeDocument/2006/relationships/hyperlink" Target="https://doi.org/10.1007/BF02349849" TargetMode="External"/><Relationship Id="rId1471" Type="http://schemas.openxmlformats.org/officeDocument/2006/relationships/hyperlink" Target="https://doi.org/10.1524/ract.91.3.141.19979" TargetMode="External"/><Relationship Id="rId1569" Type="http://schemas.openxmlformats.org/officeDocument/2006/relationships/hyperlink" Target="https://doi.org/10.1081/SEI-120030396" TargetMode="External"/><Relationship Id="rId2108" Type="http://schemas.openxmlformats.org/officeDocument/2006/relationships/hyperlink" Target="https://doi.org/10.1515/ract-2018-3074" TargetMode="External"/><Relationship Id="rId2315" Type="http://schemas.openxmlformats.org/officeDocument/2006/relationships/hyperlink" Target="https://doi.org/10.1080/01496395.2020.1845209" TargetMode="External"/><Relationship Id="rId2522" Type="http://schemas.openxmlformats.org/officeDocument/2006/relationships/hyperlink" Target="https://doi.org/10.1080/07366299.2015.1130423" TargetMode="External"/><Relationship Id="rId701" Type="http://schemas.openxmlformats.org/officeDocument/2006/relationships/hyperlink" Target="https://doi.org/10.1007/s10967-022-08481-0" TargetMode="External"/><Relationship Id="rId939" Type="http://schemas.openxmlformats.org/officeDocument/2006/relationships/hyperlink" Target="https://doi.org/10.1081/SS-100100243" TargetMode="External"/><Relationship Id="rId1124" Type="http://schemas.openxmlformats.org/officeDocument/2006/relationships/hyperlink" Target="https://www.osti.gov/etdeweb/servlets/purl/20555961" TargetMode="External"/><Relationship Id="rId1331" Type="http://schemas.openxmlformats.org/officeDocument/2006/relationships/hyperlink" Target="https://doi.org/10.1081/SEI-120004806" TargetMode="External"/><Relationship Id="rId1776" Type="http://schemas.openxmlformats.org/officeDocument/2006/relationships/hyperlink" Target="https://doi.org/10.1088/1757-899X/9/1/012082" TargetMode="External"/><Relationship Id="rId1983" Type="http://schemas.openxmlformats.org/officeDocument/2006/relationships/hyperlink" Target="https://doi.org/10.1007/BF02038228" TargetMode="External"/><Relationship Id="rId68" Type="http://schemas.openxmlformats.org/officeDocument/2006/relationships/hyperlink" Target="https://doi.org/10.1081/SEI-100001377" TargetMode="External"/><Relationship Id="rId1429" Type="http://schemas.openxmlformats.org/officeDocument/2006/relationships/hyperlink" Target="https://doi.org/10.1524/ract.91.3.141.19979" TargetMode="External"/><Relationship Id="rId1636" Type="http://schemas.openxmlformats.org/officeDocument/2006/relationships/hyperlink" Target="https://doi.org/10.1081/SEI-120030396" TargetMode="External"/><Relationship Id="rId1843" Type="http://schemas.openxmlformats.org/officeDocument/2006/relationships/hyperlink" Target="https://doi.org/10.1080/01496398008076273" TargetMode="External"/><Relationship Id="rId1703" Type="http://schemas.openxmlformats.org/officeDocument/2006/relationships/hyperlink" Target="https://doi.org/10.1080/01496390903183147" TargetMode="External"/><Relationship Id="rId1910" Type="http://schemas.openxmlformats.org/officeDocument/2006/relationships/hyperlink" Target="https://doi.org/10.1080/01496398008076273" TargetMode="External"/><Relationship Id="rId284" Type="http://schemas.openxmlformats.org/officeDocument/2006/relationships/hyperlink" Target="https://doi.org/10.1080/07366299208918093" TargetMode="External"/><Relationship Id="rId491" Type="http://schemas.openxmlformats.org/officeDocument/2006/relationships/hyperlink" Target="https://doi.org/10.1021/acs.inorgchem.3c00288" TargetMode="External"/><Relationship Id="rId2172" Type="http://schemas.openxmlformats.org/officeDocument/2006/relationships/hyperlink" Target="https://doi.org/10.1039/c9dt02383f" TargetMode="External"/><Relationship Id="rId144" Type="http://schemas.openxmlformats.org/officeDocument/2006/relationships/hyperlink" Target="https://doi.org/10.1081/SS-100100793" TargetMode="External"/><Relationship Id="rId589" Type="http://schemas.openxmlformats.org/officeDocument/2006/relationships/hyperlink" Target="https://doi.org/10.1080/07366299.2023.2215833" TargetMode="External"/><Relationship Id="rId796" Type="http://schemas.openxmlformats.org/officeDocument/2006/relationships/hyperlink" Target="https://doi.org/10.1080/07366290008934681" TargetMode="External"/><Relationship Id="rId2477" Type="http://schemas.openxmlformats.org/officeDocument/2006/relationships/hyperlink" Target="https://doi.org/10.1080/01496395.2020.1845209" TargetMode="External"/><Relationship Id="rId351" Type="http://schemas.openxmlformats.org/officeDocument/2006/relationships/hyperlink" Target="https://doi.org/10.1080/07366299208918093" TargetMode="External"/><Relationship Id="rId449" Type="http://schemas.openxmlformats.org/officeDocument/2006/relationships/hyperlink" Target="https://doi.org/10.1524/ract.1999.86.34.129" TargetMode="External"/><Relationship Id="rId656" Type="http://schemas.openxmlformats.org/officeDocument/2006/relationships/hyperlink" Target="https://doi.org/10.1007/s10967-022-08481-0" TargetMode="External"/><Relationship Id="rId863" Type="http://schemas.openxmlformats.org/officeDocument/2006/relationships/hyperlink" Target="https://doi.org/10.1524/ract.2001.89.7.447" TargetMode="External"/><Relationship Id="rId1079" Type="http://schemas.openxmlformats.org/officeDocument/2006/relationships/hyperlink" Target="https://doi.org/10.1007/BF02060871" TargetMode="External"/><Relationship Id="rId1286" Type="http://schemas.openxmlformats.org/officeDocument/2006/relationships/hyperlink" Target="https://doi.org/10.1007/BF02349849" TargetMode="External"/><Relationship Id="rId1493" Type="http://schemas.openxmlformats.org/officeDocument/2006/relationships/hyperlink" Target="https://doi.org/10.1524/ract.91.7.379.20012" TargetMode="External"/><Relationship Id="rId2032" Type="http://schemas.openxmlformats.org/officeDocument/2006/relationships/hyperlink" Target="https://doi.org/10.1515/ract-2018-3074" TargetMode="External"/><Relationship Id="rId2337" Type="http://schemas.openxmlformats.org/officeDocument/2006/relationships/hyperlink" Target="https://doi.org/10.1080/01496395.2020.1845209" TargetMode="External"/><Relationship Id="rId211" Type="http://schemas.openxmlformats.org/officeDocument/2006/relationships/hyperlink" Target="https://doi.org/10.1007/BF02034622" TargetMode="External"/><Relationship Id="rId309" Type="http://schemas.openxmlformats.org/officeDocument/2006/relationships/hyperlink" Target="https://doi.org/10.1080/07366299208918093" TargetMode="External"/><Relationship Id="rId516" Type="http://schemas.openxmlformats.org/officeDocument/2006/relationships/hyperlink" Target="https://doi.org/10.1021/acs.inorgchem.3c00288" TargetMode="External"/><Relationship Id="rId1146" Type="http://schemas.openxmlformats.org/officeDocument/2006/relationships/hyperlink" Target="https://www.osti.gov/etdeweb/servlets/purl/20555961" TargetMode="External"/><Relationship Id="rId1798" Type="http://schemas.openxmlformats.org/officeDocument/2006/relationships/hyperlink" Target="https://doi.org/10.1080/01496398008076273" TargetMode="External"/><Relationship Id="rId723" Type="http://schemas.openxmlformats.org/officeDocument/2006/relationships/hyperlink" Target="https://doi.org/10.1081/SEI-100103812" TargetMode="External"/><Relationship Id="rId930" Type="http://schemas.openxmlformats.org/officeDocument/2006/relationships/hyperlink" Target="https://doi.org/10.1081/SS-100100243" TargetMode="External"/><Relationship Id="rId1006" Type="http://schemas.openxmlformats.org/officeDocument/2006/relationships/hyperlink" Target="https://doi.org/10.1007/BF02037516" TargetMode="External"/><Relationship Id="rId1353" Type="http://schemas.openxmlformats.org/officeDocument/2006/relationships/hyperlink" Target="https://doi.org/10.1081/SEI-120004806" TargetMode="External"/><Relationship Id="rId1560" Type="http://schemas.openxmlformats.org/officeDocument/2006/relationships/hyperlink" Target="https://doi.org/10.1081/SEI-120030396" TargetMode="External"/><Relationship Id="rId1658" Type="http://schemas.openxmlformats.org/officeDocument/2006/relationships/hyperlink" Target="https://doi.org/10.1080/01496398808075626" TargetMode="External"/><Relationship Id="rId1865" Type="http://schemas.openxmlformats.org/officeDocument/2006/relationships/hyperlink" Target="https://doi.org/10.1080/01496398008076273" TargetMode="External"/><Relationship Id="rId2404" Type="http://schemas.openxmlformats.org/officeDocument/2006/relationships/hyperlink" Target="https://doi.org/10.1080/01496395.2020.1845209" TargetMode="External"/><Relationship Id="rId1213" Type="http://schemas.openxmlformats.org/officeDocument/2006/relationships/hyperlink" Target="https://doi.org/10.1007/BF02383748" TargetMode="External"/><Relationship Id="rId1420" Type="http://schemas.openxmlformats.org/officeDocument/2006/relationships/hyperlink" Target="https://doi.org/10.1524/ract.91.3.141.19979" TargetMode="External"/><Relationship Id="rId1518" Type="http://schemas.openxmlformats.org/officeDocument/2006/relationships/hyperlink" Target="https://doi.org/10.1524/ract.91.7.379.20012" TargetMode="External"/><Relationship Id="rId1725" Type="http://schemas.openxmlformats.org/officeDocument/2006/relationships/hyperlink" Target="https://doi.org/10.1080/01496390903183147" TargetMode="External"/><Relationship Id="rId1932" Type="http://schemas.openxmlformats.org/officeDocument/2006/relationships/hyperlink" Target="https://doi.org/10.1007/BF02038228" TargetMode="External"/><Relationship Id="rId17" Type="http://schemas.openxmlformats.org/officeDocument/2006/relationships/hyperlink" Target="https://doi.org/10.1081/SEI-100001377" TargetMode="External"/><Relationship Id="rId2194" Type="http://schemas.openxmlformats.org/officeDocument/2006/relationships/hyperlink" Target="https://doi.org/10.1080/01496395.2020.1845209" TargetMode="External"/><Relationship Id="rId166" Type="http://schemas.openxmlformats.org/officeDocument/2006/relationships/hyperlink" Target="https://doi.org/10.1081/SS-100100793" TargetMode="External"/><Relationship Id="rId373" Type="http://schemas.openxmlformats.org/officeDocument/2006/relationships/hyperlink" Target="https://doi.org/10.1080/07366299208918093" TargetMode="External"/><Relationship Id="rId580" Type="http://schemas.openxmlformats.org/officeDocument/2006/relationships/hyperlink" Target="https://doi.org/10.1080/07366299.2023.2215833" TargetMode="External"/><Relationship Id="rId2054" Type="http://schemas.openxmlformats.org/officeDocument/2006/relationships/hyperlink" Target="https://doi.org/10.1515/ract-2018-3074" TargetMode="External"/><Relationship Id="rId2261" Type="http://schemas.openxmlformats.org/officeDocument/2006/relationships/hyperlink" Target="https://doi.org/10.1080/01496395.2020.1845209" TargetMode="External"/><Relationship Id="rId2499" Type="http://schemas.openxmlformats.org/officeDocument/2006/relationships/hyperlink" Target="https://doi.org/10.1080/07366299.2013.866850" TargetMode="External"/><Relationship Id="rId1" Type="http://schemas.openxmlformats.org/officeDocument/2006/relationships/hyperlink" Target="https://doi.org/10.1080/00268976.2014.902139" TargetMode="External"/><Relationship Id="rId233" Type="http://schemas.openxmlformats.org/officeDocument/2006/relationships/hyperlink" Target="https://doi.org/10.1007/BF02034622" TargetMode="External"/><Relationship Id="rId440" Type="http://schemas.openxmlformats.org/officeDocument/2006/relationships/hyperlink" Target="https://doi.org/10.1524/ract.1999.86.34.129" TargetMode="External"/><Relationship Id="rId678" Type="http://schemas.openxmlformats.org/officeDocument/2006/relationships/hyperlink" Target="https://doi.org/10.1007/s10967-022-08481-0" TargetMode="External"/><Relationship Id="rId885" Type="http://schemas.openxmlformats.org/officeDocument/2006/relationships/hyperlink" Target="https://doi.org/10.1524/ract.2001.89.7.447" TargetMode="External"/><Relationship Id="rId1070" Type="http://schemas.openxmlformats.org/officeDocument/2006/relationships/hyperlink" Target="https://doi.org/10.1007/BF02060871" TargetMode="External"/><Relationship Id="rId2121" Type="http://schemas.openxmlformats.org/officeDocument/2006/relationships/hyperlink" Target="https://doi.org/10.1039/c9dt02383f" TargetMode="External"/><Relationship Id="rId2359" Type="http://schemas.openxmlformats.org/officeDocument/2006/relationships/hyperlink" Target="https://doi.org/10.1080/01496395.2020.1845209" TargetMode="External"/><Relationship Id="rId300" Type="http://schemas.openxmlformats.org/officeDocument/2006/relationships/hyperlink" Target="https://doi.org/10.1080/07366299208918093" TargetMode="External"/><Relationship Id="rId538" Type="http://schemas.openxmlformats.org/officeDocument/2006/relationships/hyperlink" Target="https://doi.org/10.1080/07366299.2023.2215833" TargetMode="External"/><Relationship Id="rId745" Type="http://schemas.openxmlformats.org/officeDocument/2006/relationships/hyperlink" Target="https://doi.org/10.1081/SEI-100103812" TargetMode="External"/><Relationship Id="rId952" Type="http://schemas.openxmlformats.org/officeDocument/2006/relationships/hyperlink" Target="https://doi.org/10.1080/07366299208918093" TargetMode="External"/><Relationship Id="rId1168" Type="http://schemas.openxmlformats.org/officeDocument/2006/relationships/hyperlink" Target="https://www.osti.gov/etdeweb/servlets/purl/20555961" TargetMode="External"/><Relationship Id="rId1375" Type="http://schemas.openxmlformats.org/officeDocument/2006/relationships/hyperlink" Target="https://doi.org/10.1081/SEI-120004806" TargetMode="External"/><Relationship Id="rId1582" Type="http://schemas.openxmlformats.org/officeDocument/2006/relationships/hyperlink" Target="https://doi.org/10.1081/SEI-120030396" TargetMode="External"/><Relationship Id="rId2219" Type="http://schemas.openxmlformats.org/officeDocument/2006/relationships/hyperlink" Target="https://doi.org/10.1080/01496395.2020.1845209" TargetMode="External"/><Relationship Id="rId2426" Type="http://schemas.openxmlformats.org/officeDocument/2006/relationships/hyperlink" Target="https://doi.org/10.1080/01496395.2020.1845209" TargetMode="External"/><Relationship Id="rId81" Type="http://schemas.openxmlformats.org/officeDocument/2006/relationships/hyperlink" Target="https://doi.org/10.1081/SEI-100001377" TargetMode="External"/><Relationship Id="rId605" Type="http://schemas.openxmlformats.org/officeDocument/2006/relationships/hyperlink" Target="https://doi.org/10.1021/acs.iecr.7b01181" TargetMode="External"/><Relationship Id="rId812" Type="http://schemas.openxmlformats.org/officeDocument/2006/relationships/hyperlink" Target="https://doi.org/10.1080/07366290008934681" TargetMode="External"/><Relationship Id="rId1028" Type="http://schemas.openxmlformats.org/officeDocument/2006/relationships/hyperlink" Target="https://doi.org/10.1007/BF02037516" TargetMode="External"/><Relationship Id="rId1235" Type="http://schemas.openxmlformats.org/officeDocument/2006/relationships/hyperlink" Target="https://doi.org/10.1007/BF02383748" TargetMode="External"/><Relationship Id="rId1442" Type="http://schemas.openxmlformats.org/officeDocument/2006/relationships/hyperlink" Target="https://doi.org/10.1524/ract.91.3.141.19979" TargetMode="External"/><Relationship Id="rId1887" Type="http://schemas.openxmlformats.org/officeDocument/2006/relationships/hyperlink" Target="https://doi.org/10.1080/01496398008076273" TargetMode="External"/><Relationship Id="rId1302" Type="http://schemas.openxmlformats.org/officeDocument/2006/relationships/hyperlink" Target="https://doi.org/10.1081/SEI-120004806" TargetMode="External"/><Relationship Id="rId1747" Type="http://schemas.openxmlformats.org/officeDocument/2006/relationships/hyperlink" Target="https://doi.org/10.1080/01496390903183147" TargetMode="External"/><Relationship Id="rId1954" Type="http://schemas.openxmlformats.org/officeDocument/2006/relationships/hyperlink" Target="https://doi.org/10.1007/BF02038228" TargetMode="External"/><Relationship Id="rId39" Type="http://schemas.openxmlformats.org/officeDocument/2006/relationships/hyperlink" Target="https://doi.org/10.1081/SEI-100001377" TargetMode="External"/><Relationship Id="rId1607" Type="http://schemas.openxmlformats.org/officeDocument/2006/relationships/hyperlink" Target="https://doi.org/10.1081/SEI-120030396" TargetMode="External"/><Relationship Id="rId1814" Type="http://schemas.openxmlformats.org/officeDocument/2006/relationships/hyperlink" Target="https://doi.org/10.1080/01496398008076273" TargetMode="External"/><Relationship Id="rId188" Type="http://schemas.openxmlformats.org/officeDocument/2006/relationships/hyperlink" Target="https://doi.org/10.1007/BF02034622" TargetMode="External"/><Relationship Id="rId395" Type="http://schemas.openxmlformats.org/officeDocument/2006/relationships/hyperlink" Target="https://doi.org/10.1080/07366299208918093" TargetMode="External"/><Relationship Id="rId2076" Type="http://schemas.openxmlformats.org/officeDocument/2006/relationships/hyperlink" Target="https://doi.org/10.1515/ract-2018-3074" TargetMode="External"/><Relationship Id="rId2283" Type="http://schemas.openxmlformats.org/officeDocument/2006/relationships/hyperlink" Target="https://doi.org/10.1080/01496395.2020.1845209" TargetMode="External"/><Relationship Id="rId2490" Type="http://schemas.openxmlformats.org/officeDocument/2006/relationships/hyperlink" Target="https://doi.org/10.1080/07366299.2011.609388" TargetMode="External"/><Relationship Id="rId255" Type="http://schemas.openxmlformats.org/officeDocument/2006/relationships/hyperlink" Target="https://doi.org/10.1007/BF02034622" TargetMode="External"/><Relationship Id="rId462" Type="http://schemas.openxmlformats.org/officeDocument/2006/relationships/hyperlink" Target="https://doi.org/10.1524/ract.1999.86.34.129" TargetMode="External"/><Relationship Id="rId1092" Type="http://schemas.openxmlformats.org/officeDocument/2006/relationships/hyperlink" Target="https://doi.org/10.1007/BF02060871" TargetMode="External"/><Relationship Id="rId1397" Type="http://schemas.openxmlformats.org/officeDocument/2006/relationships/hyperlink" Target="https://doi.org/10.1524/ract.91.3.141.19979" TargetMode="External"/><Relationship Id="rId2143" Type="http://schemas.openxmlformats.org/officeDocument/2006/relationships/hyperlink" Target="https://doi.org/10.1039/c9dt02383f" TargetMode="External"/><Relationship Id="rId2350" Type="http://schemas.openxmlformats.org/officeDocument/2006/relationships/hyperlink" Target="https://doi.org/10.1080/01496395.2020.1845209" TargetMode="External"/><Relationship Id="rId115" Type="http://schemas.openxmlformats.org/officeDocument/2006/relationships/hyperlink" Target="https://doi.org/10.1081/SS-100100793" TargetMode="External"/><Relationship Id="rId322" Type="http://schemas.openxmlformats.org/officeDocument/2006/relationships/hyperlink" Target="https://doi.org/10.1080/07366299208918093" TargetMode="External"/><Relationship Id="rId767" Type="http://schemas.openxmlformats.org/officeDocument/2006/relationships/hyperlink" Target="https://doi.org/10.1081/SEI-100103812" TargetMode="External"/><Relationship Id="rId974" Type="http://schemas.openxmlformats.org/officeDocument/2006/relationships/hyperlink" Target="https://doi.org/10.1007/BF02037516" TargetMode="External"/><Relationship Id="rId2003" Type="http://schemas.openxmlformats.org/officeDocument/2006/relationships/hyperlink" Target="https://doi.org/10.1515/ract-2018-3074" TargetMode="External"/><Relationship Id="rId2210" Type="http://schemas.openxmlformats.org/officeDocument/2006/relationships/hyperlink" Target="https://doi.org/10.1080/01496395.2020.1845209" TargetMode="External"/><Relationship Id="rId2448" Type="http://schemas.openxmlformats.org/officeDocument/2006/relationships/hyperlink" Target="https://doi.org/10.1080/01496395.2020.1845209" TargetMode="External"/><Relationship Id="rId627" Type="http://schemas.openxmlformats.org/officeDocument/2006/relationships/hyperlink" Target="https://doi.org/10.1021/acs.iecr.7b01181" TargetMode="External"/><Relationship Id="rId834" Type="http://schemas.openxmlformats.org/officeDocument/2006/relationships/hyperlink" Target="https://doi.org/10.1080/07366290008934681" TargetMode="External"/><Relationship Id="rId1257" Type="http://schemas.openxmlformats.org/officeDocument/2006/relationships/hyperlink" Target="https://doi.org/10.1007/BF02349849" TargetMode="External"/><Relationship Id="rId1464" Type="http://schemas.openxmlformats.org/officeDocument/2006/relationships/hyperlink" Target="https://doi.org/10.1524/ract.91.3.141.19979" TargetMode="External"/><Relationship Id="rId1671" Type="http://schemas.openxmlformats.org/officeDocument/2006/relationships/hyperlink" Target="https://doi.org/10.1080/01496398808075626" TargetMode="External"/><Relationship Id="rId2308" Type="http://schemas.openxmlformats.org/officeDocument/2006/relationships/hyperlink" Target="https://doi.org/10.1080/01496395.2020.1845209" TargetMode="External"/><Relationship Id="rId2515" Type="http://schemas.openxmlformats.org/officeDocument/2006/relationships/hyperlink" Target="https://doi.org/10.1080/07366299.2015.1130423" TargetMode="External"/><Relationship Id="rId901" Type="http://schemas.openxmlformats.org/officeDocument/2006/relationships/hyperlink" Target="https://doi.org/10.1081/SS-100100243" TargetMode="External"/><Relationship Id="rId1117" Type="http://schemas.openxmlformats.org/officeDocument/2006/relationships/hyperlink" Target="https://www.osti.gov/etdeweb/servlets/purl/20555961" TargetMode="External"/><Relationship Id="rId1324" Type="http://schemas.openxmlformats.org/officeDocument/2006/relationships/hyperlink" Target="https://doi.org/10.1081/SEI-120004806" TargetMode="External"/><Relationship Id="rId1531" Type="http://schemas.openxmlformats.org/officeDocument/2006/relationships/hyperlink" Target="https://doi.org/10.1524/ract.91.7.379.20012" TargetMode="External"/><Relationship Id="rId1769" Type="http://schemas.openxmlformats.org/officeDocument/2006/relationships/hyperlink" Target="https://doi.org/10.1088/1757-899X/9/1/012082" TargetMode="External"/><Relationship Id="rId1976" Type="http://schemas.openxmlformats.org/officeDocument/2006/relationships/hyperlink" Target="https://doi.org/10.1007/BF02038228" TargetMode="External"/><Relationship Id="rId30" Type="http://schemas.openxmlformats.org/officeDocument/2006/relationships/hyperlink" Target="https://doi.org/10.1081/SEI-100001377" TargetMode="External"/><Relationship Id="rId1629" Type="http://schemas.openxmlformats.org/officeDocument/2006/relationships/hyperlink" Target="https://doi.org/10.1081/SEI-120030396" TargetMode="External"/><Relationship Id="rId1836" Type="http://schemas.openxmlformats.org/officeDocument/2006/relationships/hyperlink" Target="https://doi.org/10.1080/01496398008076273" TargetMode="External"/><Relationship Id="rId1903" Type="http://schemas.openxmlformats.org/officeDocument/2006/relationships/hyperlink" Target="https://doi.org/10.1080/01496398008076273" TargetMode="External"/><Relationship Id="rId2098" Type="http://schemas.openxmlformats.org/officeDocument/2006/relationships/hyperlink" Target="https://doi.org/10.1515/ract-2018-3074" TargetMode="External"/><Relationship Id="rId277" Type="http://schemas.openxmlformats.org/officeDocument/2006/relationships/hyperlink" Target="https://doi.org/10.1080/07366299208918093" TargetMode="External"/><Relationship Id="rId484" Type="http://schemas.openxmlformats.org/officeDocument/2006/relationships/hyperlink" Target="https://doi.org/10.1524/ract.1999.86.34.129" TargetMode="External"/><Relationship Id="rId2165" Type="http://schemas.openxmlformats.org/officeDocument/2006/relationships/hyperlink" Target="https://doi.org/10.1039/c9dt02383f" TargetMode="External"/><Relationship Id="rId137" Type="http://schemas.openxmlformats.org/officeDocument/2006/relationships/hyperlink" Target="https://doi.org/10.1081/SS-100100793" TargetMode="External"/><Relationship Id="rId344" Type="http://schemas.openxmlformats.org/officeDocument/2006/relationships/hyperlink" Target="https://doi.org/10.1080/07366299208918093" TargetMode="External"/><Relationship Id="rId691" Type="http://schemas.openxmlformats.org/officeDocument/2006/relationships/hyperlink" Target="https://doi.org/10.1007/s10967-022-08481-0" TargetMode="External"/><Relationship Id="rId789" Type="http://schemas.openxmlformats.org/officeDocument/2006/relationships/hyperlink" Target="https://doi.org/10.1080/07366290008934681" TargetMode="External"/><Relationship Id="rId996" Type="http://schemas.openxmlformats.org/officeDocument/2006/relationships/hyperlink" Target="https://doi.org/10.1007/BF02037516" TargetMode="External"/><Relationship Id="rId2025" Type="http://schemas.openxmlformats.org/officeDocument/2006/relationships/hyperlink" Target="https://doi.org/10.1515/ract-2018-3074" TargetMode="External"/><Relationship Id="rId2372" Type="http://schemas.openxmlformats.org/officeDocument/2006/relationships/hyperlink" Target="https://doi.org/10.1080/01496395.2020.1845209" TargetMode="External"/><Relationship Id="rId551" Type="http://schemas.openxmlformats.org/officeDocument/2006/relationships/hyperlink" Target="https://doi.org/10.1080/07366299.2023.2215833" TargetMode="External"/><Relationship Id="rId649" Type="http://schemas.openxmlformats.org/officeDocument/2006/relationships/hyperlink" Target="https://doi.org/10.1021/acs.iecr.7b01181" TargetMode="External"/><Relationship Id="rId856" Type="http://schemas.openxmlformats.org/officeDocument/2006/relationships/hyperlink" Target="https://doi.org/10.1524/ract.2001.89.7.447" TargetMode="External"/><Relationship Id="rId1181" Type="http://schemas.openxmlformats.org/officeDocument/2006/relationships/hyperlink" Target="https://www.osti.gov/etdeweb/servlets/purl/20555961" TargetMode="External"/><Relationship Id="rId1279" Type="http://schemas.openxmlformats.org/officeDocument/2006/relationships/hyperlink" Target="https://doi.org/10.1007/BF02349849" TargetMode="External"/><Relationship Id="rId1486" Type="http://schemas.openxmlformats.org/officeDocument/2006/relationships/hyperlink" Target="https://doi.org/10.1524/ract.91.7.379.20012" TargetMode="External"/><Relationship Id="rId2232" Type="http://schemas.openxmlformats.org/officeDocument/2006/relationships/hyperlink" Target="https://doi.org/10.1080/01496395.2020.1845209" TargetMode="External"/><Relationship Id="rId2537" Type="http://schemas.openxmlformats.org/officeDocument/2006/relationships/hyperlink" Target="https://doi.org/10.1016/j.radphyschem.2019.108608" TargetMode="External"/><Relationship Id="rId204" Type="http://schemas.openxmlformats.org/officeDocument/2006/relationships/hyperlink" Target="https://doi.org/10.1007/BF02034622" TargetMode="External"/><Relationship Id="rId411" Type="http://schemas.openxmlformats.org/officeDocument/2006/relationships/hyperlink" Target="https://doi.org/10.1080/07366299208918093" TargetMode="External"/><Relationship Id="rId509" Type="http://schemas.openxmlformats.org/officeDocument/2006/relationships/hyperlink" Target="https://doi.org/10.1021/acs.inorgchem.3c00288" TargetMode="External"/><Relationship Id="rId1041" Type="http://schemas.openxmlformats.org/officeDocument/2006/relationships/hyperlink" Target="https://doi.org/10.1007/BF02060871" TargetMode="External"/><Relationship Id="rId1139" Type="http://schemas.openxmlformats.org/officeDocument/2006/relationships/hyperlink" Target="https://www.osti.gov/etdeweb/servlets/purl/20555961" TargetMode="External"/><Relationship Id="rId1346" Type="http://schemas.openxmlformats.org/officeDocument/2006/relationships/hyperlink" Target="https://doi.org/10.1081/SEI-120004806" TargetMode="External"/><Relationship Id="rId1693" Type="http://schemas.openxmlformats.org/officeDocument/2006/relationships/hyperlink" Target="https://doi.org/10.1080/01496390903183147" TargetMode="External"/><Relationship Id="rId1998" Type="http://schemas.openxmlformats.org/officeDocument/2006/relationships/hyperlink" Target="https://doi.org/10.1515/ract-2018-3074" TargetMode="External"/><Relationship Id="rId716" Type="http://schemas.openxmlformats.org/officeDocument/2006/relationships/hyperlink" Target="https://doi.org/10.1081/SEI-100103812" TargetMode="External"/><Relationship Id="rId923" Type="http://schemas.openxmlformats.org/officeDocument/2006/relationships/hyperlink" Target="https://doi.org/10.1081/SS-100100243" TargetMode="External"/><Relationship Id="rId1553" Type="http://schemas.openxmlformats.org/officeDocument/2006/relationships/hyperlink" Target="https://doi.org/10.1021/ie0305566" TargetMode="External"/><Relationship Id="rId1760" Type="http://schemas.openxmlformats.org/officeDocument/2006/relationships/hyperlink" Target="https://doi.org/10.1088/1757-899X/9/1/012082" TargetMode="External"/><Relationship Id="rId1858" Type="http://schemas.openxmlformats.org/officeDocument/2006/relationships/hyperlink" Target="https://doi.org/10.1080/01496398008076273" TargetMode="External"/><Relationship Id="rId52" Type="http://schemas.openxmlformats.org/officeDocument/2006/relationships/hyperlink" Target="https://doi.org/10.1081/SEI-100001377" TargetMode="External"/><Relationship Id="rId1206" Type="http://schemas.openxmlformats.org/officeDocument/2006/relationships/hyperlink" Target="https://doi.org/10.1007/BF02383748" TargetMode="External"/><Relationship Id="rId1413" Type="http://schemas.openxmlformats.org/officeDocument/2006/relationships/hyperlink" Target="https://doi.org/10.1524/ract.91.3.141.19979" TargetMode="External"/><Relationship Id="rId1620" Type="http://schemas.openxmlformats.org/officeDocument/2006/relationships/hyperlink" Target="https://doi.org/10.1081/SEI-120030396" TargetMode="External"/><Relationship Id="rId1718" Type="http://schemas.openxmlformats.org/officeDocument/2006/relationships/hyperlink" Target="https://doi.org/10.1080/01496390903183147" TargetMode="External"/><Relationship Id="rId1925" Type="http://schemas.openxmlformats.org/officeDocument/2006/relationships/hyperlink" Target="https://doi.org/10.1007/BF02038228" TargetMode="External"/><Relationship Id="rId299" Type="http://schemas.openxmlformats.org/officeDocument/2006/relationships/hyperlink" Target="https://doi.org/10.1080/07366299208918093" TargetMode="External"/><Relationship Id="rId2187" Type="http://schemas.openxmlformats.org/officeDocument/2006/relationships/hyperlink" Target="https://doi.org/10.1080/01496395.2020.1845209" TargetMode="External"/><Relationship Id="rId2394" Type="http://schemas.openxmlformats.org/officeDocument/2006/relationships/hyperlink" Target="https://doi.org/10.1080/01496395.2020.1845209" TargetMode="External"/><Relationship Id="rId159" Type="http://schemas.openxmlformats.org/officeDocument/2006/relationships/hyperlink" Target="https://doi.org/10.1081/SS-100100793" TargetMode="External"/><Relationship Id="rId366" Type="http://schemas.openxmlformats.org/officeDocument/2006/relationships/hyperlink" Target="https://doi.org/10.1080/07366299208918093" TargetMode="External"/><Relationship Id="rId573" Type="http://schemas.openxmlformats.org/officeDocument/2006/relationships/hyperlink" Target="https://doi.org/10.1080/07366299.2023.2215833" TargetMode="External"/><Relationship Id="rId780" Type="http://schemas.openxmlformats.org/officeDocument/2006/relationships/hyperlink" Target="https://doi.org/10.1080/07366290008934681" TargetMode="External"/><Relationship Id="rId2047" Type="http://schemas.openxmlformats.org/officeDocument/2006/relationships/hyperlink" Target="https://doi.org/10.1515/ract-2018-3074" TargetMode="External"/><Relationship Id="rId2254" Type="http://schemas.openxmlformats.org/officeDocument/2006/relationships/hyperlink" Target="https://doi.org/10.1080/01496395.2020.1845209" TargetMode="External"/><Relationship Id="rId2461" Type="http://schemas.openxmlformats.org/officeDocument/2006/relationships/hyperlink" Target="https://doi.org/10.1080/01496395.2020.1845209" TargetMode="External"/><Relationship Id="rId226" Type="http://schemas.openxmlformats.org/officeDocument/2006/relationships/hyperlink" Target="https://doi.org/10.1007/BF02034622" TargetMode="External"/><Relationship Id="rId433" Type="http://schemas.openxmlformats.org/officeDocument/2006/relationships/hyperlink" Target="https://doi.org/10.1524/ract.1999.86.34.129" TargetMode="External"/><Relationship Id="rId878" Type="http://schemas.openxmlformats.org/officeDocument/2006/relationships/hyperlink" Target="https://doi.org/10.1524/ract.2001.89.7.447" TargetMode="External"/><Relationship Id="rId1063" Type="http://schemas.openxmlformats.org/officeDocument/2006/relationships/hyperlink" Target="https://doi.org/10.1007/BF02060871" TargetMode="External"/><Relationship Id="rId1270" Type="http://schemas.openxmlformats.org/officeDocument/2006/relationships/hyperlink" Target="https://doi.org/10.1007/BF02349849" TargetMode="External"/><Relationship Id="rId2114" Type="http://schemas.openxmlformats.org/officeDocument/2006/relationships/hyperlink" Target="https://doi.org/10.1039/c9dt02383f" TargetMode="External"/><Relationship Id="rId640" Type="http://schemas.openxmlformats.org/officeDocument/2006/relationships/hyperlink" Target="https://doi.org/10.1021/acs.iecr.7b01181" TargetMode="External"/><Relationship Id="rId738" Type="http://schemas.openxmlformats.org/officeDocument/2006/relationships/hyperlink" Target="https://doi.org/10.1081/SEI-100103812" TargetMode="External"/><Relationship Id="rId945" Type="http://schemas.openxmlformats.org/officeDocument/2006/relationships/hyperlink" Target="https://doi.org/10.1081/SS-100100243" TargetMode="External"/><Relationship Id="rId1368" Type="http://schemas.openxmlformats.org/officeDocument/2006/relationships/hyperlink" Target="https://doi.org/10.1081/SEI-120004806" TargetMode="External"/><Relationship Id="rId1575" Type="http://schemas.openxmlformats.org/officeDocument/2006/relationships/hyperlink" Target="https://doi.org/10.1081/SEI-120030396" TargetMode="External"/><Relationship Id="rId1782" Type="http://schemas.openxmlformats.org/officeDocument/2006/relationships/hyperlink" Target="https://doi.org/10.1088/1757-899X/9/1/012082" TargetMode="External"/><Relationship Id="rId2321" Type="http://schemas.openxmlformats.org/officeDocument/2006/relationships/hyperlink" Target="https://doi.org/10.1080/01496395.2020.1845209" TargetMode="External"/><Relationship Id="rId2419" Type="http://schemas.openxmlformats.org/officeDocument/2006/relationships/hyperlink" Target="https://doi.org/10.1080/01496395.2020.1845209" TargetMode="External"/><Relationship Id="rId74" Type="http://schemas.openxmlformats.org/officeDocument/2006/relationships/hyperlink" Target="https://doi.org/10.1081/SEI-100001377" TargetMode="External"/><Relationship Id="rId500" Type="http://schemas.openxmlformats.org/officeDocument/2006/relationships/hyperlink" Target="https://doi.org/10.1021/acs.inorgchem.3c00288" TargetMode="External"/><Relationship Id="rId805" Type="http://schemas.openxmlformats.org/officeDocument/2006/relationships/hyperlink" Target="https://doi.org/10.1080/07366290008934681" TargetMode="External"/><Relationship Id="rId1130" Type="http://schemas.openxmlformats.org/officeDocument/2006/relationships/hyperlink" Target="https://www.osti.gov/etdeweb/servlets/purl/20555961" TargetMode="External"/><Relationship Id="rId1228" Type="http://schemas.openxmlformats.org/officeDocument/2006/relationships/hyperlink" Target="https://doi.org/10.1007/BF02383748" TargetMode="External"/><Relationship Id="rId1435" Type="http://schemas.openxmlformats.org/officeDocument/2006/relationships/hyperlink" Target="https://doi.org/10.1524/ract.91.3.141.19979" TargetMode="External"/><Relationship Id="rId1642" Type="http://schemas.openxmlformats.org/officeDocument/2006/relationships/hyperlink" Target="https://doi.org/10.1081/SEI-120030396" TargetMode="External"/><Relationship Id="rId1947" Type="http://schemas.openxmlformats.org/officeDocument/2006/relationships/hyperlink" Target="https://doi.org/10.1007/BF02038228" TargetMode="External"/><Relationship Id="rId1502" Type="http://schemas.openxmlformats.org/officeDocument/2006/relationships/hyperlink" Target="https://doi.org/10.1524/ract.91.7.379.20012" TargetMode="External"/><Relationship Id="rId1807" Type="http://schemas.openxmlformats.org/officeDocument/2006/relationships/hyperlink" Target="https://doi.org/10.1080/01496398008076273" TargetMode="External"/><Relationship Id="rId290" Type="http://schemas.openxmlformats.org/officeDocument/2006/relationships/hyperlink" Target="https://doi.org/10.1080/07366299208918093" TargetMode="External"/><Relationship Id="rId388" Type="http://schemas.openxmlformats.org/officeDocument/2006/relationships/hyperlink" Target="https://doi.org/10.1080/07366299208918093" TargetMode="External"/><Relationship Id="rId2069" Type="http://schemas.openxmlformats.org/officeDocument/2006/relationships/hyperlink" Target="https://doi.org/10.1515/ract-2018-3074" TargetMode="External"/><Relationship Id="rId150" Type="http://schemas.openxmlformats.org/officeDocument/2006/relationships/hyperlink" Target="https://doi.org/10.1081/SS-100100793" TargetMode="External"/><Relationship Id="rId595" Type="http://schemas.openxmlformats.org/officeDocument/2006/relationships/hyperlink" Target="https://doi.org/10.1080/07366299.2023.2215833" TargetMode="External"/><Relationship Id="rId2276" Type="http://schemas.openxmlformats.org/officeDocument/2006/relationships/hyperlink" Target="https://doi.org/10.1080/01496395.2020.1845209" TargetMode="External"/><Relationship Id="rId2483" Type="http://schemas.openxmlformats.org/officeDocument/2006/relationships/hyperlink" Target="https://doi.org/10.1080/01496395.2020.1845209" TargetMode="External"/><Relationship Id="rId248" Type="http://schemas.openxmlformats.org/officeDocument/2006/relationships/hyperlink" Target="https://doi.org/10.1007/BF02034622" TargetMode="External"/><Relationship Id="rId455" Type="http://schemas.openxmlformats.org/officeDocument/2006/relationships/hyperlink" Target="https://doi.org/10.1524/ract.1999.86.34.129" TargetMode="External"/><Relationship Id="rId662" Type="http://schemas.openxmlformats.org/officeDocument/2006/relationships/hyperlink" Target="https://doi.org/10.1007/s10967-022-08481-0" TargetMode="External"/><Relationship Id="rId1085" Type="http://schemas.openxmlformats.org/officeDocument/2006/relationships/hyperlink" Target="https://doi.org/10.1007/BF02060871" TargetMode="External"/><Relationship Id="rId1292" Type="http://schemas.openxmlformats.org/officeDocument/2006/relationships/hyperlink" Target="https://doi.org/10.1007/BF02349849" TargetMode="External"/><Relationship Id="rId2136" Type="http://schemas.openxmlformats.org/officeDocument/2006/relationships/hyperlink" Target="https://doi.org/10.1039/c9dt02383f" TargetMode="External"/><Relationship Id="rId2343" Type="http://schemas.openxmlformats.org/officeDocument/2006/relationships/hyperlink" Target="https://doi.org/10.1080/01496395.2020.1845209" TargetMode="External"/><Relationship Id="rId108" Type="http://schemas.openxmlformats.org/officeDocument/2006/relationships/hyperlink" Target="https://doi.org/10.1081/SEI-100001377" TargetMode="External"/><Relationship Id="rId315" Type="http://schemas.openxmlformats.org/officeDocument/2006/relationships/hyperlink" Target="https://doi.org/10.1080/07366299208918093" TargetMode="External"/><Relationship Id="rId522" Type="http://schemas.openxmlformats.org/officeDocument/2006/relationships/hyperlink" Target="https://doi.org/10.1021/acs.inorgchem.3c00288" TargetMode="External"/><Relationship Id="rId967" Type="http://schemas.openxmlformats.org/officeDocument/2006/relationships/hyperlink" Target="https://doi.org/10.1007/BF02037516" TargetMode="External"/><Relationship Id="rId1152" Type="http://schemas.openxmlformats.org/officeDocument/2006/relationships/hyperlink" Target="https://www.osti.gov/etdeweb/servlets/purl/20555961" TargetMode="External"/><Relationship Id="rId1597" Type="http://schemas.openxmlformats.org/officeDocument/2006/relationships/hyperlink" Target="https://doi.org/10.1081/SEI-120030396" TargetMode="External"/><Relationship Id="rId2203" Type="http://schemas.openxmlformats.org/officeDocument/2006/relationships/hyperlink" Target="https://doi.org/10.1080/01496395.2020.1845209" TargetMode="External"/><Relationship Id="rId2410" Type="http://schemas.openxmlformats.org/officeDocument/2006/relationships/hyperlink" Target="https://doi.org/10.1080/01496395.2020.1845209" TargetMode="External"/><Relationship Id="rId96" Type="http://schemas.openxmlformats.org/officeDocument/2006/relationships/hyperlink" Target="https://doi.org/10.1081/SEI-100001377" TargetMode="External"/><Relationship Id="rId827" Type="http://schemas.openxmlformats.org/officeDocument/2006/relationships/hyperlink" Target="https://doi.org/10.1080/07366290008934681" TargetMode="External"/><Relationship Id="rId1012" Type="http://schemas.openxmlformats.org/officeDocument/2006/relationships/hyperlink" Target="https://doi.org/10.1007/BF02037516" TargetMode="External"/><Relationship Id="rId1457" Type="http://schemas.openxmlformats.org/officeDocument/2006/relationships/hyperlink" Target="https://doi.org/10.1524/ract.91.3.141.19979" TargetMode="External"/><Relationship Id="rId1664" Type="http://schemas.openxmlformats.org/officeDocument/2006/relationships/hyperlink" Target="https://doi.org/10.1080/01496398808075626" TargetMode="External"/><Relationship Id="rId1871" Type="http://schemas.openxmlformats.org/officeDocument/2006/relationships/hyperlink" Target="https://doi.org/10.1080/01496398008076273" TargetMode="External"/><Relationship Id="rId2508" Type="http://schemas.openxmlformats.org/officeDocument/2006/relationships/hyperlink" Target="https://doi.org/10.1080/07366299.2015.1130423" TargetMode="External"/><Relationship Id="rId1317" Type="http://schemas.openxmlformats.org/officeDocument/2006/relationships/hyperlink" Target="https://doi.org/10.1081/SEI-120004806" TargetMode="External"/><Relationship Id="rId1524" Type="http://schemas.openxmlformats.org/officeDocument/2006/relationships/hyperlink" Target="https://doi.org/10.1524/ract.91.7.379.20012" TargetMode="External"/><Relationship Id="rId1731" Type="http://schemas.openxmlformats.org/officeDocument/2006/relationships/hyperlink" Target="https://doi.org/10.1080/01496390903183147" TargetMode="External"/><Relationship Id="rId1969" Type="http://schemas.openxmlformats.org/officeDocument/2006/relationships/hyperlink" Target="https://doi.org/10.1007/BF02038228" TargetMode="External"/><Relationship Id="rId23" Type="http://schemas.openxmlformats.org/officeDocument/2006/relationships/hyperlink" Target="https://doi.org/10.1081/SEI-100001377" TargetMode="External"/><Relationship Id="rId1829" Type="http://schemas.openxmlformats.org/officeDocument/2006/relationships/hyperlink" Target="https://doi.org/10.1080/01496398008076273" TargetMode="External"/><Relationship Id="rId2298" Type="http://schemas.openxmlformats.org/officeDocument/2006/relationships/hyperlink" Target="https://doi.org/10.1080/01496395.2020.1845209" TargetMode="External"/><Relationship Id="rId172" Type="http://schemas.openxmlformats.org/officeDocument/2006/relationships/hyperlink" Target="https://doi.org/10.1081/SS-100100793" TargetMode="External"/><Relationship Id="rId477" Type="http://schemas.openxmlformats.org/officeDocument/2006/relationships/hyperlink" Target="https://doi.org/10.1524/ract.1999.86.34.129" TargetMode="External"/><Relationship Id="rId684" Type="http://schemas.openxmlformats.org/officeDocument/2006/relationships/hyperlink" Target="https://doi.org/10.1007/s10967-022-08481-0" TargetMode="External"/><Relationship Id="rId2060" Type="http://schemas.openxmlformats.org/officeDocument/2006/relationships/hyperlink" Target="https://doi.org/10.1515/ract-2018-3074" TargetMode="External"/><Relationship Id="rId2158" Type="http://schemas.openxmlformats.org/officeDocument/2006/relationships/hyperlink" Target="https://doi.org/10.1039/c9dt02383f" TargetMode="External"/><Relationship Id="rId2365" Type="http://schemas.openxmlformats.org/officeDocument/2006/relationships/hyperlink" Target="https://doi.org/10.1080/01496395.2020.1845209" TargetMode="External"/><Relationship Id="rId337" Type="http://schemas.openxmlformats.org/officeDocument/2006/relationships/hyperlink" Target="https://doi.org/10.1080/07366299208918093" TargetMode="External"/><Relationship Id="rId891" Type="http://schemas.openxmlformats.org/officeDocument/2006/relationships/hyperlink" Target="https://doi.org/10.1081/SS-100100243" TargetMode="External"/><Relationship Id="rId989" Type="http://schemas.openxmlformats.org/officeDocument/2006/relationships/hyperlink" Target="https://doi.org/10.1007/BF02037516" TargetMode="External"/><Relationship Id="rId2018" Type="http://schemas.openxmlformats.org/officeDocument/2006/relationships/hyperlink" Target="https://doi.org/10.1515/ract-2018-3074" TargetMode="External"/><Relationship Id="rId544" Type="http://schemas.openxmlformats.org/officeDocument/2006/relationships/hyperlink" Target="https://doi.org/10.1080/07366299.2023.2215833" TargetMode="External"/><Relationship Id="rId751" Type="http://schemas.openxmlformats.org/officeDocument/2006/relationships/hyperlink" Target="https://doi.org/10.1081/SEI-100103812" TargetMode="External"/><Relationship Id="rId849" Type="http://schemas.openxmlformats.org/officeDocument/2006/relationships/hyperlink" Target="https://doi.org/10.1080/07366290008934681" TargetMode="External"/><Relationship Id="rId1174" Type="http://schemas.openxmlformats.org/officeDocument/2006/relationships/hyperlink" Target="https://www.osti.gov/etdeweb/servlets/purl/20555961" TargetMode="External"/><Relationship Id="rId1381" Type="http://schemas.openxmlformats.org/officeDocument/2006/relationships/hyperlink" Target="https://doi.org/10.1081/SEI-120004806" TargetMode="External"/><Relationship Id="rId1479" Type="http://schemas.openxmlformats.org/officeDocument/2006/relationships/hyperlink" Target="https://doi.org/10.1524/ract.91.7.379.20012" TargetMode="External"/><Relationship Id="rId1686" Type="http://schemas.openxmlformats.org/officeDocument/2006/relationships/hyperlink" Target="https://doi.org/10.1080/01496390903183147" TargetMode="External"/><Relationship Id="rId2225" Type="http://schemas.openxmlformats.org/officeDocument/2006/relationships/hyperlink" Target="https://doi.org/10.1080/01496395.2020.1845209" TargetMode="External"/><Relationship Id="rId2432" Type="http://schemas.openxmlformats.org/officeDocument/2006/relationships/hyperlink" Target="https://doi.org/10.1080/01496395.2020.1845209" TargetMode="External"/><Relationship Id="rId404" Type="http://schemas.openxmlformats.org/officeDocument/2006/relationships/hyperlink" Target="https://doi.org/10.1080/07366299208918093" TargetMode="External"/><Relationship Id="rId611" Type="http://schemas.openxmlformats.org/officeDocument/2006/relationships/hyperlink" Target="https://doi.org/10.1021/acs.iecr.7b01181" TargetMode="External"/><Relationship Id="rId1034" Type="http://schemas.openxmlformats.org/officeDocument/2006/relationships/hyperlink" Target="https://doi.org/10.1007/BF02037516" TargetMode="External"/><Relationship Id="rId1241" Type="http://schemas.openxmlformats.org/officeDocument/2006/relationships/hyperlink" Target="https://doi.org/10.1007/BF02349849" TargetMode="External"/><Relationship Id="rId1339" Type="http://schemas.openxmlformats.org/officeDocument/2006/relationships/hyperlink" Target="https://doi.org/10.1081/SEI-120004806" TargetMode="External"/><Relationship Id="rId1893" Type="http://schemas.openxmlformats.org/officeDocument/2006/relationships/hyperlink" Target="https://doi.org/10.1080/01496398008076273" TargetMode="External"/><Relationship Id="rId709" Type="http://schemas.openxmlformats.org/officeDocument/2006/relationships/hyperlink" Target="https://doi.org/10.13182/NT01-A3198" TargetMode="External"/><Relationship Id="rId916" Type="http://schemas.openxmlformats.org/officeDocument/2006/relationships/hyperlink" Target="https://doi.org/10.1081/SS-100100243" TargetMode="External"/><Relationship Id="rId1101" Type="http://schemas.openxmlformats.org/officeDocument/2006/relationships/hyperlink" Target="https://doi.org/10.1007/BF02060871" TargetMode="External"/><Relationship Id="rId1546" Type="http://schemas.openxmlformats.org/officeDocument/2006/relationships/hyperlink" Target="https://doi.org/10.1021/ie0305566" TargetMode="External"/><Relationship Id="rId1753" Type="http://schemas.openxmlformats.org/officeDocument/2006/relationships/hyperlink" Target="https://doi.org/10.1088/1757-899X/9/1/012082" TargetMode="External"/><Relationship Id="rId1960" Type="http://schemas.openxmlformats.org/officeDocument/2006/relationships/hyperlink" Target="https://doi.org/10.1007/BF02038228" TargetMode="External"/><Relationship Id="rId45" Type="http://schemas.openxmlformats.org/officeDocument/2006/relationships/hyperlink" Target="https://doi.org/10.1081/SEI-100001377" TargetMode="External"/><Relationship Id="rId1406" Type="http://schemas.openxmlformats.org/officeDocument/2006/relationships/hyperlink" Target="https://doi.org/10.1524/ract.91.3.141.19979" TargetMode="External"/><Relationship Id="rId1613" Type="http://schemas.openxmlformats.org/officeDocument/2006/relationships/hyperlink" Target="https://doi.org/10.1081/SEI-120030396" TargetMode="External"/><Relationship Id="rId1820" Type="http://schemas.openxmlformats.org/officeDocument/2006/relationships/hyperlink" Target="https://doi.org/10.1080/01496398008076273" TargetMode="External"/><Relationship Id="rId194" Type="http://schemas.openxmlformats.org/officeDocument/2006/relationships/hyperlink" Target="https://doi.org/10.1007/BF02034622" TargetMode="External"/><Relationship Id="rId1918" Type="http://schemas.openxmlformats.org/officeDocument/2006/relationships/hyperlink" Target="https://doi.org/10.1007/BF02038228" TargetMode="External"/><Relationship Id="rId2082" Type="http://schemas.openxmlformats.org/officeDocument/2006/relationships/hyperlink" Target="https://doi.org/10.1515/ract-2018-3074" TargetMode="External"/><Relationship Id="rId261" Type="http://schemas.openxmlformats.org/officeDocument/2006/relationships/hyperlink" Target="https://doi.org/10.1007/BF02034622" TargetMode="External"/><Relationship Id="rId499" Type="http://schemas.openxmlformats.org/officeDocument/2006/relationships/hyperlink" Target="https://doi.org/10.1021/acs.inorgchem.3c00288" TargetMode="External"/><Relationship Id="rId2387" Type="http://schemas.openxmlformats.org/officeDocument/2006/relationships/hyperlink" Target="https://doi.org/10.1080/01496395.2020.1845209" TargetMode="External"/><Relationship Id="rId359" Type="http://schemas.openxmlformats.org/officeDocument/2006/relationships/hyperlink" Target="https://doi.org/10.1080/07366299208918093" TargetMode="External"/><Relationship Id="rId566" Type="http://schemas.openxmlformats.org/officeDocument/2006/relationships/hyperlink" Target="https://doi.org/10.1080/07366299.2023.2215833" TargetMode="External"/><Relationship Id="rId773" Type="http://schemas.openxmlformats.org/officeDocument/2006/relationships/hyperlink" Target="https://doi.org/10.1081/SEI-100103812" TargetMode="External"/><Relationship Id="rId1196" Type="http://schemas.openxmlformats.org/officeDocument/2006/relationships/hyperlink" Target="https://doi.org/10.1007/BF02383748" TargetMode="External"/><Relationship Id="rId2247" Type="http://schemas.openxmlformats.org/officeDocument/2006/relationships/hyperlink" Target="https://doi.org/10.1080/01496395.2020.1845209" TargetMode="External"/><Relationship Id="rId2454" Type="http://schemas.openxmlformats.org/officeDocument/2006/relationships/hyperlink" Target="https://doi.org/10.1080/01496395.2020.1845209" TargetMode="External"/><Relationship Id="rId121" Type="http://schemas.openxmlformats.org/officeDocument/2006/relationships/hyperlink" Target="https://doi.org/10.1081/SS-100100793" TargetMode="External"/><Relationship Id="rId219" Type="http://schemas.openxmlformats.org/officeDocument/2006/relationships/hyperlink" Target="https://doi.org/10.1007/BF02034622" TargetMode="External"/><Relationship Id="rId426" Type="http://schemas.openxmlformats.org/officeDocument/2006/relationships/hyperlink" Target="https://doi.org/10.1524/ract.1999.86.34.129" TargetMode="External"/><Relationship Id="rId633" Type="http://schemas.openxmlformats.org/officeDocument/2006/relationships/hyperlink" Target="https://doi.org/10.1021/acs.iecr.7b01181" TargetMode="External"/><Relationship Id="rId980" Type="http://schemas.openxmlformats.org/officeDocument/2006/relationships/hyperlink" Target="https://doi.org/10.1007/BF02037516" TargetMode="External"/><Relationship Id="rId1056" Type="http://schemas.openxmlformats.org/officeDocument/2006/relationships/hyperlink" Target="https://doi.org/10.1007/BF02060871" TargetMode="External"/><Relationship Id="rId1263" Type="http://schemas.openxmlformats.org/officeDocument/2006/relationships/hyperlink" Target="https://doi.org/10.1007/BF02349849" TargetMode="External"/><Relationship Id="rId2107" Type="http://schemas.openxmlformats.org/officeDocument/2006/relationships/hyperlink" Target="https://doi.org/10.1515/ract-2018-3074" TargetMode="External"/><Relationship Id="rId2314" Type="http://schemas.openxmlformats.org/officeDocument/2006/relationships/hyperlink" Target="https://doi.org/10.1080/01496395.2020.1845209" TargetMode="External"/><Relationship Id="rId840" Type="http://schemas.openxmlformats.org/officeDocument/2006/relationships/hyperlink" Target="https://doi.org/10.1080/07366290008934681" TargetMode="External"/><Relationship Id="rId938" Type="http://schemas.openxmlformats.org/officeDocument/2006/relationships/hyperlink" Target="https://doi.org/10.1081/SS-100100243" TargetMode="External"/><Relationship Id="rId1470" Type="http://schemas.openxmlformats.org/officeDocument/2006/relationships/hyperlink" Target="https://doi.org/10.1524/ract.91.3.141.19979" TargetMode="External"/><Relationship Id="rId1568" Type="http://schemas.openxmlformats.org/officeDocument/2006/relationships/hyperlink" Target="https://doi.org/10.1081/SEI-120030396" TargetMode="External"/><Relationship Id="rId1775" Type="http://schemas.openxmlformats.org/officeDocument/2006/relationships/hyperlink" Target="https://doi.org/10.1088/1757-899X/9/1/012082" TargetMode="External"/><Relationship Id="rId2521" Type="http://schemas.openxmlformats.org/officeDocument/2006/relationships/hyperlink" Target="https://doi.org/10.1080/07366299.2015.1130423" TargetMode="External"/><Relationship Id="rId67" Type="http://schemas.openxmlformats.org/officeDocument/2006/relationships/hyperlink" Target="https://doi.org/10.1081/SEI-100001377" TargetMode="External"/><Relationship Id="rId700" Type="http://schemas.openxmlformats.org/officeDocument/2006/relationships/hyperlink" Target="https://doi.org/10.1007/s10967-022-08481-0" TargetMode="External"/><Relationship Id="rId1123" Type="http://schemas.openxmlformats.org/officeDocument/2006/relationships/hyperlink" Target="https://www.osti.gov/etdeweb/servlets/purl/20555961" TargetMode="External"/><Relationship Id="rId1330" Type="http://schemas.openxmlformats.org/officeDocument/2006/relationships/hyperlink" Target="https://doi.org/10.1081/SEI-120004806" TargetMode="External"/><Relationship Id="rId1428" Type="http://schemas.openxmlformats.org/officeDocument/2006/relationships/hyperlink" Target="https://doi.org/10.1524/ract.91.3.141.19979" TargetMode="External"/><Relationship Id="rId1635" Type="http://schemas.openxmlformats.org/officeDocument/2006/relationships/hyperlink" Target="https://doi.org/10.1081/SEI-120030396" TargetMode="External"/><Relationship Id="rId1982" Type="http://schemas.openxmlformats.org/officeDocument/2006/relationships/hyperlink" Target="https://doi.org/10.1007/BF02038228" TargetMode="External"/><Relationship Id="rId1842" Type="http://schemas.openxmlformats.org/officeDocument/2006/relationships/hyperlink" Target="https://doi.org/10.1080/01496398008076273" TargetMode="External"/><Relationship Id="rId1702" Type="http://schemas.openxmlformats.org/officeDocument/2006/relationships/hyperlink" Target="https://doi.org/10.1080/01496390903183147" TargetMode="External"/><Relationship Id="rId283" Type="http://schemas.openxmlformats.org/officeDocument/2006/relationships/hyperlink" Target="https://doi.org/10.1080/07366299208918093" TargetMode="External"/><Relationship Id="rId490" Type="http://schemas.openxmlformats.org/officeDocument/2006/relationships/hyperlink" Target="https://doi.org/10.1524/ract.1999.86.34.129" TargetMode="External"/><Relationship Id="rId2171" Type="http://schemas.openxmlformats.org/officeDocument/2006/relationships/hyperlink" Target="https://doi.org/10.1039/c9dt02383f" TargetMode="External"/><Relationship Id="rId143" Type="http://schemas.openxmlformats.org/officeDocument/2006/relationships/hyperlink" Target="https://doi.org/10.1081/SS-100100793" TargetMode="External"/><Relationship Id="rId350" Type="http://schemas.openxmlformats.org/officeDocument/2006/relationships/hyperlink" Target="https://doi.org/10.1080/07366299208918093" TargetMode="External"/><Relationship Id="rId588" Type="http://schemas.openxmlformats.org/officeDocument/2006/relationships/hyperlink" Target="https://doi.org/10.1080/07366299.2023.2215833" TargetMode="External"/><Relationship Id="rId795" Type="http://schemas.openxmlformats.org/officeDocument/2006/relationships/hyperlink" Target="https://doi.org/10.1080/07366290008934681" TargetMode="External"/><Relationship Id="rId2031" Type="http://schemas.openxmlformats.org/officeDocument/2006/relationships/hyperlink" Target="https://doi.org/10.1515/ract-2018-3074" TargetMode="External"/><Relationship Id="rId2269" Type="http://schemas.openxmlformats.org/officeDocument/2006/relationships/hyperlink" Target="https://doi.org/10.1080/01496395.2020.1845209" TargetMode="External"/><Relationship Id="rId2476" Type="http://schemas.openxmlformats.org/officeDocument/2006/relationships/hyperlink" Target="https://doi.org/10.1080/01496395.2020.1845209" TargetMode="External"/><Relationship Id="rId9" Type="http://schemas.openxmlformats.org/officeDocument/2006/relationships/hyperlink" Target="https://doi.org/10.1081/SEI-100001377" TargetMode="External"/><Relationship Id="rId210" Type="http://schemas.openxmlformats.org/officeDocument/2006/relationships/hyperlink" Target="https://doi.org/10.1007/BF02034622" TargetMode="External"/><Relationship Id="rId448" Type="http://schemas.openxmlformats.org/officeDocument/2006/relationships/hyperlink" Target="https://doi.org/10.1524/ract.1999.86.34.129" TargetMode="External"/><Relationship Id="rId655" Type="http://schemas.openxmlformats.org/officeDocument/2006/relationships/hyperlink" Target="https://doi.org/10.1007/s10967-022-08481-0" TargetMode="External"/><Relationship Id="rId862" Type="http://schemas.openxmlformats.org/officeDocument/2006/relationships/hyperlink" Target="https://doi.org/10.1524/ract.2001.89.7.447" TargetMode="External"/><Relationship Id="rId1078" Type="http://schemas.openxmlformats.org/officeDocument/2006/relationships/hyperlink" Target="https://doi.org/10.1007/BF02060871" TargetMode="External"/><Relationship Id="rId1285" Type="http://schemas.openxmlformats.org/officeDocument/2006/relationships/hyperlink" Target="https://doi.org/10.1007/BF02349849" TargetMode="External"/><Relationship Id="rId1492" Type="http://schemas.openxmlformats.org/officeDocument/2006/relationships/hyperlink" Target="https://doi.org/10.1524/ract.91.7.379.20012" TargetMode="External"/><Relationship Id="rId2129" Type="http://schemas.openxmlformats.org/officeDocument/2006/relationships/hyperlink" Target="https://doi.org/10.1039/c9dt02383f" TargetMode="External"/><Relationship Id="rId2336" Type="http://schemas.openxmlformats.org/officeDocument/2006/relationships/hyperlink" Target="https://doi.org/10.1080/01496395.2020.1845209" TargetMode="External"/><Relationship Id="rId308" Type="http://schemas.openxmlformats.org/officeDocument/2006/relationships/hyperlink" Target="https://doi.org/10.1080/07366299208918093" TargetMode="External"/><Relationship Id="rId515" Type="http://schemas.openxmlformats.org/officeDocument/2006/relationships/hyperlink" Target="https://doi.org/10.1021/acs.inorgchem.3c00288" TargetMode="External"/><Relationship Id="rId722" Type="http://schemas.openxmlformats.org/officeDocument/2006/relationships/hyperlink" Target="https://doi.org/10.1081/SEI-100103812" TargetMode="External"/><Relationship Id="rId1145" Type="http://schemas.openxmlformats.org/officeDocument/2006/relationships/hyperlink" Target="https://www.osti.gov/etdeweb/servlets/purl/20555961" TargetMode="External"/><Relationship Id="rId1352" Type="http://schemas.openxmlformats.org/officeDocument/2006/relationships/hyperlink" Target="https://doi.org/10.1081/SEI-120004806" TargetMode="External"/><Relationship Id="rId1797" Type="http://schemas.openxmlformats.org/officeDocument/2006/relationships/hyperlink" Target="https://doi.org/10.1080/01496398008076273" TargetMode="External"/><Relationship Id="rId2403" Type="http://schemas.openxmlformats.org/officeDocument/2006/relationships/hyperlink" Target="https://doi.org/10.1080/01496395.2020.1845209" TargetMode="External"/><Relationship Id="rId89" Type="http://schemas.openxmlformats.org/officeDocument/2006/relationships/hyperlink" Target="https://doi.org/10.1081/SEI-100001377" TargetMode="External"/><Relationship Id="rId1005" Type="http://schemas.openxmlformats.org/officeDocument/2006/relationships/hyperlink" Target="https://doi.org/10.1007/BF02037516" TargetMode="External"/><Relationship Id="rId1212" Type="http://schemas.openxmlformats.org/officeDocument/2006/relationships/hyperlink" Target="https://doi.org/10.1007/BF02383748" TargetMode="External"/><Relationship Id="rId1657" Type="http://schemas.openxmlformats.org/officeDocument/2006/relationships/hyperlink" Target="https://doi.org/10.1080/01496398808075626" TargetMode="External"/><Relationship Id="rId1864" Type="http://schemas.openxmlformats.org/officeDocument/2006/relationships/hyperlink" Target="https://doi.org/10.1080/01496398008076273" TargetMode="External"/><Relationship Id="rId1517" Type="http://schemas.openxmlformats.org/officeDocument/2006/relationships/hyperlink" Target="https://doi.org/10.1524/ract.91.7.379.20012" TargetMode="External"/><Relationship Id="rId1724" Type="http://schemas.openxmlformats.org/officeDocument/2006/relationships/hyperlink" Target="https://doi.org/10.1080/01496390903183147" TargetMode="External"/><Relationship Id="rId16" Type="http://schemas.openxmlformats.org/officeDocument/2006/relationships/hyperlink" Target="https://doi.org/10.1081/SEI-100001377" TargetMode="External"/><Relationship Id="rId1931" Type="http://schemas.openxmlformats.org/officeDocument/2006/relationships/hyperlink" Target="https://doi.org/10.1007/BF02038228" TargetMode="External"/><Relationship Id="rId2193" Type="http://schemas.openxmlformats.org/officeDocument/2006/relationships/hyperlink" Target="https://doi.org/10.1080/01496395.2020.1845209" TargetMode="External"/><Relationship Id="rId2498" Type="http://schemas.openxmlformats.org/officeDocument/2006/relationships/hyperlink" Target="https://doi.org/10.1080/07366299.2013.866850" TargetMode="External"/><Relationship Id="rId165" Type="http://schemas.openxmlformats.org/officeDocument/2006/relationships/hyperlink" Target="https://doi.org/10.1081/SS-100100793" TargetMode="External"/><Relationship Id="rId372" Type="http://schemas.openxmlformats.org/officeDocument/2006/relationships/hyperlink" Target="https://doi.org/10.1080/07366299208918093" TargetMode="External"/><Relationship Id="rId677" Type="http://schemas.openxmlformats.org/officeDocument/2006/relationships/hyperlink" Target="https://doi.org/10.1007/s10967-022-08481-0" TargetMode="External"/><Relationship Id="rId2053" Type="http://schemas.openxmlformats.org/officeDocument/2006/relationships/hyperlink" Target="https://doi.org/10.1515/ract-2018-3074" TargetMode="External"/><Relationship Id="rId2260" Type="http://schemas.openxmlformats.org/officeDocument/2006/relationships/hyperlink" Target="https://doi.org/10.1080/01496395.2020.1845209" TargetMode="External"/><Relationship Id="rId2358" Type="http://schemas.openxmlformats.org/officeDocument/2006/relationships/hyperlink" Target="https://doi.org/10.1080/01496395.2020.1845209" TargetMode="External"/><Relationship Id="rId232" Type="http://schemas.openxmlformats.org/officeDocument/2006/relationships/hyperlink" Target="https://doi.org/10.1007/BF02034622" TargetMode="External"/><Relationship Id="rId884" Type="http://schemas.openxmlformats.org/officeDocument/2006/relationships/hyperlink" Target="https://doi.org/10.1524/ract.2001.89.7.447" TargetMode="External"/><Relationship Id="rId2120" Type="http://schemas.openxmlformats.org/officeDocument/2006/relationships/hyperlink" Target="https://doi.org/10.1039/c9dt02383f" TargetMode="External"/><Relationship Id="rId537" Type="http://schemas.openxmlformats.org/officeDocument/2006/relationships/hyperlink" Target="https://doi.org/10.1080/07366299.2023.2215833" TargetMode="External"/><Relationship Id="rId744" Type="http://schemas.openxmlformats.org/officeDocument/2006/relationships/hyperlink" Target="https://doi.org/10.1081/SEI-100103812" TargetMode="External"/><Relationship Id="rId951" Type="http://schemas.openxmlformats.org/officeDocument/2006/relationships/hyperlink" Target="https://doi.org/10.1081/SS-100100793" TargetMode="External"/><Relationship Id="rId1167" Type="http://schemas.openxmlformats.org/officeDocument/2006/relationships/hyperlink" Target="https://www.osti.gov/etdeweb/servlets/purl/20555961" TargetMode="External"/><Relationship Id="rId1374" Type="http://schemas.openxmlformats.org/officeDocument/2006/relationships/hyperlink" Target="https://doi.org/10.1081/SEI-120004806" TargetMode="External"/><Relationship Id="rId1581" Type="http://schemas.openxmlformats.org/officeDocument/2006/relationships/hyperlink" Target="https://doi.org/10.1081/SEI-120030396" TargetMode="External"/><Relationship Id="rId1679" Type="http://schemas.openxmlformats.org/officeDocument/2006/relationships/hyperlink" Target="https://doi.org/10.1080/01496398808075626" TargetMode="External"/><Relationship Id="rId2218" Type="http://schemas.openxmlformats.org/officeDocument/2006/relationships/hyperlink" Target="https://doi.org/10.1080/01496395.2020.1845209" TargetMode="External"/><Relationship Id="rId2425" Type="http://schemas.openxmlformats.org/officeDocument/2006/relationships/hyperlink" Target="https://doi.org/10.1080/01496395.2020.1845209" TargetMode="External"/><Relationship Id="rId80" Type="http://schemas.openxmlformats.org/officeDocument/2006/relationships/hyperlink" Target="https://doi.org/10.1081/SEI-100001377" TargetMode="External"/><Relationship Id="rId604" Type="http://schemas.openxmlformats.org/officeDocument/2006/relationships/hyperlink" Target="https://doi.org/10.1021/acs.iecr.7b01181" TargetMode="External"/><Relationship Id="rId811" Type="http://schemas.openxmlformats.org/officeDocument/2006/relationships/hyperlink" Target="https://doi.org/10.1080/07366290008934681" TargetMode="External"/><Relationship Id="rId1027" Type="http://schemas.openxmlformats.org/officeDocument/2006/relationships/hyperlink" Target="https://doi.org/10.1007/BF02037516" TargetMode="External"/><Relationship Id="rId1234" Type="http://schemas.openxmlformats.org/officeDocument/2006/relationships/hyperlink" Target="https://doi.org/10.1007/BF02383748" TargetMode="External"/><Relationship Id="rId1441" Type="http://schemas.openxmlformats.org/officeDocument/2006/relationships/hyperlink" Target="https://doi.org/10.1524/ract.91.3.141.19979" TargetMode="External"/><Relationship Id="rId1886" Type="http://schemas.openxmlformats.org/officeDocument/2006/relationships/hyperlink" Target="https://doi.org/10.1080/01496398008076273" TargetMode="External"/><Relationship Id="rId909" Type="http://schemas.openxmlformats.org/officeDocument/2006/relationships/hyperlink" Target="https://doi.org/10.1081/SS-100100243" TargetMode="External"/><Relationship Id="rId1301" Type="http://schemas.openxmlformats.org/officeDocument/2006/relationships/hyperlink" Target="https://doi.org/10.1081/SEI-120004806" TargetMode="External"/><Relationship Id="rId1539" Type="http://schemas.openxmlformats.org/officeDocument/2006/relationships/hyperlink" Target="https://doi.org/10.1021/ie0305566" TargetMode="External"/><Relationship Id="rId1746" Type="http://schemas.openxmlformats.org/officeDocument/2006/relationships/hyperlink" Target="https://doi.org/10.1080/01496390903183147" TargetMode="External"/><Relationship Id="rId1953" Type="http://schemas.openxmlformats.org/officeDocument/2006/relationships/hyperlink" Target="https://doi.org/10.1007/BF02038228" TargetMode="External"/><Relationship Id="rId38" Type="http://schemas.openxmlformats.org/officeDocument/2006/relationships/hyperlink" Target="https://doi.org/10.1081/SEI-100001377" TargetMode="External"/><Relationship Id="rId1606" Type="http://schemas.openxmlformats.org/officeDocument/2006/relationships/hyperlink" Target="https://doi.org/10.1081/SEI-120030396" TargetMode="External"/><Relationship Id="rId1813" Type="http://schemas.openxmlformats.org/officeDocument/2006/relationships/hyperlink" Target="https://doi.org/10.1080/01496398008076273" TargetMode="External"/><Relationship Id="rId187" Type="http://schemas.openxmlformats.org/officeDocument/2006/relationships/hyperlink" Target="https://doi.org/10.1007/BF02034622" TargetMode="External"/><Relationship Id="rId394" Type="http://schemas.openxmlformats.org/officeDocument/2006/relationships/hyperlink" Target="https://doi.org/10.1080/07366299208918093" TargetMode="External"/><Relationship Id="rId2075" Type="http://schemas.openxmlformats.org/officeDocument/2006/relationships/hyperlink" Target="https://doi.org/10.1515/ract-2018-3074" TargetMode="External"/><Relationship Id="rId2282" Type="http://schemas.openxmlformats.org/officeDocument/2006/relationships/hyperlink" Target="https://doi.org/10.1080/01496395.2020.1845209" TargetMode="External"/><Relationship Id="rId254" Type="http://schemas.openxmlformats.org/officeDocument/2006/relationships/hyperlink" Target="https://doi.org/10.1007/BF02034622" TargetMode="External"/><Relationship Id="rId699" Type="http://schemas.openxmlformats.org/officeDocument/2006/relationships/hyperlink" Target="https://doi.org/10.1007/s10967-022-08481-0" TargetMode="External"/><Relationship Id="rId1091" Type="http://schemas.openxmlformats.org/officeDocument/2006/relationships/hyperlink" Target="https://doi.org/10.1007/BF02060871" TargetMode="External"/><Relationship Id="rId114" Type="http://schemas.openxmlformats.org/officeDocument/2006/relationships/hyperlink" Target="https://doi.org/10.1081/SS-100100793" TargetMode="External"/><Relationship Id="rId461" Type="http://schemas.openxmlformats.org/officeDocument/2006/relationships/hyperlink" Target="https://doi.org/10.1524/ract.1999.86.34.129" TargetMode="External"/><Relationship Id="rId559" Type="http://schemas.openxmlformats.org/officeDocument/2006/relationships/hyperlink" Target="https://doi.org/10.1080/07366299.2023.2215833" TargetMode="External"/><Relationship Id="rId766" Type="http://schemas.openxmlformats.org/officeDocument/2006/relationships/hyperlink" Target="https://doi.org/10.1081/SEI-100103812" TargetMode="External"/><Relationship Id="rId1189" Type="http://schemas.openxmlformats.org/officeDocument/2006/relationships/hyperlink" Target="https://www.osti.gov/etdeweb/servlets/purl/20555961" TargetMode="External"/><Relationship Id="rId1396" Type="http://schemas.openxmlformats.org/officeDocument/2006/relationships/hyperlink" Target="https://doi.org/10.1524/ract.91.3.141.19979" TargetMode="External"/><Relationship Id="rId2142" Type="http://schemas.openxmlformats.org/officeDocument/2006/relationships/hyperlink" Target="https://doi.org/10.1039/c9dt02383f" TargetMode="External"/><Relationship Id="rId2447" Type="http://schemas.openxmlformats.org/officeDocument/2006/relationships/hyperlink" Target="https://doi.org/10.1080/01496395.2020.1845209" TargetMode="External"/><Relationship Id="rId321" Type="http://schemas.openxmlformats.org/officeDocument/2006/relationships/hyperlink" Target="https://doi.org/10.1080/07366299208918093" TargetMode="External"/><Relationship Id="rId419" Type="http://schemas.openxmlformats.org/officeDocument/2006/relationships/hyperlink" Target="https://doi.org/10.1080/07366299208918093" TargetMode="External"/><Relationship Id="rId626" Type="http://schemas.openxmlformats.org/officeDocument/2006/relationships/hyperlink" Target="https://doi.org/10.1021/acs.iecr.7b01181" TargetMode="External"/><Relationship Id="rId973" Type="http://schemas.openxmlformats.org/officeDocument/2006/relationships/hyperlink" Target="https://doi.org/10.1007/BF02037516" TargetMode="External"/><Relationship Id="rId1049" Type="http://schemas.openxmlformats.org/officeDocument/2006/relationships/hyperlink" Target="https://doi.org/10.1007/BF02060871" TargetMode="External"/><Relationship Id="rId1256" Type="http://schemas.openxmlformats.org/officeDocument/2006/relationships/hyperlink" Target="https://doi.org/10.1007/BF02349849" TargetMode="External"/><Relationship Id="rId2002" Type="http://schemas.openxmlformats.org/officeDocument/2006/relationships/hyperlink" Target="https://doi.org/10.1515/ract-2018-3074" TargetMode="External"/><Relationship Id="rId2307" Type="http://schemas.openxmlformats.org/officeDocument/2006/relationships/hyperlink" Target="https://doi.org/10.1080/01496395.2020.1845209" TargetMode="External"/><Relationship Id="rId833" Type="http://schemas.openxmlformats.org/officeDocument/2006/relationships/hyperlink" Target="https://doi.org/10.1080/07366290008934681" TargetMode="External"/><Relationship Id="rId1116" Type="http://schemas.openxmlformats.org/officeDocument/2006/relationships/hyperlink" Target="https://www.osti.gov/etdeweb/servlets/purl/20555961" TargetMode="External"/><Relationship Id="rId1463" Type="http://schemas.openxmlformats.org/officeDocument/2006/relationships/hyperlink" Target="https://doi.org/10.1524/ract.91.3.141.19979" TargetMode="External"/><Relationship Id="rId1670" Type="http://schemas.openxmlformats.org/officeDocument/2006/relationships/hyperlink" Target="https://doi.org/10.1080/01496398808075626" TargetMode="External"/><Relationship Id="rId1768" Type="http://schemas.openxmlformats.org/officeDocument/2006/relationships/hyperlink" Target="https://doi.org/10.1088/1757-899X/9/1/012082" TargetMode="External"/><Relationship Id="rId2514" Type="http://schemas.openxmlformats.org/officeDocument/2006/relationships/hyperlink" Target="https://doi.org/10.1080/07366299.2015.1130423" TargetMode="External"/><Relationship Id="rId900" Type="http://schemas.openxmlformats.org/officeDocument/2006/relationships/hyperlink" Target="https://doi.org/10.1081/SS-100100243" TargetMode="External"/><Relationship Id="rId1323" Type="http://schemas.openxmlformats.org/officeDocument/2006/relationships/hyperlink" Target="https://doi.org/10.1081/SEI-120004806" TargetMode="External"/><Relationship Id="rId1530" Type="http://schemas.openxmlformats.org/officeDocument/2006/relationships/hyperlink" Target="https://doi.org/10.1524/ract.91.7.379.20012" TargetMode="External"/><Relationship Id="rId1628" Type="http://schemas.openxmlformats.org/officeDocument/2006/relationships/hyperlink" Target="https://doi.org/10.1081/SEI-120030396" TargetMode="External"/><Relationship Id="rId1975" Type="http://schemas.openxmlformats.org/officeDocument/2006/relationships/hyperlink" Target="https://doi.org/10.1007/BF02038228" TargetMode="External"/><Relationship Id="rId1835" Type="http://schemas.openxmlformats.org/officeDocument/2006/relationships/hyperlink" Target="https://doi.org/10.1080/01496398008076273" TargetMode="External"/><Relationship Id="rId1902" Type="http://schemas.openxmlformats.org/officeDocument/2006/relationships/hyperlink" Target="https://doi.org/10.1080/01496398008076273" TargetMode="External"/><Relationship Id="rId2097" Type="http://schemas.openxmlformats.org/officeDocument/2006/relationships/hyperlink" Target="https://doi.org/10.1515/ract-2018-3074" TargetMode="External"/><Relationship Id="rId276" Type="http://schemas.openxmlformats.org/officeDocument/2006/relationships/hyperlink" Target="https://doi.org/10.1080/07366299208918093" TargetMode="External"/><Relationship Id="rId483" Type="http://schemas.openxmlformats.org/officeDocument/2006/relationships/hyperlink" Target="https://doi.org/10.1524/ract.1999.86.34.129" TargetMode="External"/><Relationship Id="rId690" Type="http://schemas.openxmlformats.org/officeDocument/2006/relationships/hyperlink" Target="https://doi.org/10.1007/s10967-022-08481-0" TargetMode="External"/><Relationship Id="rId2164" Type="http://schemas.openxmlformats.org/officeDocument/2006/relationships/hyperlink" Target="https://doi.org/10.1039/c9dt02383f" TargetMode="External"/><Relationship Id="rId2371" Type="http://schemas.openxmlformats.org/officeDocument/2006/relationships/hyperlink" Target="https://doi.org/10.1080/01496395.2020.1845209" TargetMode="External"/><Relationship Id="rId136" Type="http://schemas.openxmlformats.org/officeDocument/2006/relationships/hyperlink" Target="https://doi.org/10.1081/SS-100100793" TargetMode="External"/><Relationship Id="rId343" Type="http://schemas.openxmlformats.org/officeDocument/2006/relationships/hyperlink" Target="https://doi.org/10.1080/07366299208918093" TargetMode="External"/><Relationship Id="rId550" Type="http://schemas.openxmlformats.org/officeDocument/2006/relationships/hyperlink" Target="https://doi.org/10.1080/07366299.2023.2215833" TargetMode="External"/><Relationship Id="rId788" Type="http://schemas.openxmlformats.org/officeDocument/2006/relationships/hyperlink" Target="https://doi.org/10.1080/07366290008934681" TargetMode="External"/><Relationship Id="rId995" Type="http://schemas.openxmlformats.org/officeDocument/2006/relationships/hyperlink" Target="https://doi.org/10.1007/BF02037516" TargetMode="External"/><Relationship Id="rId1180" Type="http://schemas.openxmlformats.org/officeDocument/2006/relationships/hyperlink" Target="https://www.osti.gov/etdeweb/servlets/purl/20555961" TargetMode="External"/><Relationship Id="rId2024" Type="http://schemas.openxmlformats.org/officeDocument/2006/relationships/hyperlink" Target="https://doi.org/10.1515/ract-2018-3074" TargetMode="External"/><Relationship Id="rId2231" Type="http://schemas.openxmlformats.org/officeDocument/2006/relationships/hyperlink" Target="https://doi.org/10.1080/01496395.2020.1845209" TargetMode="External"/><Relationship Id="rId2469" Type="http://schemas.openxmlformats.org/officeDocument/2006/relationships/hyperlink" Target="https://doi.org/10.1080/01496395.2020.1845209" TargetMode="External"/><Relationship Id="rId203" Type="http://schemas.openxmlformats.org/officeDocument/2006/relationships/hyperlink" Target="https://doi.org/10.1007/BF02034622" TargetMode="External"/><Relationship Id="rId648" Type="http://schemas.openxmlformats.org/officeDocument/2006/relationships/hyperlink" Target="https://doi.org/10.1021/acs.iecr.7b01181" TargetMode="External"/><Relationship Id="rId855" Type="http://schemas.openxmlformats.org/officeDocument/2006/relationships/hyperlink" Target="https://doi.org/10.1524/ract.2001.89.7.447" TargetMode="External"/><Relationship Id="rId1040" Type="http://schemas.openxmlformats.org/officeDocument/2006/relationships/hyperlink" Target="https://doi.org/10.1007/BF02060871" TargetMode="External"/><Relationship Id="rId1278" Type="http://schemas.openxmlformats.org/officeDocument/2006/relationships/hyperlink" Target="https://doi.org/10.1007/BF02349849" TargetMode="External"/><Relationship Id="rId1485" Type="http://schemas.openxmlformats.org/officeDocument/2006/relationships/hyperlink" Target="https://doi.org/10.1524/ract.91.7.379.20012" TargetMode="External"/><Relationship Id="rId1692" Type="http://schemas.openxmlformats.org/officeDocument/2006/relationships/hyperlink" Target="https://doi.org/10.1080/01496390903183147" TargetMode="External"/><Relationship Id="rId2329" Type="http://schemas.openxmlformats.org/officeDocument/2006/relationships/hyperlink" Target="https://doi.org/10.1080/01496395.2020.1845209" TargetMode="External"/><Relationship Id="rId2536" Type="http://schemas.openxmlformats.org/officeDocument/2006/relationships/hyperlink" Target="https://doi.org/10.1016/j.radphyschem.2019.108608" TargetMode="External"/><Relationship Id="rId410" Type="http://schemas.openxmlformats.org/officeDocument/2006/relationships/hyperlink" Target="https://doi.org/10.1080/07366299208918093" TargetMode="External"/><Relationship Id="rId508" Type="http://schemas.openxmlformats.org/officeDocument/2006/relationships/hyperlink" Target="https://doi.org/10.1021/acs.inorgchem.3c00288" TargetMode="External"/><Relationship Id="rId715" Type="http://schemas.openxmlformats.org/officeDocument/2006/relationships/hyperlink" Target="https://doi.org/10.1081/SEI-100103812" TargetMode="External"/><Relationship Id="rId922" Type="http://schemas.openxmlformats.org/officeDocument/2006/relationships/hyperlink" Target="https://doi.org/10.1081/SS-100100243" TargetMode="External"/><Relationship Id="rId1138" Type="http://schemas.openxmlformats.org/officeDocument/2006/relationships/hyperlink" Target="https://www.osti.gov/etdeweb/servlets/purl/20555961" TargetMode="External"/><Relationship Id="rId1345" Type="http://schemas.openxmlformats.org/officeDocument/2006/relationships/hyperlink" Target="https://doi.org/10.1081/SEI-120004806" TargetMode="External"/><Relationship Id="rId1552" Type="http://schemas.openxmlformats.org/officeDocument/2006/relationships/hyperlink" Target="https://doi.org/10.1021/ie0305566" TargetMode="External"/><Relationship Id="rId1997" Type="http://schemas.openxmlformats.org/officeDocument/2006/relationships/hyperlink" Target="https://doi.org/10.1515/ract-2018-3074" TargetMode="External"/><Relationship Id="rId1205" Type="http://schemas.openxmlformats.org/officeDocument/2006/relationships/hyperlink" Target="https://doi.org/10.1007/BF02383748" TargetMode="External"/><Relationship Id="rId1857" Type="http://schemas.openxmlformats.org/officeDocument/2006/relationships/hyperlink" Target="https://doi.org/10.1080/01496398008076273" TargetMode="External"/><Relationship Id="rId51" Type="http://schemas.openxmlformats.org/officeDocument/2006/relationships/hyperlink" Target="https://doi.org/10.1081/SEI-100001377" TargetMode="External"/><Relationship Id="rId1412" Type="http://schemas.openxmlformats.org/officeDocument/2006/relationships/hyperlink" Target="https://doi.org/10.1524/ract.91.3.141.19979" TargetMode="External"/><Relationship Id="rId1717" Type="http://schemas.openxmlformats.org/officeDocument/2006/relationships/hyperlink" Target="https://doi.org/10.1080/01496390903183147" TargetMode="External"/><Relationship Id="rId1924" Type="http://schemas.openxmlformats.org/officeDocument/2006/relationships/hyperlink" Target="https://doi.org/10.1007/BF02038228" TargetMode="External"/><Relationship Id="rId298" Type="http://schemas.openxmlformats.org/officeDocument/2006/relationships/hyperlink" Target="https://doi.org/10.1080/07366299208918093" TargetMode="External"/><Relationship Id="rId158" Type="http://schemas.openxmlformats.org/officeDocument/2006/relationships/hyperlink" Target="https://doi.org/10.1081/SS-100100793" TargetMode="External"/><Relationship Id="rId2186" Type="http://schemas.openxmlformats.org/officeDocument/2006/relationships/hyperlink" Target="https://doi.org/10.1039/c9dt02383f" TargetMode="External"/><Relationship Id="rId2393" Type="http://schemas.openxmlformats.org/officeDocument/2006/relationships/hyperlink" Target="https://doi.org/10.1080/01496395.2020.1845209" TargetMode="External"/><Relationship Id="rId365" Type="http://schemas.openxmlformats.org/officeDocument/2006/relationships/hyperlink" Target="https://doi.org/10.1080/07366299208918093" TargetMode="External"/><Relationship Id="rId572" Type="http://schemas.openxmlformats.org/officeDocument/2006/relationships/hyperlink" Target="https://doi.org/10.1080/07366299.2023.2215833" TargetMode="External"/><Relationship Id="rId2046" Type="http://schemas.openxmlformats.org/officeDocument/2006/relationships/hyperlink" Target="https://doi.org/10.1515/ract-2018-3074" TargetMode="External"/><Relationship Id="rId2253" Type="http://schemas.openxmlformats.org/officeDocument/2006/relationships/hyperlink" Target="https://doi.org/10.1080/01496395.2020.1845209" TargetMode="External"/><Relationship Id="rId2460" Type="http://schemas.openxmlformats.org/officeDocument/2006/relationships/hyperlink" Target="https://doi.org/10.1080/01496395.2020.1845209" TargetMode="External"/><Relationship Id="rId225" Type="http://schemas.openxmlformats.org/officeDocument/2006/relationships/hyperlink" Target="https://doi.org/10.1007/BF02034622" TargetMode="External"/><Relationship Id="rId432" Type="http://schemas.openxmlformats.org/officeDocument/2006/relationships/hyperlink" Target="https://doi.org/10.1524/ract.1999.86.34.129" TargetMode="External"/><Relationship Id="rId877" Type="http://schemas.openxmlformats.org/officeDocument/2006/relationships/hyperlink" Target="https://doi.org/10.1524/ract.2001.89.7.447" TargetMode="External"/><Relationship Id="rId1062" Type="http://schemas.openxmlformats.org/officeDocument/2006/relationships/hyperlink" Target="https://doi.org/10.1007/BF02060871" TargetMode="External"/><Relationship Id="rId2113" Type="http://schemas.openxmlformats.org/officeDocument/2006/relationships/hyperlink" Target="https://doi.org/10.1039/c9dt02383f" TargetMode="External"/><Relationship Id="rId2320" Type="http://schemas.openxmlformats.org/officeDocument/2006/relationships/hyperlink" Target="https://doi.org/10.1080/01496395.2020.1845209" TargetMode="External"/><Relationship Id="rId737" Type="http://schemas.openxmlformats.org/officeDocument/2006/relationships/hyperlink" Target="https://doi.org/10.1081/SEI-100103812" TargetMode="External"/><Relationship Id="rId944" Type="http://schemas.openxmlformats.org/officeDocument/2006/relationships/hyperlink" Target="https://doi.org/10.1081/SS-100100243" TargetMode="External"/><Relationship Id="rId1367" Type="http://schemas.openxmlformats.org/officeDocument/2006/relationships/hyperlink" Target="https://doi.org/10.1081/SEI-120004806" TargetMode="External"/><Relationship Id="rId1574" Type="http://schemas.openxmlformats.org/officeDocument/2006/relationships/hyperlink" Target="https://doi.org/10.1081/SEI-120030396" TargetMode="External"/><Relationship Id="rId1781" Type="http://schemas.openxmlformats.org/officeDocument/2006/relationships/hyperlink" Target="https://doi.org/10.1088/1757-899X/9/1/012082" TargetMode="External"/><Relationship Id="rId2418" Type="http://schemas.openxmlformats.org/officeDocument/2006/relationships/hyperlink" Target="https://doi.org/10.1080/01496395.2020.1845209" TargetMode="External"/><Relationship Id="rId73" Type="http://schemas.openxmlformats.org/officeDocument/2006/relationships/hyperlink" Target="https://doi.org/10.1081/SEI-100001377" TargetMode="External"/><Relationship Id="rId804" Type="http://schemas.openxmlformats.org/officeDocument/2006/relationships/hyperlink" Target="https://doi.org/10.1080/07366290008934681" TargetMode="External"/><Relationship Id="rId1227" Type="http://schemas.openxmlformats.org/officeDocument/2006/relationships/hyperlink" Target="https://doi.org/10.1007/BF02383748" TargetMode="External"/><Relationship Id="rId1434" Type="http://schemas.openxmlformats.org/officeDocument/2006/relationships/hyperlink" Target="https://doi.org/10.1524/ract.91.3.141.19979" TargetMode="External"/><Relationship Id="rId1641" Type="http://schemas.openxmlformats.org/officeDocument/2006/relationships/hyperlink" Target="https://doi.org/10.1081/SEI-120030396" TargetMode="External"/><Relationship Id="rId1879" Type="http://schemas.openxmlformats.org/officeDocument/2006/relationships/hyperlink" Target="https://doi.org/10.1080/01496398008076273" TargetMode="External"/><Relationship Id="rId1501" Type="http://schemas.openxmlformats.org/officeDocument/2006/relationships/hyperlink" Target="https://doi.org/10.1524/ract.91.7.379.20012" TargetMode="External"/><Relationship Id="rId1739" Type="http://schemas.openxmlformats.org/officeDocument/2006/relationships/hyperlink" Target="https://doi.org/10.1080/01496390903183147" TargetMode="External"/><Relationship Id="rId1946" Type="http://schemas.openxmlformats.org/officeDocument/2006/relationships/hyperlink" Target="https://doi.org/10.1007/BF02038228" TargetMode="External"/><Relationship Id="rId1806" Type="http://schemas.openxmlformats.org/officeDocument/2006/relationships/hyperlink" Target="https://doi.org/10.1080/01496398008076273" TargetMode="External"/><Relationship Id="rId387" Type="http://schemas.openxmlformats.org/officeDocument/2006/relationships/hyperlink" Target="https://doi.org/10.1080/07366299208918093" TargetMode="External"/><Relationship Id="rId594" Type="http://schemas.openxmlformats.org/officeDocument/2006/relationships/hyperlink" Target="https://doi.org/10.1080/07366299.2023.2215833" TargetMode="External"/><Relationship Id="rId2068" Type="http://schemas.openxmlformats.org/officeDocument/2006/relationships/hyperlink" Target="https://doi.org/10.1515/ract-2018-3074" TargetMode="External"/><Relationship Id="rId2275" Type="http://schemas.openxmlformats.org/officeDocument/2006/relationships/hyperlink" Target="https://doi.org/10.1080/01496395.2020.1845209" TargetMode="External"/><Relationship Id="rId247" Type="http://schemas.openxmlformats.org/officeDocument/2006/relationships/hyperlink" Target="https://doi.org/10.1007/BF02034622" TargetMode="External"/><Relationship Id="rId899" Type="http://schemas.openxmlformats.org/officeDocument/2006/relationships/hyperlink" Target="https://doi.org/10.1081/SS-100100243" TargetMode="External"/><Relationship Id="rId1084" Type="http://schemas.openxmlformats.org/officeDocument/2006/relationships/hyperlink" Target="https://doi.org/10.1007/BF02060871" TargetMode="External"/><Relationship Id="rId2482" Type="http://schemas.openxmlformats.org/officeDocument/2006/relationships/hyperlink" Target="https://doi.org/10.1080/01496395.2020.1845209" TargetMode="External"/><Relationship Id="rId107" Type="http://schemas.openxmlformats.org/officeDocument/2006/relationships/hyperlink" Target="https://doi.org/10.1081/SEI-100001377" TargetMode="External"/><Relationship Id="rId454" Type="http://schemas.openxmlformats.org/officeDocument/2006/relationships/hyperlink" Target="https://doi.org/10.1524/ract.1999.86.34.129" TargetMode="External"/><Relationship Id="rId661" Type="http://schemas.openxmlformats.org/officeDocument/2006/relationships/hyperlink" Target="https://doi.org/10.1007/s10967-022-08481-0" TargetMode="External"/><Relationship Id="rId759" Type="http://schemas.openxmlformats.org/officeDocument/2006/relationships/hyperlink" Target="https://doi.org/10.1081/SEI-100103812" TargetMode="External"/><Relationship Id="rId966" Type="http://schemas.openxmlformats.org/officeDocument/2006/relationships/hyperlink" Target="https://doi.org/10.1007/BF02037516" TargetMode="External"/><Relationship Id="rId1291" Type="http://schemas.openxmlformats.org/officeDocument/2006/relationships/hyperlink" Target="https://doi.org/10.1007/BF02349849" TargetMode="External"/><Relationship Id="rId1389" Type="http://schemas.openxmlformats.org/officeDocument/2006/relationships/hyperlink" Target="https://doi.org/10.1081/SEI-120004806" TargetMode="External"/><Relationship Id="rId1596" Type="http://schemas.openxmlformats.org/officeDocument/2006/relationships/hyperlink" Target="https://doi.org/10.1081/SEI-120030396" TargetMode="External"/><Relationship Id="rId2135" Type="http://schemas.openxmlformats.org/officeDocument/2006/relationships/hyperlink" Target="https://doi.org/10.1039/c9dt02383f" TargetMode="External"/><Relationship Id="rId2342" Type="http://schemas.openxmlformats.org/officeDocument/2006/relationships/hyperlink" Target="https://doi.org/10.1080/01496395.2020.1845209" TargetMode="External"/><Relationship Id="rId314" Type="http://schemas.openxmlformats.org/officeDocument/2006/relationships/hyperlink" Target="https://doi.org/10.1080/07366299208918093" TargetMode="External"/><Relationship Id="rId521" Type="http://schemas.openxmlformats.org/officeDocument/2006/relationships/hyperlink" Target="https://doi.org/10.1021/acs.inorgchem.3c00288" TargetMode="External"/><Relationship Id="rId619" Type="http://schemas.openxmlformats.org/officeDocument/2006/relationships/hyperlink" Target="https://doi.org/10.1021/acs.iecr.7b01181" TargetMode="External"/><Relationship Id="rId1151" Type="http://schemas.openxmlformats.org/officeDocument/2006/relationships/hyperlink" Target="https://www.osti.gov/etdeweb/servlets/purl/20555961" TargetMode="External"/><Relationship Id="rId1249" Type="http://schemas.openxmlformats.org/officeDocument/2006/relationships/hyperlink" Target="https://doi.org/10.1007/BF02349849" TargetMode="External"/><Relationship Id="rId2202" Type="http://schemas.openxmlformats.org/officeDocument/2006/relationships/hyperlink" Target="https://doi.org/10.1080/01496395.2020.1845209" TargetMode="External"/><Relationship Id="rId95" Type="http://schemas.openxmlformats.org/officeDocument/2006/relationships/hyperlink" Target="https://doi.org/10.1081/SEI-100001377" TargetMode="External"/><Relationship Id="rId826" Type="http://schemas.openxmlformats.org/officeDocument/2006/relationships/hyperlink" Target="https://doi.org/10.1080/07366290008934681" TargetMode="External"/><Relationship Id="rId1011" Type="http://schemas.openxmlformats.org/officeDocument/2006/relationships/hyperlink" Target="https://doi.org/10.1007/BF02037516" TargetMode="External"/><Relationship Id="rId1109" Type="http://schemas.openxmlformats.org/officeDocument/2006/relationships/hyperlink" Target="https://doi.org/10.1007/BF02060871" TargetMode="External"/><Relationship Id="rId1456" Type="http://schemas.openxmlformats.org/officeDocument/2006/relationships/hyperlink" Target="https://doi.org/10.1524/ract.91.3.141.19979" TargetMode="External"/><Relationship Id="rId1663" Type="http://schemas.openxmlformats.org/officeDocument/2006/relationships/hyperlink" Target="https://doi.org/10.1080/01496398808075626" TargetMode="External"/><Relationship Id="rId1870" Type="http://schemas.openxmlformats.org/officeDocument/2006/relationships/hyperlink" Target="https://doi.org/10.1080/01496398008076273" TargetMode="External"/><Relationship Id="rId1968" Type="http://schemas.openxmlformats.org/officeDocument/2006/relationships/hyperlink" Target="https://doi.org/10.1007/BF02038228" TargetMode="External"/><Relationship Id="rId2507" Type="http://schemas.openxmlformats.org/officeDocument/2006/relationships/hyperlink" Target="https://doi.org/10.1080/07366299.2013.866850" TargetMode="External"/><Relationship Id="rId1316" Type="http://schemas.openxmlformats.org/officeDocument/2006/relationships/hyperlink" Target="https://doi.org/10.1081/SEI-120004806" TargetMode="External"/><Relationship Id="rId1523" Type="http://schemas.openxmlformats.org/officeDocument/2006/relationships/hyperlink" Target="https://doi.org/10.1524/ract.91.7.379.20012" TargetMode="External"/><Relationship Id="rId1730" Type="http://schemas.openxmlformats.org/officeDocument/2006/relationships/hyperlink" Target="https://doi.org/10.1080/01496390903183147" TargetMode="External"/><Relationship Id="rId22" Type="http://schemas.openxmlformats.org/officeDocument/2006/relationships/hyperlink" Target="https://doi.org/10.1081/SEI-100001377" TargetMode="External"/><Relationship Id="rId1828" Type="http://schemas.openxmlformats.org/officeDocument/2006/relationships/hyperlink" Target="https://doi.org/10.1080/01496398008076273" TargetMode="External"/><Relationship Id="rId171" Type="http://schemas.openxmlformats.org/officeDocument/2006/relationships/hyperlink" Target="https://doi.org/10.1081/SS-100100793" TargetMode="External"/><Relationship Id="rId2297" Type="http://schemas.openxmlformats.org/officeDocument/2006/relationships/hyperlink" Target="https://doi.org/10.1080/01496395.2020.1845209" TargetMode="External"/><Relationship Id="rId269" Type="http://schemas.openxmlformats.org/officeDocument/2006/relationships/hyperlink" Target="https://doi.org/10.1080/07366299208918093" TargetMode="External"/><Relationship Id="rId476" Type="http://schemas.openxmlformats.org/officeDocument/2006/relationships/hyperlink" Target="https://doi.org/10.1524/ract.1999.86.34.129" TargetMode="External"/><Relationship Id="rId683" Type="http://schemas.openxmlformats.org/officeDocument/2006/relationships/hyperlink" Target="https://doi.org/10.1007/s10967-022-08481-0" TargetMode="External"/><Relationship Id="rId890" Type="http://schemas.openxmlformats.org/officeDocument/2006/relationships/hyperlink" Target="https://doi.org/10.1081/SS-100100243" TargetMode="External"/><Relationship Id="rId2157" Type="http://schemas.openxmlformats.org/officeDocument/2006/relationships/hyperlink" Target="https://doi.org/10.1039/c9dt02383f" TargetMode="External"/><Relationship Id="rId2364" Type="http://schemas.openxmlformats.org/officeDocument/2006/relationships/hyperlink" Target="https://doi.org/10.1080/01496395.2020.1845209" TargetMode="External"/><Relationship Id="rId129" Type="http://schemas.openxmlformats.org/officeDocument/2006/relationships/hyperlink" Target="https://doi.org/10.1081/SS-100100793" TargetMode="External"/><Relationship Id="rId336" Type="http://schemas.openxmlformats.org/officeDocument/2006/relationships/hyperlink" Target="https://doi.org/10.1080/07366299208918093" TargetMode="External"/><Relationship Id="rId543" Type="http://schemas.openxmlformats.org/officeDocument/2006/relationships/hyperlink" Target="https://doi.org/10.1080/07366299.2023.2215833" TargetMode="External"/><Relationship Id="rId988" Type="http://schemas.openxmlformats.org/officeDocument/2006/relationships/hyperlink" Target="https://doi.org/10.1007/BF02037516" TargetMode="External"/><Relationship Id="rId1173" Type="http://schemas.openxmlformats.org/officeDocument/2006/relationships/hyperlink" Target="https://www.osti.gov/etdeweb/servlets/purl/20555961" TargetMode="External"/><Relationship Id="rId1380" Type="http://schemas.openxmlformats.org/officeDocument/2006/relationships/hyperlink" Target="https://doi.org/10.1081/SEI-120004806" TargetMode="External"/><Relationship Id="rId2017" Type="http://schemas.openxmlformats.org/officeDocument/2006/relationships/hyperlink" Target="https://doi.org/10.1515/ract-2018-3074" TargetMode="External"/><Relationship Id="rId2224" Type="http://schemas.openxmlformats.org/officeDocument/2006/relationships/hyperlink" Target="https://doi.org/10.1080/01496395.2020.1845209" TargetMode="External"/><Relationship Id="rId403" Type="http://schemas.openxmlformats.org/officeDocument/2006/relationships/hyperlink" Target="https://doi.org/10.1080/07366299208918093" TargetMode="External"/><Relationship Id="rId750" Type="http://schemas.openxmlformats.org/officeDocument/2006/relationships/hyperlink" Target="https://doi.org/10.1081/SEI-100103812" TargetMode="External"/><Relationship Id="rId848" Type="http://schemas.openxmlformats.org/officeDocument/2006/relationships/hyperlink" Target="https://doi.org/10.1080/07366290008934681" TargetMode="External"/><Relationship Id="rId1033" Type="http://schemas.openxmlformats.org/officeDocument/2006/relationships/hyperlink" Target="https://doi.org/10.1007/BF02037516" TargetMode="External"/><Relationship Id="rId1478" Type="http://schemas.openxmlformats.org/officeDocument/2006/relationships/hyperlink" Target="https://doi.org/10.1524/ract.91.7.379.20012" TargetMode="External"/><Relationship Id="rId1685" Type="http://schemas.openxmlformats.org/officeDocument/2006/relationships/hyperlink" Target="https://doi.org/10.1080/07366290802672303" TargetMode="External"/><Relationship Id="rId1892" Type="http://schemas.openxmlformats.org/officeDocument/2006/relationships/hyperlink" Target="https://doi.org/10.1080/01496398008076273" TargetMode="External"/><Relationship Id="rId2431" Type="http://schemas.openxmlformats.org/officeDocument/2006/relationships/hyperlink" Target="https://doi.org/10.1080/01496395.2020.1845209" TargetMode="External"/><Relationship Id="rId2529" Type="http://schemas.openxmlformats.org/officeDocument/2006/relationships/hyperlink" Target="https://doi.org/10.1016/j.radphyschem.2019.108608" TargetMode="External"/><Relationship Id="rId610" Type="http://schemas.openxmlformats.org/officeDocument/2006/relationships/hyperlink" Target="https://doi.org/10.1021/acs.iecr.7b01181" TargetMode="External"/><Relationship Id="rId708" Type="http://schemas.openxmlformats.org/officeDocument/2006/relationships/hyperlink" Target="https://doi.org/10.13182/NT01-A3198" TargetMode="External"/><Relationship Id="rId915" Type="http://schemas.openxmlformats.org/officeDocument/2006/relationships/hyperlink" Target="https://doi.org/10.1081/SS-100100243" TargetMode="External"/><Relationship Id="rId1240" Type="http://schemas.openxmlformats.org/officeDocument/2006/relationships/hyperlink" Target="https://doi.org/10.1007/BF02349849" TargetMode="External"/><Relationship Id="rId1338" Type="http://schemas.openxmlformats.org/officeDocument/2006/relationships/hyperlink" Target="https://doi.org/10.1081/SEI-120004806" TargetMode="External"/><Relationship Id="rId1545" Type="http://schemas.openxmlformats.org/officeDocument/2006/relationships/hyperlink" Target="https://doi.org/10.1021/ie0305566" TargetMode="External"/><Relationship Id="rId1100" Type="http://schemas.openxmlformats.org/officeDocument/2006/relationships/hyperlink" Target="https://doi.org/10.1007/BF02060871" TargetMode="External"/><Relationship Id="rId1405" Type="http://schemas.openxmlformats.org/officeDocument/2006/relationships/hyperlink" Target="https://doi.org/10.1524/ract.91.3.141.19979" TargetMode="External"/><Relationship Id="rId1752" Type="http://schemas.openxmlformats.org/officeDocument/2006/relationships/hyperlink" Target="https://doi.org/10.1088/1757-899X/9/1/012082" TargetMode="External"/><Relationship Id="rId44" Type="http://schemas.openxmlformats.org/officeDocument/2006/relationships/hyperlink" Target="https://doi.org/10.1081/SEI-100001377" TargetMode="External"/><Relationship Id="rId1612" Type="http://schemas.openxmlformats.org/officeDocument/2006/relationships/hyperlink" Target="https://doi.org/10.1081/SEI-120030396" TargetMode="External"/><Relationship Id="rId1917" Type="http://schemas.openxmlformats.org/officeDocument/2006/relationships/hyperlink" Target="https://doi.org/10.1007/BF02038228" TargetMode="External"/><Relationship Id="rId193" Type="http://schemas.openxmlformats.org/officeDocument/2006/relationships/hyperlink" Target="https://doi.org/10.1007/BF02034622" TargetMode="External"/><Relationship Id="rId498" Type="http://schemas.openxmlformats.org/officeDocument/2006/relationships/hyperlink" Target="https://doi.org/10.1021/acs.inorgchem.3c00288" TargetMode="External"/><Relationship Id="rId2081" Type="http://schemas.openxmlformats.org/officeDocument/2006/relationships/hyperlink" Target="https://doi.org/10.1515/ract-2018-3074" TargetMode="External"/><Relationship Id="rId2179" Type="http://schemas.openxmlformats.org/officeDocument/2006/relationships/hyperlink" Target="https://doi.org/10.1039/c9dt02383f" TargetMode="External"/><Relationship Id="rId260" Type="http://schemas.openxmlformats.org/officeDocument/2006/relationships/hyperlink" Target="https://doi.org/10.1007/BF02034622" TargetMode="External"/><Relationship Id="rId2386" Type="http://schemas.openxmlformats.org/officeDocument/2006/relationships/hyperlink" Target="https://doi.org/10.1080/01496395.2020.1845209" TargetMode="External"/><Relationship Id="rId120" Type="http://schemas.openxmlformats.org/officeDocument/2006/relationships/hyperlink" Target="https://doi.org/10.1081/SS-100100793" TargetMode="External"/><Relationship Id="rId358" Type="http://schemas.openxmlformats.org/officeDocument/2006/relationships/hyperlink" Target="https://doi.org/10.1080/07366299208918093" TargetMode="External"/><Relationship Id="rId565" Type="http://schemas.openxmlformats.org/officeDocument/2006/relationships/hyperlink" Target="https://doi.org/10.1080/07366299.2023.2215833" TargetMode="External"/><Relationship Id="rId772" Type="http://schemas.openxmlformats.org/officeDocument/2006/relationships/hyperlink" Target="https://doi.org/10.1081/SEI-100103812" TargetMode="External"/><Relationship Id="rId1195" Type="http://schemas.openxmlformats.org/officeDocument/2006/relationships/hyperlink" Target="https://www.osti.gov/etdeweb/servlets/purl/20555961" TargetMode="External"/><Relationship Id="rId2039" Type="http://schemas.openxmlformats.org/officeDocument/2006/relationships/hyperlink" Target="https://doi.org/10.1515/ract-2018-3074" TargetMode="External"/><Relationship Id="rId2246" Type="http://schemas.openxmlformats.org/officeDocument/2006/relationships/hyperlink" Target="https://doi.org/10.1080/01496395.2020.1845209" TargetMode="External"/><Relationship Id="rId2453" Type="http://schemas.openxmlformats.org/officeDocument/2006/relationships/hyperlink" Target="https://doi.org/10.1080/01496395.2020.1845209" TargetMode="External"/><Relationship Id="rId218" Type="http://schemas.openxmlformats.org/officeDocument/2006/relationships/hyperlink" Target="https://doi.org/10.1007/BF02034622" TargetMode="External"/><Relationship Id="rId425" Type="http://schemas.openxmlformats.org/officeDocument/2006/relationships/hyperlink" Target="https://doi.org/10.1524/ract.1999.86.34.129" TargetMode="External"/><Relationship Id="rId632" Type="http://schemas.openxmlformats.org/officeDocument/2006/relationships/hyperlink" Target="https://doi.org/10.1021/acs.iecr.7b01181" TargetMode="External"/><Relationship Id="rId1055" Type="http://schemas.openxmlformats.org/officeDocument/2006/relationships/hyperlink" Target="https://doi.org/10.1007/BF02060871" TargetMode="External"/><Relationship Id="rId1262" Type="http://schemas.openxmlformats.org/officeDocument/2006/relationships/hyperlink" Target="https://doi.org/10.1007/BF02349849" TargetMode="External"/><Relationship Id="rId2106" Type="http://schemas.openxmlformats.org/officeDocument/2006/relationships/hyperlink" Target="https://doi.org/10.1515/ract-2018-3074" TargetMode="External"/><Relationship Id="rId2313" Type="http://schemas.openxmlformats.org/officeDocument/2006/relationships/hyperlink" Target="https://doi.org/10.1080/01496395.2020.1845209" TargetMode="External"/><Relationship Id="rId2520" Type="http://schemas.openxmlformats.org/officeDocument/2006/relationships/hyperlink" Target="https://doi.org/10.1080/07366299.2015.1130423" TargetMode="External"/><Relationship Id="rId937" Type="http://schemas.openxmlformats.org/officeDocument/2006/relationships/hyperlink" Target="https://doi.org/10.1081/SS-100100243" TargetMode="External"/><Relationship Id="rId1122" Type="http://schemas.openxmlformats.org/officeDocument/2006/relationships/hyperlink" Target="https://www.osti.gov/etdeweb/servlets/purl/20555961" TargetMode="External"/><Relationship Id="rId1567" Type="http://schemas.openxmlformats.org/officeDocument/2006/relationships/hyperlink" Target="https://doi.org/10.1081/SEI-120030396" TargetMode="External"/><Relationship Id="rId1774" Type="http://schemas.openxmlformats.org/officeDocument/2006/relationships/hyperlink" Target="https://doi.org/10.1088/1757-899X/9/1/012082" TargetMode="External"/><Relationship Id="rId1981" Type="http://schemas.openxmlformats.org/officeDocument/2006/relationships/hyperlink" Target="https://doi.org/10.1007/BF02038228" TargetMode="External"/><Relationship Id="rId66" Type="http://schemas.openxmlformats.org/officeDocument/2006/relationships/hyperlink" Target="https://doi.org/10.1081/SEI-100001377" TargetMode="External"/><Relationship Id="rId1427" Type="http://schemas.openxmlformats.org/officeDocument/2006/relationships/hyperlink" Target="https://doi.org/10.1524/ract.91.3.141.19979" TargetMode="External"/><Relationship Id="rId1634" Type="http://schemas.openxmlformats.org/officeDocument/2006/relationships/hyperlink" Target="https://doi.org/10.1081/SEI-120030396" TargetMode="External"/><Relationship Id="rId1841" Type="http://schemas.openxmlformats.org/officeDocument/2006/relationships/hyperlink" Target="https://doi.org/10.1080/01496398008076273" TargetMode="External"/><Relationship Id="rId1939" Type="http://schemas.openxmlformats.org/officeDocument/2006/relationships/hyperlink" Target="https://doi.org/10.1007/BF02038228" TargetMode="External"/><Relationship Id="rId1701" Type="http://schemas.openxmlformats.org/officeDocument/2006/relationships/hyperlink" Target="https://doi.org/10.1080/01496390903183147" TargetMode="External"/><Relationship Id="rId282" Type="http://schemas.openxmlformats.org/officeDocument/2006/relationships/hyperlink" Target="https://doi.org/10.1080/07366299208918093" TargetMode="External"/><Relationship Id="rId587" Type="http://schemas.openxmlformats.org/officeDocument/2006/relationships/hyperlink" Target="https://doi.org/10.1080/07366299.2023.2215833" TargetMode="External"/><Relationship Id="rId2170" Type="http://schemas.openxmlformats.org/officeDocument/2006/relationships/hyperlink" Target="https://doi.org/10.1039/c9dt02383f" TargetMode="External"/><Relationship Id="rId2268" Type="http://schemas.openxmlformats.org/officeDocument/2006/relationships/hyperlink" Target="https://doi.org/10.1080/01496395.2020.1845209" TargetMode="External"/><Relationship Id="rId8" Type="http://schemas.openxmlformats.org/officeDocument/2006/relationships/hyperlink" Target="https://doi.org/10.1081/SEI-100001377" TargetMode="External"/><Relationship Id="rId142" Type="http://schemas.openxmlformats.org/officeDocument/2006/relationships/hyperlink" Target="https://doi.org/10.1081/SS-100100793" TargetMode="External"/><Relationship Id="rId447" Type="http://schemas.openxmlformats.org/officeDocument/2006/relationships/hyperlink" Target="https://doi.org/10.1524/ract.1999.86.34.129" TargetMode="External"/><Relationship Id="rId794" Type="http://schemas.openxmlformats.org/officeDocument/2006/relationships/hyperlink" Target="https://doi.org/10.1080/07366290008934681" TargetMode="External"/><Relationship Id="rId1077" Type="http://schemas.openxmlformats.org/officeDocument/2006/relationships/hyperlink" Target="https://doi.org/10.1007/BF02060871" TargetMode="External"/><Relationship Id="rId2030" Type="http://schemas.openxmlformats.org/officeDocument/2006/relationships/hyperlink" Target="https://doi.org/10.1515/ract-2018-3074" TargetMode="External"/><Relationship Id="rId2128" Type="http://schemas.openxmlformats.org/officeDocument/2006/relationships/hyperlink" Target="https://doi.org/10.1039/c9dt02383f" TargetMode="External"/><Relationship Id="rId2475" Type="http://schemas.openxmlformats.org/officeDocument/2006/relationships/hyperlink" Target="https://doi.org/10.1080/01496395.2020.1845209" TargetMode="External"/><Relationship Id="rId654" Type="http://schemas.openxmlformats.org/officeDocument/2006/relationships/hyperlink" Target="https://doi.org/10.1021/acs.iecr.7b01181" TargetMode="External"/><Relationship Id="rId861" Type="http://schemas.openxmlformats.org/officeDocument/2006/relationships/hyperlink" Target="https://doi.org/10.1524/ract.2001.89.7.447" TargetMode="External"/><Relationship Id="rId959" Type="http://schemas.openxmlformats.org/officeDocument/2006/relationships/hyperlink" Target="https://doi.org/10.1007/BF02037516" TargetMode="External"/><Relationship Id="rId1284" Type="http://schemas.openxmlformats.org/officeDocument/2006/relationships/hyperlink" Target="https://doi.org/10.1007/BF02349849" TargetMode="External"/><Relationship Id="rId1491" Type="http://schemas.openxmlformats.org/officeDocument/2006/relationships/hyperlink" Target="https://doi.org/10.1524/ract.91.7.379.20012" TargetMode="External"/><Relationship Id="rId1589" Type="http://schemas.openxmlformats.org/officeDocument/2006/relationships/hyperlink" Target="https://doi.org/10.1081/SEI-120030396" TargetMode="External"/><Relationship Id="rId2335" Type="http://schemas.openxmlformats.org/officeDocument/2006/relationships/hyperlink" Target="https://doi.org/10.1080/01496395.2020.1845209" TargetMode="External"/><Relationship Id="rId307" Type="http://schemas.openxmlformats.org/officeDocument/2006/relationships/hyperlink" Target="https://doi.org/10.1080/07366299208918093" TargetMode="External"/><Relationship Id="rId514" Type="http://schemas.openxmlformats.org/officeDocument/2006/relationships/hyperlink" Target="https://doi.org/10.1021/acs.inorgchem.3c00288" TargetMode="External"/><Relationship Id="rId721" Type="http://schemas.openxmlformats.org/officeDocument/2006/relationships/hyperlink" Target="https://doi.org/10.1081/SEI-100103812" TargetMode="External"/><Relationship Id="rId1144" Type="http://schemas.openxmlformats.org/officeDocument/2006/relationships/hyperlink" Target="https://www.osti.gov/etdeweb/servlets/purl/20555961" TargetMode="External"/><Relationship Id="rId1351" Type="http://schemas.openxmlformats.org/officeDocument/2006/relationships/hyperlink" Target="https://doi.org/10.1081/SEI-120004806" TargetMode="External"/><Relationship Id="rId1449" Type="http://schemas.openxmlformats.org/officeDocument/2006/relationships/hyperlink" Target="https://doi.org/10.1524/ract.91.3.141.19979" TargetMode="External"/><Relationship Id="rId1796" Type="http://schemas.openxmlformats.org/officeDocument/2006/relationships/hyperlink" Target="https://doi.org/10.1080/01496398008076273" TargetMode="External"/><Relationship Id="rId2402" Type="http://schemas.openxmlformats.org/officeDocument/2006/relationships/hyperlink" Target="https://doi.org/10.1080/01496395.2020.1845209" TargetMode="External"/><Relationship Id="rId88" Type="http://schemas.openxmlformats.org/officeDocument/2006/relationships/hyperlink" Target="https://doi.org/10.1081/SEI-100001377" TargetMode="External"/><Relationship Id="rId819" Type="http://schemas.openxmlformats.org/officeDocument/2006/relationships/hyperlink" Target="https://doi.org/10.1080/07366290008934681" TargetMode="External"/><Relationship Id="rId1004" Type="http://schemas.openxmlformats.org/officeDocument/2006/relationships/hyperlink" Target="https://doi.org/10.1007/BF02037516" TargetMode="External"/><Relationship Id="rId1211" Type="http://schemas.openxmlformats.org/officeDocument/2006/relationships/hyperlink" Target="https://doi.org/10.1007/BF02383748" TargetMode="External"/><Relationship Id="rId1656" Type="http://schemas.openxmlformats.org/officeDocument/2006/relationships/hyperlink" Target="https://doi.org/10.1080/01496398808075626" TargetMode="External"/><Relationship Id="rId1863" Type="http://schemas.openxmlformats.org/officeDocument/2006/relationships/hyperlink" Target="https://doi.org/10.1080/01496398008076273" TargetMode="External"/><Relationship Id="rId1309" Type="http://schemas.openxmlformats.org/officeDocument/2006/relationships/hyperlink" Target="https://doi.org/10.1081/SEI-120004806" TargetMode="External"/><Relationship Id="rId1516" Type="http://schemas.openxmlformats.org/officeDocument/2006/relationships/hyperlink" Target="https://doi.org/10.1524/ract.91.7.379.20012" TargetMode="External"/><Relationship Id="rId1723" Type="http://schemas.openxmlformats.org/officeDocument/2006/relationships/hyperlink" Target="https://doi.org/10.1080/01496390903183147" TargetMode="External"/><Relationship Id="rId1930" Type="http://schemas.openxmlformats.org/officeDocument/2006/relationships/hyperlink" Target="https://doi.org/10.1007/BF02038228" TargetMode="External"/><Relationship Id="rId15" Type="http://schemas.openxmlformats.org/officeDocument/2006/relationships/hyperlink" Target="https://doi.org/10.1081/SEI-100001377" TargetMode="External"/><Relationship Id="rId2192" Type="http://schemas.openxmlformats.org/officeDocument/2006/relationships/hyperlink" Target="https://doi.org/10.1080/01496395.2020.1845209" TargetMode="External"/><Relationship Id="rId164" Type="http://schemas.openxmlformats.org/officeDocument/2006/relationships/hyperlink" Target="https://doi.org/10.1081/SS-100100793" TargetMode="External"/><Relationship Id="rId371" Type="http://schemas.openxmlformats.org/officeDocument/2006/relationships/hyperlink" Target="https://doi.org/10.1080/07366299208918093" TargetMode="External"/><Relationship Id="rId2052" Type="http://schemas.openxmlformats.org/officeDocument/2006/relationships/hyperlink" Target="https://doi.org/10.1515/ract-2018-3074" TargetMode="External"/><Relationship Id="rId2497" Type="http://schemas.openxmlformats.org/officeDocument/2006/relationships/hyperlink" Target="https://doi.org/10.1080/07366299.2011.609388" TargetMode="External"/><Relationship Id="rId469" Type="http://schemas.openxmlformats.org/officeDocument/2006/relationships/hyperlink" Target="https://doi.org/10.1524/ract.1999.86.34.129" TargetMode="External"/><Relationship Id="rId676" Type="http://schemas.openxmlformats.org/officeDocument/2006/relationships/hyperlink" Target="https://doi.org/10.1007/s10967-022-08481-0" TargetMode="External"/><Relationship Id="rId883" Type="http://schemas.openxmlformats.org/officeDocument/2006/relationships/hyperlink" Target="https://doi.org/10.1524/ract.2001.89.7.447" TargetMode="External"/><Relationship Id="rId1099" Type="http://schemas.openxmlformats.org/officeDocument/2006/relationships/hyperlink" Target="https://doi.org/10.1007/BF02060871" TargetMode="External"/><Relationship Id="rId2357" Type="http://schemas.openxmlformats.org/officeDocument/2006/relationships/hyperlink" Target="https://doi.org/10.1080/01496395.2020.1845209" TargetMode="External"/><Relationship Id="rId231" Type="http://schemas.openxmlformats.org/officeDocument/2006/relationships/hyperlink" Target="https://doi.org/10.1007/BF02034622" TargetMode="External"/><Relationship Id="rId329" Type="http://schemas.openxmlformats.org/officeDocument/2006/relationships/hyperlink" Target="https://doi.org/10.1080/07366299208918093" TargetMode="External"/><Relationship Id="rId536" Type="http://schemas.openxmlformats.org/officeDocument/2006/relationships/hyperlink" Target="https://doi.org/10.1080/07366299.2023.2215833" TargetMode="External"/><Relationship Id="rId1166" Type="http://schemas.openxmlformats.org/officeDocument/2006/relationships/hyperlink" Target="https://www.osti.gov/etdeweb/servlets/purl/20555961" TargetMode="External"/><Relationship Id="rId1373" Type="http://schemas.openxmlformats.org/officeDocument/2006/relationships/hyperlink" Target="https://doi.org/10.1081/SEI-120004806" TargetMode="External"/><Relationship Id="rId2217" Type="http://schemas.openxmlformats.org/officeDocument/2006/relationships/hyperlink" Target="https://doi.org/10.1080/01496395.2020.1845209" TargetMode="External"/><Relationship Id="rId743" Type="http://schemas.openxmlformats.org/officeDocument/2006/relationships/hyperlink" Target="https://doi.org/10.1081/SEI-100103812" TargetMode="External"/><Relationship Id="rId950" Type="http://schemas.openxmlformats.org/officeDocument/2006/relationships/hyperlink" Target="https://doi.org/10.1081/SS-100100793" TargetMode="External"/><Relationship Id="rId1026" Type="http://schemas.openxmlformats.org/officeDocument/2006/relationships/hyperlink" Target="https://doi.org/10.1007/BF02037516" TargetMode="External"/><Relationship Id="rId1580" Type="http://schemas.openxmlformats.org/officeDocument/2006/relationships/hyperlink" Target="https://doi.org/10.1081/SEI-120030396" TargetMode="External"/><Relationship Id="rId1678" Type="http://schemas.openxmlformats.org/officeDocument/2006/relationships/hyperlink" Target="https://doi.org/10.1080/01496398808075626" TargetMode="External"/><Relationship Id="rId1885" Type="http://schemas.openxmlformats.org/officeDocument/2006/relationships/hyperlink" Target="https://doi.org/10.1080/01496398008076273" TargetMode="External"/><Relationship Id="rId2424" Type="http://schemas.openxmlformats.org/officeDocument/2006/relationships/hyperlink" Target="https://doi.org/10.1080/01496395.2020.1845209" TargetMode="External"/><Relationship Id="rId603" Type="http://schemas.openxmlformats.org/officeDocument/2006/relationships/hyperlink" Target="https://doi.org/10.1021/acs.iecr.7b01181" TargetMode="External"/><Relationship Id="rId810" Type="http://schemas.openxmlformats.org/officeDocument/2006/relationships/hyperlink" Target="https://doi.org/10.1080/07366290008934681" TargetMode="External"/><Relationship Id="rId908" Type="http://schemas.openxmlformats.org/officeDocument/2006/relationships/hyperlink" Target="https://doi.org/10.1081/SS-100100243" TargetMode="External"/><Relationship Id="rId1233" Type="http://schemas.openxmlformats.org/officeDocument/2006/relationships/hyperlink" Target="https://doi.org/10.1007/BF02383748" TargetMode="External"/><Relationship Id="rId1440" Type="http://schemas.openxmlformats.org/officeDocument/2006/relationships/hyperlink" Target="https://doi.org/10.1524/ract.91.3.141.19979" TargetMode="External"/><Relationship Id="rId1538" Type="http://schemas.openxmlformats.org/officeDocument/2006/relationships/hyperlink" Target="https://doi.org/10.1021/ie0305566" TargetMode="External"/><Relationship Id="rId1300" Type="http://schemas.openxmlformats.org/officeDocument/2006/relationships/hyperlink" Target="https://doi.org/10.1081/SEI-120004806" TargetMode="External"/><Relationship Id="rId1745" Type="http://schemas.openxmlformats.org/officeDocument/2006/relationships/hyperlink" Target="https://doi.org/10.1080/01496390903183147" TargetMode="External"/><Relationship Id="rId1952" Type="http://schemas.openxmlformats.org/officeDocument/2006/relationships/hyperlink" Target="https://doi.org/10.1007/BF02038228" TargetMode="External"/><Relationship Id="rId37" Type="http://schemas.openxmlformats.org/officeDocument/2006/relationships/hyperlink" Target="https://doi.org/10.1081/SEI-100001377" TargetMode="External"/><Relationship Id="rId1605" Type="http://schemas.openxmlformats.org/officeDocument/2006/relationships/hyperlink" Target="https://doi.org/10.1081/SEI-120030396" TargetMode="External"/><Relationship Id="rId1812" Type="http://schemas.openxmlformats.org/officeDocument/2006/relationships/hyperlink" Target="https://doi.org/10.1080/01496398008076273" TargetMode="External"/><Relationship Id="rId186" Type="http://schemas.openxmlformats.org/officeDocument/2006/relationships/hyperlink" Target="https://doi.org/10.1007/BF02034622" TargetMode="External"/><Relationship Id="rId393" Type="http://schemas.openxmlformats.org/officeDocument/2006/relationships/hyperlink" Target="https://doi.org/10.1080/07366299208918093" TargetMode="External"/><Relationship Id="rId2074" Type="http://schemas.openxmlformats.org/officeDocument/2006/relationships/hyperlink" Target="https://doi.org/10.1515/ract-2018-3074" TargetMode="External"/><Relationship Id="rId2281" Type="http://schemas.openxmlformats.org/officeDocument/2006/relationships/hyperlink" Target="https://doi.org/10.1080/01496395.2020.1845209" TargetMode="External"/><Relationship Id="rId253" Type="http://schemas.openxmlformats.org/officeDocument/2006/relationships/hyperlink" Target="https://doi.org/10.1007/BF02034622" TargetMode="External"/><Relationship Id="rId460" Type="http://schemas.openxmlformats.org/officeDocument/2006/relationships/hyperlink" Target="https://doi.org/10.1524/ract.1999.86.34.129" TargetMode="External"/><Relationship Id="rId698" Type="http://schemas.openxmlformats.org/officeDocument/2006/relationships/hyperlink" Target="https://doi.org/10.1007/s10967-022-08481-0" TargetMode="External"/><Relationship Id="rId1090" Type="http://schemas.openxmlformats.org/officeDocument/2006/relationships/hyperlink" Target="https://doi.org/10.1007/BF02060871" TargetMode="External"/><Relationship Id="rId2141" Type="http://schemas.openxmlformats.org/officeDocument/2006/relationships/hyperlink" Target="https://doi.org/10.1039/c9dt02383f" TargetMode="External"/><Relationship Id="rId2379" Type="http://schemas.openxmlformats.org/officeDocument/2006/relationships/hyperlink" Target="https://doi.org/10.1080/01496395.2020.1845209" TargetMode="External"/><Relationship Id="rId113" Type="http://schemas.openxmlformats.org/officeDocument/2006/relationships/hyperlink" Target="https://doi.org/10.1081/SS-100100793" TargetMode="External"/><Relationship Id="rId320" Type="http://schemas.openxmlformats.org/officeDocument/2006/relationships/hyperlink" Target="https://doi.org/10.1080/07366299208918093" TargetMode="External"/><Relationship Id="rId558" Type="http://schemas.openxmlformats.org/officeDocument/2006/relationships/hyperlink" Target="https://doi.org/10.1080/07366299.2023.2215833" TargetMode="External"/><Relationship Id="rId765" Type="http://schemas.openxmlformats.org/officeDocument/2006/relationships/hyperlink" Target="https://doi.org/10.1081/SEI-100103812" TargetMode="External"/><Relationship Id="rId972" Type="http://schemas.openxmlformats.org/officeDocument/2006/relationships/hyperlink" Target="https://doi.org/10.1007/BF02037516" TargetMode="External"/><Relationship Id="rId1188" Type="http://schemas.openxmlformats.org/officeDocument/2006/relationships/hyperlink" Target="https://www.osti.gov/etdeweb/servlets/purl/20555961" TargetMode="External"/><Relationship Id="rId1395" Type="http://schemas.openxmlformats.org/officeDocument/2006/relationships/hyperlink" Target="https://doi.org/10.1524/ract.91.3.141.19979" TargetMode="External"/><Relationship Id="rId2001" Type="http://schemas.openxmlformats.org/officeDocument/2006/relationships/hyperlink" Target="https://doi.org/10.1515/ract-2018-3074" TargetMode="External"/><Relationship Id="rId2239" Type="http://schemas.openxmlformats.org/officeDocument/2006/relationships/hyperlink" Target="https://doi.org/10.1080/01496395.2020.1845209" TargetMode="External"/><Relationship Id="rId2446" Type="http://schemas.openxmlformats.org/officeDocument/2006/relationships/hyperlink" Target="https://doi.org/10.1080/01496395.2020.1845209" TargetMode="External"/><Relationship Id="rId418" Type="http://schemas.openxmlformats.org/officeDocument/2006/relationships/hyperlink" Target="https://doi.org/10.1080/07366299208918093" TargetMode="External"/><Relationship Id="rId625" Type="http://schemas.openxmlformats.org/officeDocument/2006/relationships/hyperlink" Target="https://doi.org/10.1021/acs.iecr.7b01181" TargetMode="External"/><Relationship Id="rId832" Type="http://schemas.openxmlformats.org/officeDocument/2006/relationships/hyperlink" Target="https://doi.org/10.1080/07366290008934681" TargetMode="External"/><Relationship Id="rId1048" Type="http://schemas.openxmlformats.org/officeDocument/2006/relationships/hyperlink" Target="https://doi.org/10.1007/BF02060871" TargetMode="External"/><Relationship Id="rId1255" Type="http://schemas.openxmlformats.org/officeDocument/2006/relationships/hyperlink" Target="https://doi.org/10.1007/BF02349849" TargetMode="External"/><Relationship Id="rId1462" Type="http://schemas.openxmlformats.org/officeDocument/2006/relationships/hyperlink" Target="https://doi.org/10.1524/ract.91.3.141.19979" TargetMode="External"/><Relationship Id="rId2306" Type="http://schemas.openxmlformats.org/officeDocument/2006/relationships/hyperlink" Target="https://doi.org/10.1080/01496395.2020.1845209" TargetMode="External"/><Relationship Id="rId2513" Type="http://schemas.openxmlformats.org/officeDocument/2006/relationships/hyperlink" Target="https://doi.org/10.1080/07366299.2015.1130423" TargetMode="External"/><Relationship Id="rId1115" Type="http://schemas.openxmlformats.org/officeDocument/2006/relationships/hyperlink" Target="https://www.osti.gov/etdeweb/servlets/purl/20555961" TargetMode="External"/><Relationship Id="rId1322" Type="http://schemas.openxmlformats.org/officeDocument/2006/relationships/hyperlink" Target="https://doi.org/10.1081/SEI-120004806" TargetMode="External"/><Relationship Id="rId1767" Type="http://schemas.openxmlformats.org/officeDocument/2006/relationships/hyperlink" Target="https://doi.org/10.1088/1757-899X/9/1/012082" TargetMode="External"/><Relationship Id="rId1974" Type="http://schemas.openxmlformats.org/officeDocument/2006/relationships/hyperlink" Target="https://doi.org/10.1007/BF02038228" TargetMode="External"/><Relationship Id="rId59" Type="http://schemas.openxmlformats.org/officeDocument/2006/relationships/hyperlink" Target="https://doi.org/10.1081/SEI-100001377" TargetMode="External"/><Relationship Id="rId1627" Type="http://schemas.openxmlformats.org/officeDocument/2006/relationships/hyperlink" Target="https://doi.org/10.1081/SEI-120030396" TargetMode="External"/><Relationship Id="rId1834" Type="http://schemas.openxmlformats.org/officeDocument/2006/relationships/hyperlink" Target="https://doi.org/10.1080/01496398008076273" TargetMode="External"/><Relationship Id="rId2096" Type="http://schemas.openxmlformats.org/officeDocument/2006/relationships/hyperlink" Target="https://doi.org/10.1515/ract-2018-3074" TargetMode="External"/><Relationship Id="rId1901" Type="http://schemas.openxmlformats.org/officeDocument/2006/relationships/hyperlink" Target="https://doi.org/10.1080/01496398008076273" TargetMode="External"/><Relationship Id="rId275" Type="http://schemas.openxmlformats.org/officeDocument/2006/relationships/hyperlink" Target="https://doi.org/10.1080/07366299208918093" TargetMode="External"/><Relationship Id="rId482" Type="http://schemas.openxmlformats.org/officeDocument/2006/relationships/hyperlink" Target="https://doi.org/10.1524/ract.1999.86.34.129" TargetMode="External"/><Relationship Id="rId2163" Type="http://schemas.openxmlformats.org/officeDocument/2006/relationships/hyperlink" Target="https://doi.org/10.1039/c9dt02383f" TargetMode="External"/><Relationship Id="rId2370" Type="http://schemas.openxmlformats.org/officeDocument/2006/relationships/hyperlink" Target="https://doi.org/10.1080/01496395.2020.1845209" TargetMode="External"/><Relationship Id="rId135" Type="http://schemas.openxmlformats.org/officeDocument/2006/relationships/hyperlink" Target="https://doi.org/10.1081/SS-100100793" TargetMode="External"/><Relationship Id="rId342" Type="http://schemas.openxmlformats.org/officeDocument/2006/relationships/hyperlink" Target="https://doi.org/10.1080/07366299208918093" TargetMode="External"/><Relationship Id="rId787" Type="http://schemas.openxmlformats.org/officeDocument/2006/relationships/hyperlink" Target="https://doi.org/10.1080/07366290008934681" TargetMode="External"/><Relationship Id="rId994" Type="http://schemas.openxmlformats.org/officeDocument/2006/relationships/hyperlink" Target="https://doi.org/10.1007/BF02037516" TargetMode="External"/><Relationship Id="rId2023" Type="http://schemas.openxmlformats.org/officeDocument/2006/relationships/hyperlink" Target="https://doi.org/10.1515/ract-2018-3074" TargetMode="External"/><Relationship Id="rId2230" Type="http://schemas.openxmlformats.org/officeDocument/2006/relationships/hyperlink" Target="https://doi.org/10.1080/01496395.2020.1845209" TargetMode="External"/><Relationship Id="rId2468" Type="http://schemas.openxmlformats.org/officeDocument/2006/relationships/hyperlink" Target="https://doi.org/10.1080/01496395.2020.1845209" TargetMode="External"/><Relationship Id="rId202" Type="http://schemas.openxmlformats.org/officeDocument/2006/relationships/hyperlink" Target="https://doi.org/10.1007/BF02034622" TargetMode="External"/><Relationship Id="rId647" Type="http://schemas.openxmlformats.org/officeDocument/2006/relationships/hyperlink" Target="https://doi.org/10.1021/acs.iecr.7b01181" TargetMode="External"/><Relationship Id="rId854" Type="http://schemas.openxmlformats.org/officeDocument/2006/relationships/hyperlink" Target="https://doi.org/10.1524/ract.2001.89.7.447" TargetMode="External"/><Relationship Id="rId1277" Type="http://schemas.openxmlformats.org/officeDocument/2006/relationships/hyperlink" Target="https://doi.org/10.1007/BF02349849" TargetMode="External"/><Relationship Id="rId1484" Type="http://schemas.openxmlformats.org/officeDocument/2006/relationships/hyperlink" Target="https://doi.org/10.1524/ract.91.7.379.20012" TargetMode="External"/><Relationship Id="rId1691" Type="http://schemas.openxmlformats.org/officeDocument/2006/relationships/hyperlink" Target="https://doi.org/10.1080/01496390903183147" TargetMode="External"/><Relationship Id="rId2328" Type="http://schemas.openxmlformats.org/officeDocument/2006/relationships/hyperlink" Target="https://doi.org/10.1080/01496395.2020.1845209" TargetMode="External"/><Relationship Id="rId2535" Type="http://schemas.openxmlformats.org/officeDocument/2006/relationships/hyperlink" Target="https://doi.org/10.1016/j.radphyschem.2019.108608" TargetMode="External"/><Relationship Id="rId507" Type="http://schemas.openxmlformats.org/officeDocument/2006/relationships/hyperlink" Target="https://doi.org/10.1021/acs.inorgchem.3c00288" TargetMode="External"/><Relationship Id="rId714" Type="http://schemas.openxmlformats.org/officeDocument/2006/relationships/hyperlink" Target="https://doi.org/10.1081/SEI-100103812" TargetMode="External"/><Relationship Id="rId921" Type="http://schemas.openxmlformats.org/officeDocument/2006/relationships/hyperlink" Target="https://doi.org/10.1081/SS-100100243" TargetMode="External"/><Relationship Id="rId1137" Type="http://schemas.openxmlformats.org/officeDocument/2006/relationships/hyperlink" Target="https://www.osti.gov/etdeweb/servlets/purl/20555961" TargetMode="External"/><Relationship Id="rId1344" Type="http://schemas.openxmlformats.org/officeDocument/2006/relationships/hyperlink" Target="https://doi.org/10.1081/SEI-120004806" TargetMode="External"/><Relationship Id="rId1551" Type="http://schemas.openxmlformats.org/officeDocument/2006/relationships/hyperlink" Target="https://doi.org/10.1021/ie0305566" TargetMode="External"/><Relationship Id="rId1789" Type="http://schemas.openxmlformats.org/officeDocument/2006/relationships/hyperlink" Target="https://doi.org/10.1080/01496398008076273" TargetMode="External"/><Relationship Id="rId1996" Type="http://schemas.openxmlformats.org/officeDocument/2006/relationships/hyperlink" Target="https://doi.org/10.1515/ract-2018-3074" TargetMode="External"/><Relationship Id="rId50" Type="http://schemas.openxmlformats.org/officeDocument/2006/relationships/hyperlink" Target="https://doi.org/10.1081/SEI-100001377" TargetMode="External"/><Relationship Id="rId1204" Type="http://schemas.openxmlformats.org/officeDocument/2006/relationships/hyperlink" Target="https://doi.org/10.1007/BF02383748" TargetMode="External"/><Relationship Id="rId1411" Type="http://schemas.openxmlformats.org/officeDocument/2006/relationships/hyperlink" Target="https://doi.org/10.1524/ract.91.3.141.19979" TargetMode="External"/><Relationship Id="rId1649" Type="http://schemas.openxmlformats.org/officeDocument/2006/relationships/hyperlink" Target="https://doi.org/10.1080/01496398808075626" TargetMode="External"/><Relationship Id="rId1856" Type="http://schemas.openxmlformats.org/officeDocument/2006/relationships/hyperlink" Target="https://doi.org/10.1080/01496398008076273" TargetMode="External"/><Relationship Id="rId1509" Type="http://schemas.openxmlformats.org/officeDocument/2006/relationships/hyperlink" Target="https://doi.org/10.1524/ract.91.7.379.20012" TargetMode="External"/><Relationship Id="rId1716" Type="http://schemas.openxmlformats.org/officeDocument/2006/relationships/hyperlink" Target="https://doi.org/10.1080/01496390903183147" TargetMode="External"/><Relationship Id="rId1923" Type="http://schemas.openxmlformats.org/officeDocument/2006/relationships/hyperlink" Target="https://doi.org/10.1007/BF02038228" TargetMode="External"/><Relationship Id="rId297" Type="http://schemas.openxmlformats.org/officeDocument/2006/relationships/hyperlink" Target="https://doi.org/10.1080/07366299208918093" TargetMode="External"/><Relationship Id="rId2185" Type="http://schemas.openxmlformats.org/officeDocument/2006/relationships/hyperlink" Target="https://doi.org/10.1039/c9dt02383f" TargetMode="External"/><Relationship Id="rId2392" Type="http://schemas.openxmlformats.org/officeDocument/2006/relationships/hyperlink" Target="https://doi.org/10.1080/01496395.2020.1845209" TargetMode="External"/><Relationship Id="rId157" Type="http://schemas.openxmlformats.org/officeDocument/2006/relationships/hyperlink" Target="https://doi.org/10.1081/SS-100100793" TargetMode="External"/><Relationship Id="rId364" Type="http://schemas.openxmlformats.org/officeDocument/2006/relationships/hyperlink" Target="https://doi.org/10.1080/07366299208918093" TargetMode="External"/><Relationship Id="rId2045" Type="http://schemas.openxmlformats.org/officeDocument/2006/relationships/hyperlink" Target="https://doi.org/10.1515/ract-2018-3074" TargetMode="External"/><Relationship Id="rId571" Type="http://schemas.openxmlformats.org/officeDocument/2006/relationships/hyperlink" Target="https://doi.org/10.1080/07366299.2023.2215833" TargetMode="External"/><Relationship Id="rId669" Type="http://schemas.openxmlformats.org/officeDocument/2006/relationships/hyperlink" Target="https://doi.org/10.1007/s10967-022-08481-0" TargetMode="External"/><Relationship Id="rId876" Type="http://schemas.openxmlformats.org/officeDocument/2006/relationships/hyperlink" Target="https://doi.org/10.1524/ract.2001.89.7.447" TargetMode="External"/><Relationship Id="rId1299" Type="http://schemas.openxmlformats.org/officeDocument/2006/relationships/hyperlink" Target="https://doi.org/10.1081/SEI-120004806" TargetMode="External"/><Relationship Id="rId2252" Type="http://schemas.openxmlformats.org/officeDocument/2006/relationships/hyperlink" Target="https://doi.org/10.1080/01496395.2020.1845209" TargetMode="External"/><Relationship Id="rId224" Type="http://schemas.openxmlformats.org/officeDocument/2006/relationships/hyperlink" Target="https://doi.org/10.1007/BF02034622" TargetMode="External"/><Relationship Id="rId431" Type="http://schemas.openxmlformats.org/officeDocument/2006/relationships/hyperlink" Target="https://doi.org/10.1524/ract.1999.86.34.129" TargetMode="External"/><Relationship Id="rId529" Type="http://schemas.openxmlformats.org/officeDocument/2006/relationships/hyperlink" Target="https://doi.org/10.1021/acs.inorgchem.3c00288" TargetMode="External"/><Relationship Id="rId736" Type="http://schemas.openxmlformats.org/officeDocument/2006/relationships/hyperlink" Target="https://doi.org/10.1081/SEI-100103812" TargetMode="External"/><Relationship Id="rId1061" Type="http://schemas.openxmlformats.org/officeDocument/2006/relationships/hyperlink" Target="https://doi.org/10.1007/BF02060871" TargetMode="External"/><Relationship Id="rId1159" Type="http://schemas.openxmlformats.org/officeDocument/2006/relationships/hyperlink" Target="https://www.osti.gov/etdeweb/servlets/purl/20555961" TargetMode="External"/><Relationship Id="rId1366" Type="http://schemas.openxmlformats.org/officeDocument/2006/relationships/hyperlink" Target="https://doi.org/10.1081/SEI-120004806" TargetMode="External"/><Relationship Id="rId2112" Type="http://schemas.openxmlformats.org/officeDocument/2006/relationships/hyperlink" Target="https://doi.org/10.1039/c9dt02383f" TargetMode="External"/><Relationship Id="rId2417" Type="http://schemas.openxmlformats.org/officeDocument/2006/relationships/hyperlink" Target="https://doi.org/10.1080/01496395.2020.1845209" TargetMode="External"/><Relationship Id="rId943" Type="http://schemas.openxmlformats.org/officeDocument/2006/relationships/hyperlink" Target="https://doi.org/10.1081/SS-100100243" TargetMode="External"/><Relationship Id="rId1019" Type="http://schemas.openxmlformats.org/officeDocument/2006/relationships/hyperlink" Target="https://doi.org/10.1007/BF02037516" TargetMode="External"/><Relationship Id="rId1573" Type="http://schemas.openxmlformats.org/officeDocument/2006/relationships/hyperlink" Target="https://doi.org/10.1081/SEI-120030396" TargetMode="External"/><Relationship Id="rId1780" Type="http://schemas.openxmlformats.org/officeDocument/2006/relationships/hyperlink" Target="https://doi.org/10.1088/1757-899X/9/1/012082" TargetMode="External"/><Relationship Id="rId1878" Type="http://schemas.openxmlformats.org/officeDocument/2006/relationships/hyperlink" Target="https://doi.org/10.1080/01496398008076273" TargetMode="External"/><Relationship Id="rId72" Type="http://schemas.openxmlformats.org/officeDocument/2006/relationships/hyperlink" Target="https://doi.org/10.1081/SEI-100001377" TargetMode="External"/><Relationship Id="rId803" Type="http://schemas.openxmlformats.org/officeDocument/2006/relationships/hyperlink" Target="https://doi.org/10.1080/07366290008934681" TargetMode="External"/><Relationship Id="rId1226" Type="http://schemas.openxmlformats.org/officeDocument/2006/relationships/hyperlink" Target="https://doi.org/10.1007/BF02383748" TargetMode="External"/><Relationship Id="rId1433" Type="http://schemas.openxmlformats.org/officeDocument/2006/relationships/hyperlink" Target="https://doi.org/10.1524/ract.91.3.141.19979" TargetMode="External"/><Relationship Id="rId1640" Type="http://schemas.openxmlformats.org/officeDocument/2006/relationships/hyperlink" Target="https://doi.org/10.1081/SEI-120030396" TargetMode="External"/><Relationship Id="rId1738" Type="http://schemas.openxmlformats.org/officeDocument/2006/relationships/hyperlink" Target="https://doi.org/10.1080/01496390903183147" TargetMode="External"/><Relationship Id="rId1500" Type="http://schemas.openxmlformats.org/officeDocument/2006/relationships/hyperlink" Target="https://doi.org/10.1524/ract.91.7.379.20012" TargetMode="External"/><Relationship Id="rId1945" Type="http://schemas.openxmlformats.org/officeDocument/2006/relationships/hyperlink" Target="https://doi.org/10.1007/BF02038228" TargetMode="External"/><Relationship Id="rId1805" Type="http://schemas.openxmlformats.org/officeDocument/2006/relationships/hyperlink" Target="https://doi.org/10.1080/01496398008076273" TargetMode="External"/><Relationship Id="rId179" Type="http://schemas.openxmlformats.org/officeDocument/2006/relationships/hyperlink" Target="https://doi.org/10.1007/BF02034622" TargetMode="External"/><Relationship Id="rId386" Type="http://schemas.openxmlformats.org/officeDocument/2006/relationships/hyperlink" Target="https://doi.org/10.1080/07366299208918093" TargetMode="External"/><Relationship Id="rId593" Type="http://schemas.openxmlformats.org/officeDocument/2006/relationships/hyperlink" Target="https://doi.org/10.1080/07366299.2023.2215833" TargetMode="External"/><Relationship Id="rId2067" Type="http://schemas.openxmlformats.org/officeDocument/2006/relationships/hyperlink" Target="https://doi.org/10.1515/ract-2018-3074" TargetMode="External"/><Relationship Id="rId2274" Type="http://schemas.openxmlformats.org/officeDocument/2006/relationships/hyperlink" Target="https://doi.org/10.1080/01496395.2020.1845209" TargetMode="External"/><Relationship Id="rId2481" Type="http://schemas.openxmlformats.org/officeDocument/2006/relationships/hyperlink" Target="https://doi.org/10.1080/01496395.2020.1845209" TargetMode="External"/><Relationship Id="rId246" Type="http://schemas.openxmlformats.org/officeDocument/2006/relationships/hyperlink" Target="https://doi.org/10.1007/BF02034622" TargetMode="External"/><Relationship Id="rId453" Type="http://schemas.openxmlformats.org/officeDocument/2006/relationships/hyperlink" Target="https://doi.org/10.1524/ract.1999.86.34.129" TargetMode="External"/><Relationship Id="rId660" Type="http://schemas.openxmlformats.org/officeDocument/2006/relationships/hyperlink" Target="https://doi.org/10.1007/s10967-022-08481-0" TargetMode="External"/><Relationship Id="rId898" Type="http://schemas.openxmlformats.org/officeDocument/2006/relationships/hyperlink" Target="https://doi.org/10.1081/SS-100100243" TargetMode="External"/><Relationship Id="rId1083" Type="http://schemas.openxmlformats.org/officeDocument/2006/relationships/hyperlink" Target="https://doi.org/10.1007/BF02060871" TargetMode="External"/><Relationship Id="rId1290" Type="http://schemas.openxmlformats.org/officeDocument/2006/relationships/hyperlink" Target="https://doi.org/10.1007/BF02349849" TargetMode="External"/><Relationship Id="rId2134" Type="http://schemas.openxmlformats.org/officeDocument/2006/relationships/hyperlink" Target="https://doi.org/10.1039/c9dt02383f" TargetMode="External"/><Relationship Id="rId2341" Type="http://schemas.openxmlformats.org/officeDocument/2006/relationships/hyperlink" Target="https://doi.org/10.1080/01496395.2020.1845209" TargetMode="External"/><Relationship Id="rId106" Type="http://schemas.openxmlformats.org/officeDocument/2006/relationships/hyperlink" Target="https://doi.org/10.1081/SEI-100001377" TargetMode="External"/><Relationship Id="rId313" Type="http://schemas.openxmlformats.org/officeDocument/2006/relationships/hyperlink" Target="https://doi.org/10.1080/07366299208918093" TargetMode="External"/><Relationship Id="rId758" Type="http://schemas.openxmlformats.org/officeDocument/2006/relationships/hyperlink" Target="https://doi.org/10.1081/SEI-100103812" TargetMode="External"/><Relationship Id="rId965" Type="http://schemas.openxmlformats.org/officeDocument/2006/relationships/hyperlink" Target="https://doi.org/10.1007/BF02037516" TargetMode="External"/><Relationship Id="rId1150" Type="http://schemas.openxmlformats.org/officeDocument/2006/relationships/hyperlink" Target="https://www.osti.gov/etdeweb/servlets/purl/20555961" TargetMode="External"/><Relationship Id="rId1388" Type="http://schemas.openxmlformats.org/officeDocument/2006/relationships/hyperlink" Target="https://doi.org/10.1081/SEI-120004806" TargetMode="External"/><Relationship Id="rId1595" Type="http://schemas.openxmlformats.org/officeDocument/2006/relationships/hyperlink" Target="https://doi.org/10.1081/SEI-120030396" TargetMode="External"/><Relationship Id="rId2439" Type="http://schemas.openxmlformats.org/officeDocument/2006/relationships/hyperlink" Target="https://doi.org/10.1080/01496395.2020.1845209" TargetMode="External"/><Relationship Id="rId94" Type="http://schemas.openxmlformats.org/officeDocument/2006/relationships/hyperlink" Target="https://doi.org/10.1081/SEI-100001377" TargetMode="External"/><Relationship Id="rId520" Type="http://schemas.openxmlformats.org/officeDocument/2006/relationships/hyperlink" Target="https://doi.org/10.1021/acs.inorgchem.3c00288" TargetMode="External"/><Relationship Id="rId618" Type="http://schemas.openxmlformats.org/officeDocument/2006/relationships/hyperlink" Target="https://doi.org/10.1021/acs.iecr.7b01181" TargetMode="External"/><Relationship Id="rId825" Type="http://schemas.openxmlformats.org/officeDocument/2006/relationships/hyperlink" Target="https://doi.org/10.1080/07366290008934681" TargetMode="External"/><Relationship Id="rId1248" Type="http://schemas.openxmlformats.org/officeDocument/2006/relationships/hyperlink" Target="https://doi.org/10.1007/BF02349849" TargetMode="External"/><Relationship Id="rId1455" Type="http://schemas.openxmlformats.org/officeDocument/2006/relationships/hyperlink" Target="https://doi.org/10.1524/ract.91.3.141.19979" TargetMode="External"/><Relationship Id="rId1662" Type="http://schemas.openxmlformats.org/officeDocument/2006/relationships/hyperlink" Target="https://doi.org/10.1080/01496398808075626" TargetMode="External"/><Relationship Id="rId2201" Type="http://schemas.openxmlformats.org/officeDocument/2006/relationships/hyperlink" Target="https://doi.org/10.1080/01496395.2020.1845209" TargetMode="External"/><Relationship Id="rId2506" Type="http://schemas.openxmlformats.org/officeDocument/2006/relationships/hyperlink" Target="https://doi.org/10.1080/07366299.2013.866850" TargetMode="External"/><Relationship Id="rId1010" Type="http://schemas.openxmlformats.org/officeDocument/2006/relationships/hyperlink" Target="https://doi.org/10.1007/BF02037516" TargetMode="External"/><Relationship Id="rId1108" Type="http://schemas.openxmlformats.org/officeDocument/2006/relationships/hyperlink" Target="https://doi.org/10.1007/BF02060871" TargetMode="External"/><Relationship Id="rId1315" Type="http://schemas.openxmlformats.org/officeDocument/2006/relationships/hyperlink" Target="https://doi.org/10.1081/SEI-120004806" TargetMode="External"/><Relationship Id="rId1967" Type="http://schemas.openxmlformats.org/officeDocument/2006/relationships/hyperlink" Target="https://doi.org/10.1007/BF02038228" TargetMode="External"/><Relationship Id="rId1522" Type="http://schemas.openxmlformats.org/officeDocument/2006/relationships/hyperlink" Target="https://doi.org/10.1524/ract.91.7.379.20012" TargetMode="External"/><Relationship Id="rId21" Type="http://schemas.openxmlformats.org/officeDocument/2006/relationships/hyperlink" Target="https://doi.org/10.1081/SEI-100001377" TargetMode="External"/><Relationship Id="rId2089" Type="http://schemas.openxmlformats.org/officeDocument/2006/relationships/hyperlink" Target="https://doi.org/10.1515/ract-2018-3074" TargetMode="External"/><Relationship Id="rId2296" Type="http://schemas.openxmlformats.org/officeDocument/2006/relationships/hyperlink" Target="https://doi.org/10.1080/01496395.2020.1845209" TargetMode="External"/><Relationship Id="rId268" Type="http://schemas.openxmlformats.org/officeDocument/2006/relationships/hyperlink" Target="https://doi.org/10.1080/07366299208918093" TargetMode="External"/><Relationship Id="rId475" Type="http://schemas.openxmlformats.org/officeDocument/2006/relationships/hyperlink" Target="https://doi.org/10.1524/ract.1999.86.34.129" TargetMode="External"/><Relationship Id="rId682" Type="http://schemas.openxmlformats.org/officeDocument/2006/relationships/hyperlink" Target="https://doi.org/10.1007/s10967-022-08481-0" TargetMode="External"/><Relationship Id="rId2156" Type="http://schemas.openxmlformats.org/officeDocument/2006/relationships/hyperlink" Target="https://doi.org/10.1039/c9dt02383f" TargetMode="External"/><Relationship Id="rId2363" Type="http://schemas.openxmlformats.org/officeDocument/2006/relationships/hyperlink" Target="https://doi.org/10.1080/01496395.2020.1845209" TargetMode="External"/><Relationship Id="rId128" Type="http://schemas.openxmlformats.org/officeDocument/2006/relationships/hyperlink" Target="https://doi.org/10.1081/SS-100100793" TargetMode="External"/><Relationship Id="rId335" Type="http://schemas.openxmlformats.org/officeDocument/2006/relationships/hyperlink" Target="https://doi.org/10.1080/07366299208918093" TargetMode="External"/><Relationship Id="rId542" Type="http://schemas.openxmlformats.org/officeDocument/2006/relationships/hyperlink" Target="https://doi.org/10.1080/07366299.2023.2215833" TargetMode="External"/><Relationship Id="rId1172" Type="http://schemas.openxmlformats.org/officeDocument/2006/relationships/hyperlink" Target="https://www.osti.gov/etdeweb/servlets/purl/20555961" TargetMode="External"/><Relationship Id="rId2016" Type="http://schemas.openxmlformats.org/officeDocument/2006/relationships/hyperlink" Target="https://doi.org/10.1515/ract-2018-3074" TargetMode="External"/><Relationship Id="rId2223" Type="http://schemas.openxmlformats.org/officeDocument/2006/relationships/hyperlink" Target="https://doi.org/10.1080/01496395.2020.1845209" TargetMode="External"/><Relationship Id="rId2430" Type="http://schemas.openxmlformats.org/officeDocument/2006/relationships/hyperlink" Target="https://doi.org/10.1080/01496395.2020.1845209" TargetMode="External"/><Relationship Id="rId402" Type="http://schemas.openxmlformats.org/officeDocument/2006/relationships/hyperlink" Target="https://doi.org/10.1080/07366299208918093" TargetMode="External"/><Relationship Id="rId1032" Type="http://schemas.openxmlformats.org/officeDocument/2006/relationships/hyperlink" Target="https://doi.org/10.1007/BF02037516" TargetMode="External"/><Relationship Id="rId1989" Type="http://schemas.openxmlformats.org/officeDocument/2006/relationships/hyperlink" Target="https://doi.org/10.1007/BF02038228" TargetMode="External"/><Relationship Id="rId1849" Type="http://schemas.openxmlformats.org/officeDocument/2006/relationships/hyperlink" Target="https://doi.org/10.1080/01496398008076273" TargetMode="External"/><Relationship Id="rId192" Type="http://schemas.openxmlformats.org/officeDocument/2006/relationships/hyperlink" Target="https://doi.org/10.1007/BF02034622" TargetMode="External"/><Relationship Id="rId1709" Type="http://schemas.openxmlformats.org/officeDocument/2006/relationships/hyperlink" Target="https://doi.org/10.1080/01496390903183147" TargetMode="External"/><Relationship Id="rId1916" Type="http://schemas.openxmlformats.org/officeDocument/2006/relationships/hyperlink" Target="https://doi.org/10.1007/BF02038228" TargetMode="External"/><Relationship Id="rId2080" Type="http://schemas.openxmlformats.org/officeDocument/2006/relationships/hyperlink" Target="https://doi.org/10.1515/ract-2018-3074" TargetMode="External"/><Relationship Id="rId869" Type="http://schemas.openxmlformats.org/officeDocument/2006/relationships/hyperlink" Target="https://doi.org/10.1524/ract.2001.89.7.447" TargetMode="External"/><Relationship Id="rId1499" Type="http://schemas.openxmlformats.org/officeDocument/2006/relationships/hyperlink" Target="https://doi.org/10.1524/ract.91.7.379.20012" TargetMode="External"/><Relationship Id="rId729" Type="http://schemas.openxmlformats.org/officeDocument/2006/relationships/hyperlink" Target="https://doi.org/10.1081/SEI-100103812" TargetMode="External"/><Relationship Id="rId1359" Type="http://schemas.openxmlformats.org/officeDocument/2006/relationships/hyperlink" Target="https://doi.org/10.1081/SEI-120004806" TargetMode="External"/><Relationship Id="rId936" Type="http://schemas.openxmlformats.org/officeDocument/2006/relationships/hyperlink" Target="https://doi.org/10.1081/SS-100100243" TargetMode="External"/><Relationship Id="rId1219" Type="http://schemas.openxmlformats.org/officeDocument/2006/relationships/hyperlink" Target="https://doi.org/10.1007/BF02383748" TargetMode="External"/><Relationship Id="rId1566" Type="http://schemas.openxmlformats.org/officeDocument/2006/relationships/hyperlink" Target="https://doi.org/10.1081/SEI-120030396" TargetMode="External"/><Relationship Id="rId1773" Type="http://schemas.openxmlformats.org/officeDocument/2006/relationships/hyperlink" Target="https://doi.org/10.1088/1757-899X/9/1/012082" TargetMode="External"/><Relationship Id="rId1980" Type="http://schemas.openxmlformats.org/officeDocument/2006/relationships/hyperlink" Target="https://doi.org/10.1007/BF02038228" TargetMode="External"/><Relationship Id="rId65" Type="http://schemas.openxmlformats.org/officeDocument/2006/relationships/hyperlink" Target="https://doi.org/10.1081/SEI-100001377" TargetMode="External"/><Relationship Id="rId1426" Type="http://schemas.openxmlformats.org/officeDocument/2006/relationships/hyperlink" Target="https://doi.org/10.1524/ract.91.3.141.19979" TargetMode="External"/><Relationship Id="rId1633" Type="http://schemas.openxmlformats.org/officeDocument/2006/relationships/hyperlink" Target="https://doi.org/10.1081/SEI-120030396" TargetMode="External"/><Relationship Id="rId1840" Type="http://schemas.openxmlformats.org/officeDocument/2006/relationships/hyperlink" Target="https://doi.org/10.1080/01496398008076273" TargetMode="External"/><Relationship Id="rId1700" Type="http://schemas.openxmlformats.org/officeDocument/2006/relationships/hyperlink" Target="https://doi.org/10.1080/01496390903183147" TargetMode="External"/><Relationship Id="rId379" Type="http://schemas.openxmlformats.org/officeDocument/2006/relationships/hyperlink" Target="https://doi.org/10.1080/07366299208918093" TargetMode="External"/><Relationship Id="rId586" Type="http://schemas.openxmlformats.org/officeDocument/2006/relationships/hyperlink" Target="https://doi.org/10.1080/07366299.2023.2215833" TargetMode="External"/><Relationship Id="rId793" Type="http://schemas.openxmlformats.org/officeDocument/2006/relationships/hyperlink" Target="https://doi.org/10.1080/07366290008934681" TargetMode="External"/><Relationship Id="rId2267" Type="http://schemas.openxmlformats.org/officeDocument/2006/relationships/hyperlink" Target="https://doi.org/10.1080/01496395.2020.1845209" TargetMode="External"/><Relationship Id="rId2474" Type="http://schemas.openxmlformats.org/officeDocument/2006/relationships/hyperlink" Target="https://doi.org/10.1080/01496395.2020.1845209" TargetMode="External"/><Relationship Id="rId239" Type="http://schemas.openxmlformats.org/officeDocument/2006/relationships/hyperlink" Target="https://doi.org/10.1007/BF02034622" TargetMode="External"/><Relationship Id="rId446" Type="http://schemas.openxmlformats.org/officeDocument/2006/relationships/hyperlink" Target="https://doi.org/10.1524/ract.1999.86.34.129" TargetMode="External"/><Relationship Id="rId653" Type="http://schemas.openxmlformats.org/officeDocument/2006/relationships/hyperlink" Target="https://doi.org/10.1021/acs.iecr.7b01181" TargetMode="External"/><Relationship Id="rId1076" Type="http://schemas.openxmlformats.org/officeDocument/2006/relationships/hyperlink" Target="https://doi.org/10.1007/BF02060871" TargetMode="External"/><Relationship Id="rId1283" Type="http://schemas.openxmlformats.org/officeDocument/2006/relationships/hyperlink" Target="https://doi.org/10.1007/BF02349849" TargetMode="External"/><Relationship Id="rId1490" Type="http://schemas.openxmlformats.org/officeDocument/2006/relationships/hyperlink" Target="https://doi.org/10.1524/ract.91.7.379.20012" TargetMode="External"/><Relationship Id="rId2127" Type="http://schemas.openxmlformats.org/officeDocument/2006/relationships/hyperlink" Target="https://doi.org/10.1039/c9dt02383f" TargetMode="External"/><Relationship Id="rId2334" Type="http://schemas.openxmlformats.org/officeDocument/2006/relationships/hyperlink" Target="https://doi.org/10.1080/01496395.2020.1845209" TargetMode="External"/><Relationship Id="rId306" Type="http://schemas.openxmlformats.org/officeDocument/2006/relationships/hyperlink" Target="https://doi.org/10.1080/07366299208918093" TargetMode="External"/><Relationship Id="rId860" Type="http://schemas.openxmlformats.org/officeDocument/2006/relationships/hyperlink" Target="https://doi.org/10.1524/ract.2001.89.7.447" TargetMode="External"/><Relationship Id="rId1143" Type="http://schemas.openxmlformats.org/officeDocument/2006/relationships/hyperlink" Target="https://www.osti.gov/etdeweb/servlets/purl/20555961" TargetMode="External"/><Relationship Id="rId513" Type="http://schemas.openxmlformats.org/officeDocument/2006/relationships/hyperlink" Target="https://doi.org/10.1021/acs.inorgchem.3c00288" TargetMode="External"/><Relationship Id="rId720" Type="http://schemas.openxmlformats.org/officeDocument/2006/relationships/hyperlink" Target="https://doi.org/10.1081/SEI-100103812" TargetMode="External"/><Relationship Id="rId1350" Type="http://schemas.openxmlformats.org/officeDocument/2006/relationships/hyperlink" Target="https://doi.org/10.1081/SEI-120004806" TargetMode="External"/><Relationship Id="rId2401" Type="http://schemas.openxmlformats.org/officeDocument/2006/relationships/hyperlink" Target="https://doi.org/10.1080/01496395.2020.1845209" TargetMode="External"/><Relationship Id="rId1003" Type="http://schemas.openxmlformats.org/officeDocument/2006/relationships/hyperlink" Target="https://doi.org/10.1007/BF02037516" TargetMode="External"/><Relationship Id="rId1210" Type="http://schemas.openxmlformats.org/officeDocument/2006/relationships/hyperlink" Target="https://doi.org/10.1007/BF02383748" TargetMode="External"/><Relationship Id="rId2191" Type="http://schemas.openxmlformats.org/officeDocument/2006/relationships/hyperlink" Target="https://doi.org/10.1080/01496395.2020.1845209" TargetMode="External"/><Relationship Id="rId163" Type="http://schemas.openxmlformats.org/officeDocument/2006/relationships/hyperlink" Target="https://doi.org/10.1081/SS-100100793" TargetMode="External"/><Relationship Id="rId370" Type="http://schemas.openxmlformats.org/officeDocument/2006/relationships/hyperlink" Target="https://doi.org/10.1080/07366299208918093" TargetMode="External"/><Relationship Id="rId2051" Type="http://schemas.openxmlformats.org/officeDocument/2006/relationships/hyperlink" Target="https://doi.org/10.1515/ract-2018-3074" TargetMode="External"/><Relationship Id="rId230" Type="http://schemas.openxmlformats.org/officeDocument/2006/relationships/hyperlink" Target="https://doi.org/10.1007/BF02034622" TargetMode="External"/><Relationship Id="rId1677" Type="http://schemas.openxmlformats.org/officeDocument/2006/relationships/hyperlink" Target="https://doi.org/10.1080/01496398808075626" TargetMode="External"/><Relationship Id="rId1884" Type="http://schemas.openxmlformats.org/officeDocument/2006/relationships/hyperlink" Target="https://doi.org/10.1080/01496398008076273" TargetMode="External"/><Relationship Id="rId907" Type="http://schemas.openxmlformats.org/officeDocument/2006/relationships/hyperlink" Target="https://doi.org/10.1081/SS-100100243" TargetMode="External"/><Relationship Id="rId1537" Type="http://schemas.openxmlformats.org/officeDocument/2006/relationships/hyperlink" Target="https://doi.org/10.1021/ie0305566" TargetMode="External"/><Relationship Id="rId1744" Type="http://schemas.openxmlformats.org/officeDocument/2006/relationships/hyperlink" Target="https://doi.org/10.1080/01496390903183147" TargetMode="External"/><Relationship Id="rId1951" Type="http://schemas.openxmlformats.org/officeDocument/2006/relationships/hyperlink" Target="https://doi.org/10.1007/BF02038228" TargetMode="External"/><Relationship Id="rId36" Type="http://schemas.openxmlformats.org/officeDocument/2006/relationships/hyperlink" Target="https://doi.org/10.1081/SEI-100001377" TargetMode="External"/><Relationship Id="rId1604" Type="http://schemas.openxmlformats.org/officeDocument/2006/relationships/hyperlink" Target="https://doi.org/10.1081/SEI-120030396" TargetMode="External"/><Relationship Id="rId1811" Type="http://schemas.openxmlformats.org/officeDocument/2006/relationships/hyperlink" Target="https://doi.org/10.1080/01496398008076273" TargetMode="External"/><Relationship Id="rId697" Type="http://schemas.openxmlformats.org/officeDocument/2006/relationships/hyperlink" Target="https://doi.org/10.1007/s10967-022-08481-0" TargetMode="External"/><Relationship Id="rId2378" Type="http://schemas.openxmlformats.org/officeDocument/2006/relationships/hyperlink" Target="https://doi.org/10.1080/01496395.2020.1845209" TargetMode="External"/><Relationship Id="rId1187" Type="http://schemas.openxmlformats.org/officeDocument/2006/relationships/hyperlink" Target="https://www.osti.gov/etdeweb/servlets/purl/20555961" TargetMode="External"/><Relationship Id="rId557" Type="http://schemas.openxmlformats.org/officeDocument/2006/relationships/hyperlink" Target="https://doi.org/10.1080/07366299.2023.2215833" TargetMode="External"/><Relationship Id="rId764" Type="http://schemas.openxmlformats.org/officeDocument/2006/relationships/hyperlink" Target="https://doi.org/10.1081/SEI-100103812" TargetMode="External"/><Relationship Id="rId971" Type="http://schemas.openxmlformats.org/officeDocument/2006/relationships/hyperlink" Target="https://doi.org/10.1007/BF02037516" TargetMode="External"/><Relationship Id="rId1394" Type="http://schemas.openxmlformats.org/officeDocument/2006/relationships/hyperlink" Target="https://doi.org/10.1524/ract.91.3.141.19979" TargetMode="External"/><Relationship Id="rId2238" Type="http://schemas.openxmlformats.org/officeDocument/2006/relationships/hyperlink" Target="https://doi.org/10.1080/01496395.2020.1845209" TargetMode="External"/><Relationship Id="rId2445" Type="http://schemas.openxmlformats.org/officeDocument/2006/relationships/hyperlink" Target="https://doi.org/10.1080/01496395.2020.1845209" TargetMode="External"/><Relationship Id="rId417" Type="http://schemas.openxmlformats.org/officeDocument/2006/relationships/hyperlink" Target="https://doi.org/10.1080/07366299208918093" TargetMode="External"/><Relationship Id="rId624" Type="http://schemas.openxmlformats.org/officeDocument/2006/relationships/hyperlink" Target="https://doi.org/10.1021/acs.iecr.7b01181" TargetMode="External"/><Relationship Id="rId831" Type="http://schemas.openxmlformats.org/officeDocument/2006/relationships/hyperlink" Target="https://doi.org/10.1080/07366290008934681" TargetMode="External"/><Relationship Id="rId1047" Type="http://schemas.openxmlformats.org/officeDocument/2006/relationships/hyperlink" Target="https://doi.org/10.1007/BF02060871" TargetMode="External"/><Relationship Id="rId1254" Type="http://schemas.openxmlformats.org/officeDocument/2006/relationships/hyperlink" Target="https://doi.org/10.1007/BF02349849" TargetMode="External"/><Relationship Id="rId1461" Type="http://schemas.openxmlformats.org/officeDocument/2006/relationships/hyperlink" Target="https://doi.org/10.1524/ract.91.3.141.19979" TargetMode="External"/><Relationship Id="rId2305" Type="http://schemas.openxmlformats.org/officeDocument/2006/relationships/hyperlink" Target="https://doi.org/10.1080/01496395.2020.1845209" TargetMode="External"/><Relationship Id="rId2512" Type="http://schemas.openxmlformats.org/officeDocument/2006/relationships/hyperlink" Target="https://doi.org/10.1080/07366299.2015.1130423" TargetMode="External"/><Relationship Id="rId1114" Type="http://schemas.openxmlformats.org/officeDocument/2006/relationships/hyperlink" Target="https://www.osti.gov/etdeweb/servlets/purl/20555961" TargetMode="External"/><Relationship Id="rId1321" Type="http://schemas.openxmlformats.org/officeDocument/2006/relationships/hyperlink" Target="https://doi.org/10.1081/SEI-120004806" TargetMode="External"/><Relationship Id="rId2095" Type="http://schemas.openxmlformats.org/officeDocument/2006/relationships/hyperlink" Target="https://doi.org/10.1515/ract-2018-3074" TargetMode="External"/><Relationship Id="rId274" Type="http://schemas.openxmlformats.org/officeDocument/2006/relationships/hyperlink" Target="https://doi.org/10.1080/07366299208918093" TargetMode="External"/><Relationship Id="rId481" Type="http://schemas.openxmlformats.org/officeDocument/2006/relationships/hyperlink" Target="https://doi.org/10.1524/ract.1999.86.34.129" TargetMode="External"/><Relationship Id="rId2162" Type="http://schemas.openxmlformats.org/officeDocument/2006/relationships/hyperlink" Target="https://doi.org/10.1039/c9dt02383f" TargetMode="External"/><Relationship Id="rId134" Type="http://schemas.openxmlformats.org/officeDocument/2006/relationships/hyperlink" Target="https://doi.org/10.1081/SS-100100793" TargetMode="External"/><Relationship Id="rId341" Type="http://schemas.openxmlformats.org/officeDocument/2006/relationships/hyperlink" Target="https://doi.org/10.1080/07366299208918093" TargetMode="External"/><Relationship Id="rId2022" Type="http://schemas.openxmlformats.org/officeDocument/2006/relationships/hyperlink" Target="https://doi.org/10.1515/ract-2018-3074" TargetMode="External"/><Relationship Id="rId201" Type="http://schemas.openxmlformats.org/officeDocument/2006/relationships/hyperlink" Target="https://doi.org/10.1007/BF02034622" TargetMode="External"/><Relationship Id="rId1788" Type="http://schemas.openxmlformats.org/officeDocument/2006/relationships/hyperlink" Target="https://doi.org/10.1080/01496398008076273" TargetMode="External"/><Relationship Id="rId1995" Type="http://schemas.openxmlformats.org/officeDocument/2006/relationships/hyperlink" Target="https://doi.org/10.1515/ract-2018-3074" TargetMode="External"/><Relationship Id="rId1648" Type="http://schemas.openxmlformats.org/officeDocument/2006/relationships/hyperlink" Target="https://doi.org/10.1080/01496398808075626" TargetMode="External"/><Relationship Id="rId1508" Type="http://schemas.openxmlformats.org/officeDocument/2006/relationships/hyperlink" Target="https://doi.org/10.1524/ract.91.7.379.20012" TargetMode="External"/><Relationship Id="rId1855" Type="http://schemas.openxmlformats.org/officeDocument/2006/relationships/hyperlink" Target="https://doi.org/10.1080/01496398008076273" TargetMode="External"/><Relationship Id="rId1715" Type="http://schemas.openxmlformats.org/officeDocument/2006/relationships/hyperlink" Target="https://doi.org/10.1080/01496390903183147" TargetMode="External"/><Relationship Id="rId1922" Type="http://schemas.openxmlformats.org/officeDocument/2006/relationships/hyperlink" Target="https://doi.org/10.1007/BF02038228" TargetMode="External"/><Relationship Id="rId2489" Type="http://schemas.openxmlformats.org/officeDocument/2006/relationships/hyperlink" Target="https://doi.org/10.1080/01496395.2020.1845209" TargetMode="External"/><Relationship Id="rId668" Type="http://schemas.openxmlformats.org/officeDocument/2006/relationships/hyperlink" Target="https://doi.org/10.1007/s10967-022-08481-0" TargetMode="External"/><Relationship Id="rId875" Type="http://schemas.openxmlformats.org/officeDocument/2006/relationships/hyperlink" Target="https://doi.org/10.1524/ract.2001.89.7.447" TargetMode="External"/><Relationship Id="rId1298" Type="http://schemas.openxmlformats.org/officeDocument/2006/relationships/hyperlink" Target="https://doi.org/10.1081/SEI-120004806" TargetMode="External"/><Relationship Id="rId2349" Type="http://schemas.openxmlformats.org/officeDocument/2006/relationships/hyperlink" Target="https://doi.org/10.1080/01496395.2020.1845209" TargetMode="External"/><Relationship Id="rId528" Type="http://schemas.openxmlformats.org/officeDocument/2006/relationships/hyperlink" Target="https://doi.org/10.1021/acs.inorgchem.3c00288" TargetMode="External"/><Relationship Id="rId735" Type="http://schemas.openxmlformats.org/officeDocument/2006/relationships/hyperlink" Target="https://doi.org/10.1081/SEI-100103812" TargetMode="External"/><Relationship Id="rId942" Type="http://schemas.openxmlformats.org/officeDocument/2006/relationships/hyperlink" Target="https://doi.org/10.1081/SS-100100243" TargetMode="External"/><Relationship Id="rId1158" Type="http://schemas.openxmlformats.org/officeDocument/2006/relationships/hyperlink" Target="https://www.osti.gov/etdeweb/servlets/purl/20555961" TargetMode="External"/><Relationship Id="rId1365" Type="http://schemas.openxmlformats.org/officeDocument/2006/relationships/hyperlink" Target="https://doi.org/10.1081/SEI-120004806" TargetMode="External"/><Relationship Id="rId1572" Type="http://schemas.openxmlformats.org/officeDocument/2006/relationships/hyperlink" Target="https://doi.org/10.1081/SEI-120030396" TargetMode="External"/><Relationship Id="rId2209" Type="http://schemas.openxmlformats.org/officeDocument/2006/relationships/hyperlink" Target="https://doi.org/10.1080/01496395.2020.1845209" TargetMode="External"/><Relationship Id="rId2416" Type="http://schemas.openxmlformats.org/officeDocument/2006/relationships/hyperlink" Target="https://doi.org/10.1080/01496395.2020.1845209" TargetMode="External"/><Relationship Id="rId1018" Type="http://schemas.openxmlformats.org/officeDocument/2006/relationships/hyperlink" Target="https://doi.org/10.1007/BF02037516" TargetMode="External"/><Relationship Id="rId1225" Type="http://schemas.openxmlformats.org/officeDocument/2006/relationships/hyperlink" Target="https://doi.org/10.1007/BF02383748" TargetMode="External"/><Relationship Id="rId1432" Type="http://schemas.openxmlformats.org/officeDocument/2006/relationships/hyperlink" Target="https://doi.org/10.1524/ract.91.3.141.19979" TargetMode="External"/><Relationship Id="rId71" Type="http://schemas.openxmlformats.org/officeDocument/2006/relationships/hyperlink" Target="https://doi.org/10.1081/SEI-100001377" TargetMode="External"/><Relationship Id="rId802" Type="http://schemas.openxmlformats.org/officeDocument/2006/relationships/hyperlink" Target="https://doi.org/10.1080/07366290008934681" TargetMode="External"/><Relationship Id="rId178" Type="http://schemas.openxmlformats.org/officeDocument/2006/relationships/hyperlink" Target="https://doi.org/10.1007/BF02034622" TargetMode="External"/><Relationship Id="rId385" Type="http://schemas.openxmlformats.org/officeDocument/2006/relationships/hyperlink" Target="https://doi.org/10.1080/07366299208918093" TargetMode="External"/><Relationship Id="rId592" Type="http://schemas.openxmlformats.org/officeDocument/2006/relationships/hyperlink" Target="https://doi.org/10.1080/07366299.2023.2215833" TargetMode="External"/><Relationship Id="rId2066" Type="http://schemas.openxmlformats.org/officeDocument/2006/relationships/hyperlink" Target="https://doi.org/10.1515/ract-2018-3074" TargetMode="External"/><Relationship Id="rId2273" Type="http://schemas.openxmlformats.org/officeDocument/2006/relationships/hyperlink" Target="https://doi.org/10.1080/01496395.2020.1845209" TargetMode="External"/><Relationship Id="rId2480" Type="http://schemas.openxmlformats.org/officeDocument/2006/relationships/hyperlink" Target="https://doi.org/10.1080/01496395.2020.1845209" TargetMode="External"/><Relationship Id="rId245" Type="http://schemas.openxmlformats.org/officeDocument/2006/relationships/hyperlink" Target="https://doi.org/10.1007/BF02034622" TargetMode="External"/><Relationship Id="rId452" Type="http://schemas.openxmlformats.org/officeDocument/2006/relationships/hyperlink" Target="https://doi.org/10.1524/ract.1999.86.34.129" TargetMode="External"/><Relationship Id="rId1082" Type="http://schemas.openxmlformats.org/officeDocument/2006/relationships/hyperlink" Target="https://doi.org/10.1007/BF02060871" TargetMode="External"/><Relationship Id="rId2133" Type="http://schemas.openxmlformats.org/officeDocument/2006/relationships/hyperlink" Target="https://doi.org/10.1039/c9dt02383f" TargetMode="External"/><Relationship Id="rId2340" Type="http://schemas.openxmlformats.org/officeDocument/2006/relationships/hyperlink" Target="https://doi.org/10.1080/01496395.2020.1845209" TargetMode="External"/><Relationship Id="rId105" Type="http://schemas.openxmlformats.org/officeDocument/2006/relationships/hyperlink" Target="https://doi.org/10.1081/SEI-100001377" TargetMode="External"/><Relationship Id="rId312" Type="http://schemas.openxmlformats.org/officeDocument/2006/relationships/hyperlink" Target="https://doi.org/10.1080/07366299208918093" TargetMode="External"/><Relationship Id="rId2200" Type="http://schemas.openxmlformats.org/officeDocument/2006/relationships/hyperlink" Target="https://doi.org/10.1080/01496395.2020.1845209" TargetMode="External"/><Relationship Id="rId1899" Type="http://schemas.openxmlformats.org/officeDocument/2006/relationships/hyperlink" Target="https://doi.org/10.1080/01496398008076273" TargetMode="External"/><Relationship Id="rId1759" Type="http://schemas.openxmlformats.org/officeDocument/2006/relationships/hyperlink" Target="https://doi.org/10.1088/1757-899X/9/1/012082" TargetMode="External"/><Relationship Id="rId1966" Type="http://schemas.openxmlformats.org/officeDocument/2006/relationships/hyperlink" Target="https://doi.org/10.1007/BF02038228" TargetMode="External"/><Relationship Id="rId1619" Type="http://schemas.openxmlformats.org/officeDocument/2006/relationships/hyperlink" Target="https://doi.org/10.1081/SEI-120030396" TargetMode="External"/><Relationship Id="rId1826" Type="http://schemas.openxmlformats.org/officeDocument/2006/relationships/hyperlink" Target="https://doi.org/10.1080/01496398008076273" TargetMode="External"/><Relationship Id="rId779" Type="http://schemas.openxmlformats.org/officeDocument/2006/relationships/hyperlink" Target="https://doi.org/10.1080/07366290008934681" TargetMode="External"/><Relationship Id="rId986" Type="http://schemas.openxmlformats.org/officeDocument/2006/relationships/hyperlink" Target="https://doi.org/10.1007/BF02037516" TargetMode="External"/><Relationship Id="rId639" Type="http://schemas.openxmlformats.org/officeDocument/2006/relationships/hyperlink" Target="https://doi.org/10.1021/acs.iecr.7b01181" TargetMode="External"/><Relationship Id="rId1269" Type="http://schemas.openxmlformats.org/officeDocument/2006/relationships/hyperlink" Target="https://doi.org/10.1007/BF02349849" TargetMode="External"/><Relationship Id="rId1476" Type="http://schemas.openxmlformats.org/officeDocument/2006/relationships/hyperlink" Target="https://doi.org/10.1524/ract.91.3.141.19979" TargetMode="External"/><Relationship Id="rId846" Type="http://schemas.openxmlformats.org/officeDocument/2006/relationships/hyperlink" Target="https://doi.org/10.1080/07366290008934681" TargetMode="External"/><Relationship Id="rId1129" Type="http://schemas.openxmlformats.org/officeDocument/2006/relationships/hyperlink" Target="https://www.osti.gov/etdeweb/servlets/purl/20555961" TargetMode="External"/><Relationship Id="rId1683" Type="http://schemas.openxmlformats.org/officeDocument/2006/relationships/hyperlink" Target="https://doi.org/10.1080/07366290802672303" TargetMode="External"/><Relationship Id="rId1890" Type="http://schemas.openxmlformats.org/officeDocument/2006/relationships/hyperlink" Target="https://doi.org/10.1080/01496398008076273" TargetMode="External"/><Relationship Id="rId2527" Type="http://schemas.openxmlformats.org/officeDocument/2006/relationships/hyperlink" Target="https://doi.org/10.1016/j.radphyschem.2019.108608" TargetMode="External"/><Relationship Id="rId706" Type="http://schemas.openxmlformats.org/officeDocument/2006/relationships/hyperlink" Target="https://doi.org/10.1007/s10967-022-08481-0" TargetMode="External"/><Relationship Id="rId913" Type="http://schemas.openxmlformats.org/officeDocument/2006/relationships/hyperlink" Target="https://doi.org/10.1081/SS-100100243" TargetMode="External"/><Relationship Id="rId1336" Type="http://schemas.openxmlformats.org/officeDocument/2006/relationships/hyperlink" Target="https://doi.org/10.1081/SEI-120004806" TargetMode="External"/><Relationship Id="rId1543" Type="http://schemas.openxmlformats.org/officeDocument/2006/relationships/hyperlink" Target="https://doi.org/10.1021/ie0305566" TargetMode="External"/><Relationship Id="rId1750" Type="http://schemas.openxmlformats.org/officeDocument/2006/relationships/hyperlink" Target="https://doi.org/10.1088/1757-899X/9/1/012082" TargetMode="External"/><Relationship Id="rId42" Type="http://schemas.openxmlformats.org/officeDocument/2006/relationships/hyperlink" Target="https://doi.org/10.1081/SEI-100001377" TargetMode="External"/><Relationship Id="rId1403" Type="http://schemas.openxmlformats.org/officeDocument/2006/relationships/hyperlink" Target="https://doi.org/10.1524/ract.91.3.141.19979" TargetMode="External"/><Relationship Id="rId1610" Type="http://schemas.openxmlformats.org/officeDocument/2006/relationships/hyperlink" Target="https://doi.org/10.1081/SEI-120030396" TargetMode="External"/><Relationship Id="rId289" Type="http://schemas.openxmlformats.org/officeDocument/2006/relationships/hyperlink" Target="https://doi.org/10.1080/07366299208918093" TargetMode="External"/><Relationship Id="rId496" Type="http://schemas.openxmlformats.org/officeDocument/2006/relationships/hyperlink" Target="https://doi.org/10.1021/acs.inorgchem.3c00288" TargetMode="External"/><Relationship Id="rId2177" Type="http://schemas.openxmlformats.org/officeDocument/2006/relationships/hyperlink" Target="https://doi.org/10.1039/c9dt02383f" TargetMode="External"/><Relationship Id="rId2384" Type="http://schemas.openxmlformats.org/officeDocument/2006/relationships/hyperlink" Target="https://doi.org/10.1080/01496395.2020.1845209" TargetMode="External"/><Relationship Id="rId149" Type="http://schemas.openxmlformats.org/officeDocument/2006/relationships/hyperlink" Target="https://doi.org/10.1081/SS-100100793" TargetMode="External"/><Relationship Id="rId356" Type="http://schemas.openxmlformats.org/officeDocument/2006/relationships/hyperlink" Target="https://doi.org/10.1080/07366299208918093" TargetMode="External"/><Relationship Id="rId563" Type="http://schemas.openxmlformats.org/officeDocument/2006/relationships/hyperlink" Target="https://doi.org/10.1080/07366299.2023.2215833" TargetMode="External"/><Relationship Id="rId770" Type="http://schemas.openxmlformats.org/officeDocument/2006/relationships/hyperlink" Target="https://doi.org/10.1081/SEI-100103812" TargetMode="External"/><Relationship Id="rId1193" Type="http://schemas.openxmlformats.org/officeDocument/2006/relationships/hyperlink" Target="https://www.osti.gov/etdeweb/servlets/purl/20555961" TargetMode="External"/><Relationship Id="rId2037" Type="http://schemas.openxmlformats.org/officeDocument/2006/relationships/hyperlink" Target="https://doi.org/10.1515/ract-2018-3074" TargetMode="External"/><Relationship Id="rId2244" Type="http://schemas.openxmlformats.org/officeDocument/2006/relationships/hyperlink" Target="https://doi.org/10.1080/01496395.2020.1845209" TargetMode="External"/><Relationship Id="rId2451" Type="http://schemas.openxmlformats.org/officeDocument/2006/relationships/hyperlink" Target="https://doi.org/10.1080/01496395.2020.1845209" TargetMode="External"/><Relationship Id="rId216" Type="http://schemas.openxmlformats.org/officeDocument/2006/relationships/hyperlink" Target="https://doi.org/10.1007/BF02034622" TargetMode="External"/><Relationship Id="rId423" Type="http://schemas.openxmlformats.org/officeDocument/2006/relationships/hyperlink" Target="https://doi.org/10.1524/ract.1999.86.34.129" TargetMode="External"/><Relationship Id="rId1053" Type="http://schemas.openxmlformats.org/officeDocument/2006/relationships/hyperlink" Target="https://doi.org/10.1007/BF02060871" TargetMode="External"/><Relationship Id="rId1260" Type="http://schemas.openxmlformats.org/officeDocument/2006/relationships/hyperlink" Target="https://doi.org/10.1007/BF02349849" TargetMode="External"/><Relationship Id="rId2104" Type="http://schemas.openxmlformats.org/officeDocument/2006/relationships/hyperlink" Target="https://doi.org/10.1515/ract-2018-3074" TargetMode="External"/><Relationship Id="rId630" Type="http://schemas.openxmlformats.org/officeDocument/2006/relationships/hyperlink" Target="https://doi.org/10.1021/acs.iecr.7b01181" TargetMode="External"/><Relationship Id="rId2311" Type="http://schemas.openxmlformats.org/officeDocument/2006/relationships/hyperlink" Target="https://doi.org/10.1080/01496395.2020.1845209" TargetMode="External"/><Relationship Id="rId1120" Type="http://schemas.openxmlformats.org/officeDocument/2006/relationships/hyperlink" Target="https://www.osti.gov/etdeweb/servlets/purl/20555961" TargetMode="External"/><Relationship Id="rId1937" Type="http://schemas.openxmlformats.org/officeDocument/2006/relationships/hyperlink" Target="https://doi.org/10.1007/BF02038228" TargetMode="External"/><Relationship Id="rId280" Type="http://schemas.openxmlformats.org/officeDocument/2006/relationships/hyperlink" Target="https://doi.org/10.1080/07366299208918093" TargetMode="External"/><Relationship Id="rId140" Type="http://schemas.openxmlformats.org/officeDocument/2006/relationships/hyperlink" Target="https://doi.org/10.1081/SS-100100793" TargetMode="External"/><Relationship Id="rId6" Type="http://schemas.openxmlformats.org/officeDocument/2006/relationships/hyperlink" Target="https://doi.org/10.1081/SEI-100001377" TargetMode="External"/><Relationship Id="rId957" Type="http://schemas.openxmlformats.org/officeDocument/2006/relationships/hyperlink" Target="https://doi.org/10.1007/BF02037516" TargetMode="External"/><Relationship Id="rId1587" Type="http://schemas.openxmlformats.org/officeDocument/2006/relationships/hyperlink" Target="https://doi.org/10.1081/SEI-120030396" TargetMode="External"/><Relationship Id="rId1794" Type="http://schemas.openxmlformats.org/officeDocument/2006/relationships/hyperlink" Target="https://doi.org/10.1080/01496398008076273" TargetMode="External"/><Relationship Id="rId86" Type="http://schemas.openxmlformats.org/officeDocument/2006/relationships/hyperlink" Target="https://doi.org/10.1081/SEI-100001377" TargetMode="External"/><Relationship Id="rId817" Type="http://schemas.openxmlformats.org/officeDocument/2006/relationships/hyperlink" Target="https://doi.org/10.1080/07366290008934681" TargetMode="External"/><Relationship Id="rId1447" Type="http://schemas.openxmlformats.org/officeDocument/2006/relationships/hyperlink" Target="https://doi.org/10.1524/ract.91.3.141.19979" TargetMode="External"/><Relationship Id="rId1654" Type="http://schemas.openxmlformats.org/officeDocument/2006/relationships/hyperlink" Target="https://doi.org/10.1080/01496398808075626" TargetMode="External"/><Relationship Id="rId1861" Type="http://schemas.openxmlformats.org/officeDocument/2006/relationships/hyperlink" Target="https://doi.org/10.1080/01496398008076273" TargetMode="External"/><Relationship Id="rId1307" Type="http://schemas.openxmlformats.org/officeDocument/2006/relationships/hyperlink" Target="https://doi.org/10.1081/SEI-120004806" TargetMode="External"/><Relationship Id="rId1514" Type="http://schemas.openxmlformats.org/officeDocument/2006/relationships/hyperlink" Target="https://doi.org/10.1524/ract.91.7.379.20012" TargetMode="External"/><Relationship Id="rId1721" Type="http://schemas.openxmlformats.org/officeDocument/2006/relationships/hyperlink" Target="https://doi.org/10.1080/01496390903183147" TargetMode="External"/><Relationship Id="rId13" Type="http://schemas.openxmlformats.org/officeDocument/2006/relationships/hyperlink" Target="https://doi.org/10.1081/SEI-100001377" TargetMode="External"/><Relationship Id="rId2288" Type="http://schemas.openxmlformats.org/officeDocument/2006/relationships/hyperlink" Target="https://doi.org/10.1080/01496395.2020.1845209" TargetMode="External"/><Relationship Id="rId2495" Type="http://schemas.openxmlformats.org/officeDocument/2006/relationships/hyperlink" Target="https://doi.org/10.1080/07366299.2011.609388" TargetMode="External"/><Relationship Id="rId467" Type="http://schemas.openxmlformats.org/officeDocument/2006/relationships/hyperlink" Target="https://doi.org/10.1524/ract.1999.86.34.129" TargetMode="External"/><Relationship Id="rId1097" Type="http://schemas.openxmlformats.org/officeDocument/2006/relationships/hyperlink" Target="https://doi.org/10.1007/BF02060871" TargetMode="External"/><Relationship Id="rId2148" Type="http://schemas.openxmlformats.org/officeDocument/2006/relationships/hyperlink" Target="https://doi.org/10.1039/c9dt02383f" TargetMode="External"/><Relationship Id="rId674" Type="http://schemas.openxmlformats.org/officeDocument/2006/relationships/hyperlink" Target="https://doi.org/10.1007/s10967-022-08481-0" TargetMode="External"/><Relationship Id="rId881" Type="http://schemas.openxmlformats.org/officeDocument/2006/relationships/hyperlink" Target="https://doi.org/10.1524/ract.2001.89.7.447" TargetMode="External"/><Relationship Id="rId2355" Type="http://schemas.openxmlformats.org/officeDocument/2006/relationships/hyperlink" Target="https://doi.org/10.1080/01496395.2020.1845209" TargetMode="External"/><Relationship Id="rId327" Type="http://schemas.openxmlformats.org/officeDocument/2006/relationships/hyperlink" Target="https://doi.org/10.1080/07366299208918093" TargetMode="External"/><Relationship Id="rId534" Type="http://schemas.openxmlformats.org/officeDocument/2006/relationships/hyperlink" Target="https://doi.org/10.1080/07366299.2023.2215833" TargetMode="External"/><Relationship Id="rId741" Type="http://schemas.openxmlformats.org/officeDocument/2006/relationships/hyperlink" Target="https://doi.org/10.1081/SEI-100103812" TargetMode="External"/><Relationship Id="rId1164" Type="http://schemas.openxmlformats.org/officeDocument/2006/relationships/hyperlink" Target="https://www.osti.gov/etdeweb/servlets/purl/20555961" TargetMode="External"/><Relationship Id="rId1371" Type="http://schemas.openxmlformats.org/officeDocument/2006/relationships/hyperlink" Target="https://doi.org/10.1081/SEI-120004806" TargetMode="External"/><Relationship Id="rId2008" Type="http://schemas.openxmlformats.org/officeDocument/2006/relationships/hyperlink" Target="https://doi.org/10.1515/ract-2018-3074" TargetMode="External"/><Relationship Id="rId2215" Type="http://schemas.openxmlformats.org/officeDocument/2006/relationships/hyperlink" Target="https://doi.org/10.1080/01496395.2020.1845209" TargetMode="External"/><Relationship Id="rId2422" Type="http://schemas.openxmlformats.org/officeDocument/2006/relationships/hyperlink" Target="https://doi.org/10.1080/01496395.2020.1845209" TargetMode="External"/><Relationship Id="rId601" Type="http://schemas.openxmlformats.org/officeDocument/2006/relationships/hyperlink" Target="https://doi.org/10.1080/07366299.2023.2215833" TargetMode="External"/><Relationship Id="rId1024" Type="http://schemas.openxmlformats.org/officeDocument/2006/relationships/hyperlink" Target="https://doi.org/10.1007/BF02037516" TargetMode="External"/><Relationship Id="rId1231" Type="http://schemas.openxmlformats.org/officeDocument/2006/relationships/hyperlink" Target="https://doi.org/10.1007/BF02383748" TargetMode="External"/><Relationship Id="rId184" Type="http://schemas.openxmlformats.org/officeDocument/2006/relationships/hyperlink" Target="https://doi.org/10.1007/BF02034622" TargetMode="External"/><Relationship Id="rId391" Type="http://schemas.openxmlformats.org/officeDocument/2006/relationships/hyperlink" Target="https://doi.org/10.1080/07366299208918093" TargetMode="External"/><Relationship Id="rId1908" Type="http://schemas.openxmlformats.org/officeDocument/2006/relationships/hyperlink" Target="https://doi.org/10.1080/01496398008076273" TargetMode="External"/><Relationship Id="rId2072" Type="http://schemas.openxmlformats.org/officeDocument/2006/relationships/hyperlink" Target="https://doi.org/10.1515/ract-2018-3074" TargetMode="External"/><Relationship Id="rId251" Type="http://schemas.openxmlformats.org/officeDocument/2006/relationships/hyperlink" Target="https://doi.org/10.1007/BF02034622" TargetMode="External"/><Relationship Id="rId111" Type="http://schemas.openxmlformats.org/officeDocument/2006/relationships/hyperlink" Target="https://doi.org/10.1081/SS-100100793" TargetMode="External"/><Relationship Id="rId1698" Type="http://schemas.openxmlformats.org/officeDocument/2006/relationships/hyperlink" Target="https://doi.org/10.1080/01496390903183147" TargetMode="External"/><Relationship Id="rId928" Type="http://schemas.openxmlformats.org/officeDocument/2006/relationships/hyperlink" Target="https://doi.org/10.1081/SS-100100243" TargetMode="External"/><Relationship Id="rId1558" Type="http://schemas.openxmlformats.org/officeDocument/2006/relationships/hyperlink" Target="https://doi.org/10.1081/SEI-120030396" TargetMode="External"/><Relationship Id="rId1765" Type="http://schemas.openxmlformats.org/officeDocument/2006/relationships/hyperlink" Target="https://doi.org/10.1088/1757-899X/9/1/012082" TargetMode="External"/><Relationship Id="rId57" Type="http://schemas.openxmlformats.org/officeDocument/2006/relationships/hyperlink" Target="https://doi.org/10.1081/SEI-100001377" TargetMode="External"/><Relationship Id="rId1418" Type="http://schemas.openxmlformats.org/officeDocument/2006/relationships/hyperlink" Target="https://doi.org/10.1524/ract.91.3.141.19979" TargetMode="External"/><Relationship Id="rId1972" Type="http://schemas.openxmlformats.org/officeDocument/2006/relationships/hyperlink" Target="https://doi.org/10.1007/BF02038228" TargetMode="External"/><Relationship Id="rId1625" Type="http://schemas.openxmlformats.org/officeDocument/2006/relationships/hyperlink" Target="https://doi.org/10.1081/SEI-120030396" TargetMode="External"/><Relationship Id="rId1832" Type="http://schemas.openxmlformats.org/officeDocument/2006/relationships/hyperlink" Target="https://doi.org/10.1080/01496398008076273" TargetMode="External"/><Relationship Id="rId2399" Type="http://schemas.openxmlformats.org/officeDocument/2006/relationships/hyperlink" Target="https://doi.org/10.1080/01496395.2020.1845209" TargetMode="External"/><Relationship Id="rId578" Type="http://schemas.openxmlformats.org/officeDocument/2006/relationships/hyperlink" Target="https://doi.org/10.1080/07366299.2023.2215833" TargetMode="External"/><Relationship Id="rId785" Type="http://schemas.openxmlformats.org/officeDocument/2006/relationships/hyperlink" Target="https://doi.org/10.1080/07366290008934681" TargetMode="External"/><Relationship Id="rId992" Type="http://schemas.openxmlformats.org/officeDocument/2006/relationships/hyperlink" Target="https://doi.org/10.1007/BF02037516" TargetMode="External"/><Relationship Id="rId2259" Type="http://schemas.openxmlformats.org/officeDocument/2006/relationships/hyperlink" Target="https://doi.org/10.1080/01496395.2020.1845209" TargetMode="External"/><Relationship Id="rId2466" Type="http://schemas.openxmlformats.org/officeDocument/2006/relationships/hyperlink" Target="https://doi.org/10.1080/01496395.2020.1845209" TargetMode="External"/><Relationship Id="rId438" Type="http://schemas.openxmlformats.org/officeDocument/2006/relationships/hyperlink" Target="https://doi.org/10.1524/ract.1999.86.34.129" TargetMode="External"/><Relationship Id="rId645" Type="http://schemas.openxmlformats.org/officeDocument/2006/relationships/hyperlink" Target="https://doi.org/10.1021/acs.iecr.7b01181" TargetMode="External"/><Relationship Id="rId852" Type="http://schemas.openxmlformats.org/officeDocument/2006/relationships/hyperlink" Target="https://doi.org/10.1080/07366290008934681" TargetMode="External"/><Relationship Id="rId1068" Type="http://schemas.openxmlformats.org/officeDocument/2006/relationships/hyperlink" Target="https://doi.org/10.1007/BF02060871" TargetMode="External"/><Relationship Id="rId1275" Type="http://schemas.openxmlformats.org/officeDocument/2006/relationships/hyperlink" Target="https://doi.org/10.1007/BF02349849" TargetMode="External"/><Relationship Id="rId1482" Type="http://schemas.openxmlformats.org/officeDocument/2006/relationships/hyperlink" Target="https://doi.org/10.1524/ract.91.7.379.20012" TargetMode="External"/><Relationship Id="rId2119" Type="http://schemas.openxmlformats.org/officeDocument/2006/relationships/hyperlink" Target="https://doi.org/10.1039/c9dt02383f" TargetMode="External"/><Relationship Id="rId2326" Type="http://schemas.openxmlformats.org/officeDocument/2006/relationships/hyperlink" Target="https://doi.org/10.1080/01496395.2020.1845209" TargetMode="External"/><Relationship Id="rId2533" Type="http://schemas.openxmlformats.org/officeDocument/2006/relationships/hyperlink" Target="https://doi.org/10.1016/j.radphyschem.2019.108608" TargetMode="External"/><Relationship Id="rId505" Type="http://schemas.openxmlformats.org/officeDocument/2006/relationships/hyperlink" Target="https://doi.org/10.1021/acs.inorgchem.3c00288" TargetMode="External"/><Relationship Id="rId712" Type="http://schemas.openxmlformats.org/officeDocument/2006/relationships/hyperlink" Target="https://doi.org/10.1081/SEI-100103812" TargetMode="External"/><Relationship Id="rId1135" Type="http://schemas.openxmlformats.org/officeDocument/2006/relationships/hyperlink" Target="https://www.osti.gov/etdeweb/servlets/purl/20555961" TargetMode="External"/><Relationship Id="rId1342" Type="http://schemas.openxmlformats.org/officeDocument/2006/relationships/hyperlink" Target="https://doi.org/10.1081/SEI-120004806" TargetMode="External"/><Relationship Id="rId1202" Type="http://schemas.openxmlformats.org/officeDocument/2006/relationships/hyperlink" Target="https://doi.org/10.1007/BF02383748" TargetMode="External"/><Relationship Id="rId295" Type="http://schemas.openxmlformats.org/officeDocument/2006/relationships/hyperlink" Target="https://doi.org/10.1080/07366299208918093" TargetMode="External"/><Relationship Id="rId2183" Type="http://schemas.openxmlformats.org/officeDocument/2006/relationships/hyperlink" Target="https://doi.org/10.1039/c9dt02383f" TargetMode="External"/><Relationship Id="rId2390" Type="http://schemas.openxmlformats.org/officeDocument/2006/relationships/hyperlink" Target="https://doi.org/10.1080/01496395.2020.1845209" TargetMode="External"/><Relationship Id="rId155" Type="http://schemas.openxmlformats.org/officeDocument/2006/relationships/hyperlink" Target="https://doi.org/10.1081/SS-100100793" TargetMode="External"/><Relationship Id="rId362" Type="http://schemas.openxmlformats.org/officeDocument/2006/relationships/hyperlink" Target="https://doi.org/10.1080/07366299208918093" TargetMode="External"/><Relationship Id="rId2043" Type="http://schemas.openxmlformats.org/officeDocument/2006/relationships/hyperlink" Target="https://doi.org/10.1515/ract-2018-3074" TargetMode="External"/><Relationship Id="rId2250" Type="http://schemas.openxmlformats.org/officeDocument/2006/relationships/hyperlink" Target="https://doi.org/10.1080/01496395.2020.1845209" TargetMode="External"/><Relationship Id="rId222" Type="http://schemas.openxmlformats.org/officeDocument/2006/relationships/hyperlink" Target="https://doi.org/10.1007/BF02034622" TargetMode="External"/><Relationship Id="rId2110" Type="http://schemas.openxmlformats.org/officeDocument/2006/relationships/hyperlink" Target="https://doi.org/10.1039/c9dt02383f" TargetMode="External"/><Relationship Id="rId1669" Type="http://schemas.openxmlformats.org/officeDocument/2006/relationships/hyperlink" Target="https://doi.org/10.1080/01496398808075626" TargetMode="External"/><Relationship Id="rId1876" Type="http://schemas.openxmlformats.org/officeDocument/2006/relationships/hyperlink" Target="https://doi.org/10.1080/01496398008076273" TargetMode="External"/><Relationship Id="rId1529" Type="http://schemas.openxmlformats.org/officeDocument/2006/relationships/hyperlink" Target="https://doi.org/10.1524/ract.91.7.379.20012" TargetMode="External"/><Relationship Id="rId1736" Type="http://schemas.openxmlformats.org/officeDocument/2006/relationships/hyperlink" Target="https://doi.org/10.1080/01496390903183147" TargetMode="External"/><Relationship Id="rId1943" Type="http://schemas.openxmlformats.org/officeDocument/2006/relationships/hyperlink" Target="https://doi.org/10.1007/BF02038228" TargetMode="External"/><Relationship Id="rId28" Type="http://schemas.openxmlformats.org/officeDocument/2006/relationships/hyperlink" Target="https://doi.org/10.1081/SEI-100001377" TargetMode="External"/><Relationship Id="rId1803" Type="http://schemas.openxmlformats.org/officeDocument/2006/relationships/hyperlink" Target="https://doi.org/10.1080/01496398008076273" TargetMode="External"/><Relationship Id="rId689" Type="http://schemas.openxmlformats.org/officeDocument/2006/relationships/hyperlink" Target="https://doi.org/10.1007/s10967-022-08481-0" TargetMode="External"/><Relationship Id="rId896" Type="http://schemas.openxmlformats.org/officeDocument/2006/relationships/hyperlink" Target="https://doi.org/10.1081/SS-100100243" TargetMode="External"/><Relationship Id="rId549" Type="http://schemas.openxmlformats.org/officeDocument/2006/relationships/hyperlink" Target="https://doi.org/10.1080/07366299.2023.2215833" TargetMode="External"/><Relationship Id="rId756" Type="http://schemas.openxmlformats.org/officeDocument/2006/relationships/hyperlink" Target="https://doi.org/10.1081/SEI-100103812" TargetMode="External"/><Relationship Id="rId1179" Type="http://schemas.openxmlformats.org/officeDocument/2006/relationships/hyperlink" Target="https://www.osti.gov/etdeweb/servlets/purl/20555961" TargetMode="External"/><Relationship Id="rId1386" Type="http://schemas.openxmlformats.org/officeDocument/2006/relationships/hyperlink" Target="https://doi.org/10.1081/SEI-120004806" TargetMode="External"/><Relationship Id="rId1593" Type="http://schemas.openxmlformats.org/officeDocument/2006/relationships/hyperlink" Target="https://doi.org/10.1081/SEI-120030396" TargetMode="External"/><Relationship Id="rId2437" Type="http://schemas.openxmlformats.org/officeDocument/2006/relationships/hyperlink" Target="https://doi.org/10.1080/01496395.2020.1845209" TargetMode="External"/><Relationship Id="rId409" Type="http://schemas.openxmlformats.org/officeDocument/2006/relationships/hyperlink" Target="https://doi.org/10.1080/07366299208918093" TargetMode="External"/><Relationship Id="rId963" Type="http://schemas.openxmlformats.org/officeDocument/2006/relationships/hyperlink" Target="https://doi.org/10.1007/BF02037516" TargetMode="External"/><Relationship Id="rId1039" Type="http://schemas.openxmlformats.org/officeDocument/2006/relationships/hyperlink" Target="https://doi.org/10.1007/BF02060871" TargetMode="External"/><Relationship Id="rId1246" Type="http://schemas.openxmlformats.org/officeDocument/2006/relationships/hyperlink" Target="https://doi.org/10.1007/BF02349849" TargetMode="External"/><Relationship Id="rId92" Type="http://schemas.openxmlformats.org/officeDocument/2006/relationships/hyperlink" Target="https://doi.org/10.1081/SEI-100001377" TargetMode="External"/><Relationship Id="rId616" Type="http://schemas.openxmlformats.org/officeDocument/2006/relationships/hyperlink" Target="https://doi.org/10.1021/acs.iecr.7b01181" TargetMode="External"/><Relationship Id="rId823" Type="http://schemas.openxmlformats.org/officeDocument/2006/relationships/hyperlink" Target="https://doi.org/10.1080/07366290008934681" TargetMode="External"/><Relationship Id="rId1453" Type="http://schemas.openxmlformats.org/officeDocument/2006/relationships/hyperlink" Target="https://doi.org/10.1524/ract.91.3.141.19979" TargetMode="External"/><Relationship Id="rId1660" Type="http://schemas.openxmlformats.org/officeDocument/2006/relationships/hyperlink" Target="https://doi.org/10.1080/01496398808075626" TargetMode="External"/><Relationship Id="rId2504" Type="http://schemas.openxmlformats.org/officeDocument/2006/relationships/hyperlink" Target="https://doi.org/10.1080/07366299.2013.866850" TargetMode="External"/><Relationship Id="rId1106" Type="http://schemas.openxmlformats.org/officeDocument/2006/relationships/hyperlink" Target="https://doi.org/10.1007/BF02060871" TargetMode="External"/><Relationship Id="rId1313" Type="http://schemas.openxmlformats.org/officeDocument/2006/relationships/hyperlink" Target="https://doi.org/10.1081/SEI-120004806" TargetMode="External"/><Relationship Id="rId1520" Type="http://schemas.openxmlformats.org/officeDocument/2006/relationships/hyperlink" Target="https://doi.org/10.1524/ract.91.7.379.20012" TargetMode="External"/><Relationship Id="rId199" Type="http://schemas.openxmlformats.org/officeDocument/2006/relationships/hyperlink" Target="https://doi.org/10.1007/BF02034622" TargetMode="External"/><Relationship Id="rId2087" Type="http://schemas.openxmlformats.org/officeDocument/2006/relationships/hyperlink" Target="https://doi.org/10.1515/ract-2018-3074" TargetMode="External"/><Relationship Id="rId2294" Type="http://schemas.openxmlformats.org/officeDocument/2006/relationships/hyperlink" Target="https://doi.org/10.1080/01496395.2020.1845209" TargetMode="External"/><Relationship Id="rId266" Type="http://schemas.openxmlformats.org/officeDocument/2006/relationships/hyperlink" Target="https://doi.org/10.1007/BF02034622" TargetMode="External"/><Relationship Id="rId473" Type="http://schemas.openxmlformats.org/officeDocument/2006/relationships/hyperlink" Target="https://doi.org/10.1524/ract.1999.86.34.129" TargetMode="External"/><Relationship Id="rId680" Type="http://schemas.openxmlformats.org/officeDocument/2006/relationships/hyperlink" Target="https://doi.org/10.1007/s10967-022-08481-0" TargetMode="External"/><Relationship Id="rId2154" Type="http://schemas.openxmlformats.org/officeDocument/2006/relationships/hyperlink" Target="https://doi.org/10.1039/c9dt02383f" TargetMode="External"/><Relationship Id="rId2361" Type="http://schemas.openxmlformats.org/officeDocument/2006/relationships/hyperlink" Target="https://doi.org/10.1080/01496395.2020.1845209" TargetMode="External"/><Relationship Id="rId126" Type="http://schemas.openxmlformats.org/officeDocument/2006/relationships/hyperlink" Target="https://doi.org/10.1081/SS-100100793" TargetMode="External"/><Relationship Id="rId333" Type="http://schemas.openxmlformats.org/officeDocument/2006/relationships/hyperlink" Target="https://doi.org/10.1080/07366299208918093" TargetMode="External"/><Relationship Id="rId540" Type="http://schemas.openxmlformats.org/officeDocument/2006/relationships/hyperlink" Target="https://doi.org/10.1080/07366299.2023.2215833" TargetMode="External"/><Relationship Id="rId1170" Type="http://schemas.openxmlformats.org/officeDocument/2006/relationships/hyperlink" Target="https://www.osti.gov/etdeweb/servlets/purl/20555961" TargetMode="External"/><Relationship Id="rId2014" Type="http://schemas.openxmlformats.org/officeDocument/2006/relationships/hyperlink" Target="https://doi.org/10.1515/ract-2018-3074" TargetMode="External"/><Relationship Id="rId2221" Type="http://schemas.openxmlformats.org/officeDocument/2006/relationships/hyperlink" Target="https://doi.org/10.1080/01496395.2020.1845209" TargetMode="External"/><Relationship Id="rId1030" Type="http://schemas.openxmlformats.org/officeDocument/2006/relationships/hyperlink" Target="https://doi.org/10.1007/BF02037516" TargetMode="External"/><Relationship Id="rId400" Type="http://schemas.openxmlformats.org/officeDocument/2006/relationships/hyperlink" Target="https://doi.org/10.1080/07366299208918093" TargetMode="External"/><Relationship Id="rId1987" Type="http://schemas.openxmlformats.org/officeDocument/2006/relationships/hyperlink" Target="https://doi.org/10.1007/BF02038228" TargetMode="External"/><Relationship Id="rId1847" Type="http://schemas.openxmlformats.org/officeDocument/2006/relationships/hyperlink" Target="https://doi.org/10.1080/01496398008076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A6AD-15EA-5140-A351-CC29F0B8C74C}">
  <dimension ref="A1:AB1008"/>
  <sheetViews>
    <sheetView topLeftCell="C1" workbookViewId="0">
      <pane ySplit="2" topLeftCell="A854" activePane="bottomLeft" state="frozen"/>
      <selection activeCell="H1" sqref="H1"/>
      <selection pane="bottomLeft" activeCell="M887" sqref="M887"/>
    </sheetView>
  </sheetViews>
  <sheetFormatPr baseColWidth="10" defaultRowHeight="16" x14ac:dyDescent="0.2"/>
  <cols>
    <col min="1" max="1" width="23" customWidth="1"/>
    <col min="2" max="3" width="14" customWidth="1"/>
    <col min="4" max="4" width="12.5" customWidth="1"/>
    <col min="5" max="5" width="35.6640625" customWidth="1"/>
    <col min="6" max="6" width="28.33203125" customWidth="1"/>
    <col min="7" max="7" width="16.33203125" customWidth="1"/>
    <col min="8" max="9" width="18.6640625" customWidth="1"/>
    <col min="10" max="10" width="33.1640625" customWidth="1"/>
    <col min="11" max="11" width="13.6640625" customWidth="1"/>
    <col min="12" max="12" width="31.1640625" customWidth="1"/>
    <col min="13" max="14" width="24.83203125" customWidth="1"/>
    <col min="15" max="15" width="21.5" customWidth="1"/>
    <col min="16" max="16" width="31.1640625" customWidth="1"/>
    <col min="17" max="17" width="23.5" customWidth="1"/>
    <col min="18" max="18" width="28.83203125" customWidth="1"/>
    <col min="19" max="19" width="15.6640625" customWidth="1"/>
    <col min="20" max="20" width="17.1640625" customWidth="1"/>
    <col min="21" max="21" width="21.1640625" customWidth="1"/>
    <col min="22" max="22" width="19.83203125" customWidth="1"/>
    <col min="23" max="23" width="14.6640625" customWidth="1"/>
    <col min="24" max="27" width="14.33203125" customWidth="1"/>
    <col min="28" max="28" width="22.83203125" customWidth="1"/>
  </cols>
  <sheetData>
    <row r="1" spans="1:28" ht="27" thickBot="1" x14ac:dyDescent="0.35">
      <c r="A1" s="118" t="s">
        <v>26</v>
      </c>
      <c r="B1" s="118"/>
      <c r="C1" s="118"/>
      <c r="D1" s="118"/>
      <c r="E1" s="118"/>
      <c r="F1" s="118"/>
      <c r="G1" s="119"/>
      <c r="H1" s="120" t="s">
        <v>31</v>
      </c>
      <c r="I1" s="118"/>
      <c r="J1" s="118"/>
      <c r="K1" s="118"/>
      <c r="L1" s="119"/>
      <c r="M1" s="120" t="s">
        <v>36</v>
      </c>
      <c r="N1" s="118"/>
      <c r="O1" s="119"/>
      <c r="P1" s="120" t="s">
        <v>38</v>
      </c>
      <c r="Q1" s="119"/>
      <c r="R1" s="35" t="s">
        <v>41</v>
      </c>
      <c r="S1" s="118" t="s">
        <v>43</v>
      </c>
      <c r="T1" s="118"/>
      <c r="U1" s="118"/>
      <c r="V1" s="118"/>
    </row>
    <row r="2" spans="1:28" ht="22" thickBot="1" x14ac:dyDescent="0.3">
      <c r="A2" s="8" t="s">
        <v>27</v>
      </c>
      <c r="B2" s="8" t="s">
        <v>319</v>
      </c>
      <c r="C2" s="8" t="s">
        <v>46</v>
      </c>
      <c r="D2" s="8" t="s">
        <v>29</v>
      </c>
      <c r="E2" s="8" t="s">
        <v>28</v>
      </c>
      <c r="F2" s="8" t="s">
        <v>291</v>
      </c>
      <c r="G2" s="19" t="s">
        <v>30</v>
      </c>
      <c r="H2" s="28" t="s">
        <v>32</v>
      </c>
      <c r="I2" s="8" t="s">
        <v>45</v>
      </c>
      <c r="J2" s="8" t="s">
        <v>33</v>
      </c>
      <c r="K2" s="8" t="s">
        <v>34</v>
      </c>
      <c r="L2" s="19" t="s">
        <v>35</v>
      </c>
      <c r="M2" s="28" t="s">
        <v>51</v>
      </c>
      <c r="N2" s="8" t="s">
        <v>37</v>
      </c>
      <c r="O2" s="19" t="s">
        <v>2</v>
      </c>
      <c r="P2" s="28" t="s">
        <v>39</v>
      </c>
      <c r="Q2" s="19" t="s">
        <v>40</v>
      </c>
      <c r="R2" s="29" t="s">
        <v>42</v>
      </c>
      <c r="S2" s="8" t="s">
        <v>44</v>
      </c>
      <c r="T2" s="8" t="s">
        <v>0</v>
      </c>
      <c r="U2" s="8" t="s">
        <v>1</v>
      </c>
      <c r="V2" s="8" t="s">
        <v>4</v>
      </c>
      <c r="W2" s="27"/>
      <c r="X2" s="27"/>
      <c r="Y2" s="27"/>
      <c r="Z2" s="27"/>
      <c r="AA2" s="27"/>
      <c r="AB2" s="32"/>
    </row>
    <row r="3" spans="1:28" x14ac:dyDescent="0.2">
      <c r="A3" s="1">
        <v>1</v>
      </c>
      <c r="B3" s="1" t="s">
        <v>47</v>
      </c>
      <c r="C3" s="1" t="s">
        <v>48</v>
      </c>
      <c r="D3" s="1" t="s">
        <v>49</v>
      </c>
      <c r="E3" s="11">
        <v>1</v>
      </c>
      <c r="F3" s="11">
        <v>0</v>
      </c>
      <c r="G3" s="17" t="s">
        <v>3</v>
      </c>
      <c r="H3" s="34">
        <v>1</v>
      </c>
      <c r="I3" s="1" t="s">
        <v>50</v>
      </c>
      <c r="J3" s="11">
        <v>200</v>
      </c>
      <c r="K3" s="1" t="s">
        <v>53</v>
      </c>
      <c r="L3" s="41">
        <v>3</v>
      </c>
      <c r="M3" s="26">
        <v>15</v>
      </c>
      <c r="N3" s="2"/>
      <c r="O3" s="23"/>
      <c r="P3" s="26">
        <v>7.88</v>
      </c>
      <c r="Q3" s="17" t="s">
        <v>52</v>
      </c>
      <c r="R3" s="37" t="s">
        <v>54</v>
      </c>
      <c r="S3" s="3" t="s">
        <v>5</v>
      </c>
      <c r="T3" s="3" t="s">
        <v>6</v>
      </c>
      <c r="U3" s="1">
        <v>2014</v>
      </c>
      <c r="V3" s="20" t="s">
        <v>13</v>
      </c>
      <c r="W3" s="2"/>
      <c r="X3" s="2"/>
      <c r="Y3" s="2"/>
      <c r="Z3" s="2"/>
      <c r="AA3" s="2"/>
      <c r="AB3" s="3"/>
    </row>
    <row r="4" spans="1:28" x14ac:dyDescent="0.2">
      <c r="A4" s="1">
        <v>1</v>
      </c>
      <c r="B4" s="1" t="s">
        <v>47</v>
      </c>
      <c r="C4" s="1" t="s">
        <v>48</v>
      </c>
      <c r="D4" s="1" t="s">
        <v>49</v>
      </c>
      <c r="E4" s="11">
        <v>1</v>
      </c>
      <c r="F4" s="11">
        <v>0</v>
      </c>
      <c r="G4" s="17" t="s">
        <v>3</v>
      </c>
      <c r="H4" s="34">
        <v>1</v>
      </c>
      <c r="I4" s="1" t="s">
        <v>50</v>
      </c>
      <c r="J4" s="11">
        <v>200</v>
      </c>
      <c r="K4" s="1" t="s">
        <v>53</v>
      </c>
      <c r="L4" s="41">
        <v>3</v>
      </c>
      <c r="M4" s="36">
        <v>20</v>
      </c>
      <c r="N4" s="11"/>
      <c r="O4" s="23"/>
      <c r="P4" s="26">
        <v>6.49</v>
      </c>
      <c r="Q4" s="17" t="s">
        <v>52</v>
      </c>
      <c r="R4" s="37" t="s">
        <v>54</v>
      </c>
      <c r="S4" s="3" t="s">
        <v>5</v>
      </c>
      <c r="T4" s="3" t="s">
        <v>6</v>
      </c>
      <c r="U4" s="1">
        <v>2014</v>
      </c>
      <c r="V4" s="20" t="s">
        <v>13</v>
      </c>
      <c r="W4" s="2"/>
      <c r="X4" s="2"/>
      <c r="Y4" s="2"/>
      <c r="Z4" s="2"/>
      <c r="AA4" s="2"/>
      <c r="AB4" s="3"/>
    </row>
    <row r="5" spans="1:28" x14ac:dyDescent="0.2">
      <c r="A5" s="1">
        <v>1</v>
      </c>
      <c r="B5" s="1" t="s">
        <v>47</v>
      </c>
      <c r="C5" s="1" t="s">
        <v>48</v>
      </c>
      <c r="D5" s="1" t="s">
        <v>49</v>
      </c>
      <c r="E5" s="11">
        <v>1</v>
      </c>
      <c r="F5" s="11">
        <v>0</v>
      </c>
      <c r="G5" s="17" t="s">
        <v>3</v>
      </c>
      <c r="H5" s="34">
        <v>1</v>
      </c>
      <c r="I5" s="1" t="s">
        <v>50</v>
      </c>
      <c r="J5" s="11">
        <v>200</v>
      </c>
      <c r="K5" s="1" t="s">
        <v>53</v>
      </c>
      <c r="L5" s="41">
        <v>3</v>
      </c>
      <c r="M5" s="26">
        <v>25</v>
      </c>
      <c r="N5" s="2"/>
      <c r="O5" s="23"/>
      <c r="P5" s="26">
        <v>5.63</v>
      </c>
      <c r="Q5" s="17" t="s">
        <v>52</v>
      </c>
      <c r="R5" s="37" t="s">
        <v>54</v>
      </c>
      <c r="S5" s="3" t="s">
        <v>5</v>
      </c>
      <c r="T5" s="3" t="s">
        <v>6</v>
      </c>
      <c r="U5" s="1">
        <v>2014</v>
      </c>
      <c r="V5" s="20" t="s">
        <v>13</v>
      </c>
      <c r="W5" s="2"/>
      <c r="X5" s="2"/>
      <c r="Y5" s="2"/>
      <c r="Z5" s="2"/>
      <c r="AA5" s="2"/>
      <c r="AB5" s="3"/>
    </row>
    <row r="6" spans="1:28" x14ac:dyDescent="0.2">
      <c r="A6" s="5">
        <v>1</v>
      </c>
      <c r="B6" s="5" t="s">
        <v>47</v>
      </c>
      <c r="C6" s="5" t="s">
        <v>48</v>
      </c>
      <c r="D6" s="5" t="s">
        <v>49</v>
      </c>
      <c r="E6" s="13">
        <v>1</v>
      </c>
      <c r="F6" s="13">
        <v>0</v>
      </c>
      <c r="G6" s="18" t="s">
        <v>3</v>
      </c>
      <c r="H6" s="38">
        <v>1</v>
      </c>
      <c r="I6" s="5" t="s">
        <v>50</v>
      </c>
      <c r="J6" s="13">
        <v>200</v>
      </c>
      <c r="K6" s="5" t="s">
        <v>53</v>
      </c>
      <c r="L6" s="42">
        <v>3</v>
      </c>
      <c r="M6" s="46">
        <v>45</v>
      </c>
      <c r="N6" s="13"/>
      <c r="O6" s="24"/>
      <c r="P6" s="13">
        <v>3.25</v>
      </c>
      <c r="Q6" s="18" t="s">
        <v>52</v>
      </c>
      <c r="R6" s="39" t="s">
        <v>54</v>
      </c>
      <c r="S6" s="7" t="s">
        <v>5</v>
      </c>
      <c r="T6" s="7" t="s">
        <v>6</v>
      </c>
      <c r="U6" s="5">
        <v>2014</v>
      </c>
      <c r="V6" s="21" t="s">
        <v>13</v>
      </c>
      <c r="W6" s="2"/>
      <c r="X6" s="2"/>
      <c r="Y6" s="2"/>
      <c r="Z6" s="2"/>
      <c r="AA6" s="2"/>
      <c r="AB6" s="3"/>
    </row>
    <row r="7" spans="1:28" x14ac:dyDescent="0.2">
      <c r="A7" s="1">
        <v>1</v>
      </c>
      <c r="B7" s="1" t="s">
        <v>55</v>
      </c>
      <c r="C7" s="1" t="s">
        <v>52</v>
      </c>
      <c r="D7" s="1" t="s">
        <v>56</v>
      </c>
      <c r="E7" s="11">
        <v>5.0048632537991897E-2</v>
      </c>
      <c r="F7" s="11">
        <v>0</v>
      </c>
      <c r="G7" s="17" t="s">
        <v>3</v>
      </c>
      <c r="H7" s="34">
        <v>1</v>
      </c>
      <c r="I7" s="1" t="s">
        <v>50</v>
      </c>
      <c r="J7" s="11">
        <v>0.01</v>
      </c>
      <c r="K7" s="1" t="s">
        <v>53</v>
      </c>
      <c r="L7" s="41">
        <v>2</v>
      </c>
      <c r="M7" s="36">
        <v>25</v>
      </c>
      <c r="N7" s="11">
        <v>30</v>
      </c>
      <c r="O7" s="47"/>
      <c r="P7" s="11">
        <v>0.150218747966953</v>
      </c>
      <c r="Q7" s="17" t="s">
        <v>52</v>
      </c>
      <c r="R7" s="37" t="s">
        <v>61</v>
      </c>
      <c r="S7" s="3" t="s">
        <v>7</v>
      </c>
      <c r="T7" s="3" t="s">
        <v>8</v>
      </c>
      <c r="U7" s="1">
        <v>2001</v>
      </c>
      <c r="V7" s="20" t="s">
        <v>14</v>
      </c>
      <c r="W7" s="2"/>
      <c r="X7" s="93" t="s">
        <v>320</v>
      </c>
      <c r="Y7" s="2"/>
      <c r="Z7" s="2"/>
      <c r="AA7" s="2"/>
      <c r="AB7" s="3"/>
    </row>
    <row r="8" spans="1:28" x14ac:dyDescent="0.2">
      <c r="A8" s="1">
        <v>1</v>
      </c>
      <c r="B8" s="1" t="s">
        <v>55</v>
      </c>
      <c r="C8" s="1" t="s">
        <v>52</v>
      </c>
      <c r="D8" s="1" t="s">
        <v>56</v>
      </c>
      <c r="E8" s="11">
        <v>0.101813735840125</v>
      </c>
      <c r="F8" s="11">
        <v>0</v>
      </c>
      <c r="G8" s="17" t="s">
        <v>3</v>
      </c>
      <c r="H8" s="34">
        <v>1</v>
      </c>
      <c r="I8" s="1" t="s">
        <v>50</v>
      </c>
      <c r="J8" s="11">
        <v>0.01</v>
      </c>
      <c r="K8" s="1" t="s">
        <v>53</v>
      </c>
      <c r="L8" s="41">
        <v>2</v>
      </c>
      <c r="M8" s="36">
        <v>25</v>
      </c>
      <c r="N8" s="11">
        <v>30</v>
      </c>
      <c r="O8" s="47"/>
      <c r="P8" s="11">
        <v>0.56234132519034596</v>
      </c>
      <c r="Q8" s="17" t="s">
        <v>52</v>
      </c>
      <c r="R8" s="37" t="s">
        <v>61</v>
      </c>
      <c r="S8" s="3" t="s">
        <v>7</v>
      </c>
      <c r="T8" s="3" t="s">
        <v>8</v>
      </c>
      <c r="U8" s="1">
        <v>2001</v>
      </c>
      <c r="V8" s="20" t="s">
        <v>14</v>
      </c>
      <c r="W8" s="12"/>
      <c r="X8" s="11"/>
      <c r="Y8" s="2"/>
      <c r="Z8" s="2"/>
      <c r="AA8" s="2"/>
      <c r="AB8" s="3"/>
    </row>
    <row r="9" spans="1:28" x14ac:dyDescent="0.2">
      <c r="A9" s="1">
        <v>1</v>
      </c>
      <c r="B9" s="1" t="s">
        <v>55</v>
      </c>
      <c r="C9" s="1" t="s">
        <v>52</v>
      </c>
      <c r="D9" s="1" t="s">
        <v>56</v>
      </c>
      <c r="E9" s="11">
        <v>0.20379074932906399</v>
      </c>
      <c r="F9" s="11">
        <v>0</v>
      </c>
      <c r="G9" s="17" t="s">
        <v>3</v>
      </c>
      <c r="H9" s="34">
        <v>1</v>
      </c>
      <c r="I9" s="1" t="s">
        <v>50</v>
      </c>
      <c r="J9" s="11">
        <v>0.01</v>
      </c>
      <c r="K9" s="1" t="s">
        <v>53</v>
      </c>
      <c r="L9" s="41">
        <v>2</v>
      </c>
      <c r="M9" s="36">
        <v>25</v>
      </c>
      <c r="N9" s="11">
        <v>30</v>
      </c>
      <c r="O9" s="25"/>
      <c r="P9" s="11">
        <v>2.6449276278780398</v>
      </c>
      <c r="Q9" s="17" t="s">
        <v>52</v>
      </c>
      <c r="R9" s="37" t="s">
        <v>61</v>
      </c>
      <c r="S9" s="3" t="s">
        <v>7</v>
      </c>
      <c r="T9" s="3" t="s">
        <v>8</v>
      </c>
      <c r="U9" s="1">
        <v>2001</v>
      </c>
      <c r="V9" s="20" t="s">
        <v>14</v>
      </c>
      <c r="W9" s="1"/>
      <c r="Y9" s="1"/>
      <c r="Z9" s="2"/>
      <c r="AA9" s="2"/>
      <c r="AB9" s="33"/>
    </row>
    <row r="10" spans="1:28" x14ac:dyDescent="0.2">
      <c r="A10" s="1">
        <v>1</v>
      </c>
      <c r="B10" s="1" t="s">
        <v>55</v>
      </c>
      <c r="C10" s="1" t="s">
        <v>52</v>
      </c>
      <c r="D10" s="1" t="s">
        <v>56</v>
      </c>
      <c r="E10" s="11">
        <v>0.30472872843245502</v>
      </c>
      <c r="F10" s="11">
        <v>0</v>
      </c>
      <c r="G10" s="17" t="s">
        <v>3</v>
      </c>
      <c r="H10" s="34">
        <v>1</v>
      </c>
      <c r="I10" s="1" t="s">
        <v>50</v>
      </c>
      <c r="J10" s="11">
        <v>0.01</v>
      </c>
      <c r="K10" s="1" t="s">
        <v>53</v>
      </c>
      <c r="L10" s="41">
        <v>2</v>
      </c>
      <c r="M10" s="36">
        <v>25</v>
      </c>
      <c r="N10" s="11">
        <v>30</v>
      </c>
      <c r="O10" s="47"/>
      <c r="P10" s="11">
        <v>5.8511519870941404</v>
      </c>
      <c r="Q10" s="17" t="s">
        <v>52</v>
      </c>
      <c r="R10" s="37" t="s">
        <v>61</v>
      </c>
      <c r="S10" s="3" t="s">
        <v>7</v>
      </c>
      <c r="T10" s="3" t="s">
        <v>8</v>
      </c>
      <c r="U10" s="1">
        <v>2001</v>
      </c>
      <c r="V10" s="20" t="s">
        <v>14</v>
      </c>
      <c r="W10" s="2"/>
      <c r="X10" s="2"/>
      <c r="Y10" s="2"/>
      <c r="Z10" s="2"/>
      <c r="AA10" s="2"/>
      <c r="AB10" s="3"/>
    </row>
    <row r="11" spans="1:28" x14ac:dyDescent="0.2">
      <c r="A11" s="1">
        <v>1</v>
      </c>
      <c r="B11" s="1" t="s">
        <v>55</v>
      </c>
      <c r="C11" s="1" t="s">
        <v>52</v>
      </c>
      <c r="D11" s="1" t="s">
        <v>56</v>
      </c>
      <c r="E11" s="11">
        <v>0.406808371743968</v>
      </c>
      <c r="F11" s="11">
        <v>0</v>
      </c>
      <c r="G11" s="17" t="s">
        <v>3</v>
      </c>
      <c r="H11" s="34">
        <v>1</v>
      </c>
      <c r="I11" s="1" t="s">
        <v>50</v>
      </c>
      <c r="J11" s="11">
        <v>0.01</v>
      </c>
      <c r="K11" s="1" t="s">
        <v>53</v>
      </c>
      <c r="L11" s="41">
        <v>2</v>
      </c>
      <c r="M11" s="36">
        <v>25</v>
      </c>
      <c r="N11" s="11">
        <v>30</v>
      </c>
      <c r="O11" s="47"/>
      <c r="P11" s="11">
        <v>9.1454882594648392</v>
      </c>
      <c r="Q11" s="17" t="s">
        <v>52</v>
      </c>
      <c r="R11" s="37" t="s">
        <v>61</v>
      </c>
      <c r="S11" s="3" t="s">
        <v>7</v>
      </c>
      <c r="T11" s="3" t="s">
        <v>8</v>
      </c>
      <c r="U11" s="1">
        <v>2001</v>
      </c>
      <c r="V11" s="20" t="s">
        <v>14</v>
      </c>
      <c r="W11" s="2"/>
      <c r="X11" s="2"/>
      <c r="Y11" s="2"/>
      <c r="Z11" s="2"/>
      <c r="AA11" s="2"/>
      <c r="AB11" s="3"/>
    </row>
    <row r="12" spans="1:28" x14ac:dyDescent="0.2">
      <c r="A12" s="1">
        <v>1</v>
      </c>
      <c r="B12" s="1" t="s">
        <v>55</v>
      </c>
      <c r="C12" s="1" t="s">
        <v>52</v>
      </c>
      <c r="D12" s="1" t="s">
        <v>56</v>
      </c>
      <c r="E12" s="11">
        <v>0.50763251154004096</v>
      </c>
      <c r="F12" s="11">
        <v>0</v>
      </c>
      <c r="G12" s="17" t="s">
        <v>3</v>
      </c>
      <c r="H12" s="34">
        <v>1</v>
      </c>
      <c r="I12" s="1" t="s">
        <v>50</v>
      </c>
      <c r="J12" s="11">
        <v>0.01</v>
      </c>
      <c r="K12" s="1" t="s">
        <v>53</v>
      </c>
      <c r="L12" s="41">
        <v>2</v>
      </c>
      <c r="M12" s="36">
        <v>25</v>
      </c>
      <c r="N12" s="11">
        <v>30</v>
      </c>
      <c r="O12" s="47"/>
      <c r="P12" s="11">
        <v>13.8752679700249</v>
      </c>
      <c r="Q12" s="17" t="s">
        <v>52</v>
      </c>
      <c r="R12" s="37" t="s">
        <v>61</v>
      </c>
      <c r="S12" s="3" t="s">
        <v>7</v>
      </c>
      <c r="T12" s="3" t="s">
        <v>8</v>
      </c>
      <c r="U12" s="1">
        <v>2001</v>
      </c>
      <c r="V12" s="20" t="s">
        <v>14</v>
      </c>
      <c r="W12" s="2"/>
      <c r="X12" s="2"/>
      <c r="Y12" s="2"/>
      <c r="Z12" s="2"/>
      <c r="AA12" s="2"/>
      <c r="AB12" s="3"/>
    </row>
    <row r="13" spans="1:28" x14ac:dyDescent="0.2">
      <c r="A13" s="1">
        <v>1</v>
      </c>
      <c r="B13" s="1" t="s">
        <v>59</v>
      </c>
      <c r="C13" s="1" t="s">
        <v>52</v>
      </c>
      <c r="D13" s="1" t="s">
        <v>57</v>
      </c>
      <c r="E13" s="11">
        <v>5.9009989527473702E-2</v>
      </c>
      <c r="F13" s="11">
        <v>0</v>
      </c>
      <c r="G13" s="17" t="s">
        <v>3</v>
      </c>
      <c r="H13" s="34">
        <v>1</v>
      </c>
      <c r="I13" s="1" t="s">
        <v>50</v>
      </c>
      <c r="J13" s="11">
        <v>0.01</v>
      </c>
      <c r="K13" s="1" t="s">
        <v>53</v>
      </c>
      <c r="L13" s="41">
        <v>2</v>
      </c>
      <c r="M13" s="36">
        <v>25</v>
      </c>
      <c r="N13" s="11">
        <v>30</v>
      </c>
      <c r="O13" s="47"/>
      <c r="P13" s="11">
        <v>2.3479543838777799E-2</v>
      </c>
      <c r="Q13" s="17" t="s">
        <v>52</v>
      </c>
      <c r="R13" s="37" t="s">
        <v>61</v>
      </c>
      <c r="S13" s="3" t="s">
        <v>7</v>
      </c>
      <c r="T13" s="3" t="s">
        <v>8</v>
      </c>
      <c r="U13" s="1">
        <v>2001</v>
      </c>
      <c r="V13" s="20" t="s">
        <v>14</v>
      </c>
      <c r="W13" s="2"/>
      <c r="X13" s="2"/>
      <c r="Y13" s="2"/>
      <c r="Z13" s="2"/>
      <c r="AA13" s="2"/>
      <c r="AB13" s="3"/>
    </row>
    <row r="14" spans="1:28" x14ac:dyDescent="0.2">
      <c r="A14" s="1">
        <v>1</v>
      </c>
      <c r="B14" s="1" t="s">
        <v>59</v>
      </c>
      <c r="C14" s="1" t="s">
        <v>52</v>
      </c>
      <c r="D14" s="1" t="s">
        <v>57</v>
      </c>
      <c r="E14" s="11">
        <v>0.11811461277275501</v>
      </c>
      <c r="F14" s="11">
        <v>0</v>
      </c>
      <c r="G14" s="17" t="s">
        <v>3</v>
      </c>
      <c r="H14" s="34">
        <v>1</v>
      </c>
      <c r="I14" s="1" t="s">
        <v>50</v>
      </c>
      <c r="J14" s="11">
        <v>0.01</v>
      </c>
      <c r="K14" s="1" t="s">
        <v>53</v>
      </c>
      <c r="L14" s="41">
        <v>2</v>
      </c>
      <c r="M14" s="36">
        <v>25</v>
      </c>
      <c r="N14" s="11">
        <v>30</v>
      </c>
      <c r="O14" s="47"/>
      <c r="P14" s="11">
        <v>0.104049831036578</v>
      </c>
      <c r="Q14" s="17" t="s">
        <v>52</v>
      </c>
      <c r="R14" s="37" t="s">
        <v>61</v>
      </c>
      <c r="S14" s="3" t="s">
        <v>7</v>
      </c>
      <c r="T14" s="3" t="s">
        <v>8</v>
      </c>
      <c r="U14" s="1">
        <v>2001</v>
      </c>
      <c r="V14" s="20" t="s">
        <v>14</v>
      </c>
      <c r="W14" s="12"/>
      <c r="X14" s="2"/>
      <c r="Y14" s="2"/>
      <c r="Z14" s="2"/>
      <c r="AA14" s="2"/>
      <c r="AB14" s="3"/>
    </row>
    <row r="15" spans="1:28" x14ac:dyDescent="0.2">
      <c r="A15" s="1">
        <v>1</v>
      </c>
      <c r="B15" s="1" t="s">
        <v>59</v>
      </c>
      <c r="C15" s="1" t="s">
        <v>52</v>
      </c>
      <c r="D15" s="1" t="s">
        <v>57</v>
      </c>
      <c r="E15" s="11">
        <v>0.237057882532029</v>
      </c>
      <c r="F15" s="11">
        <v>0</v>
      </c>
      <c r="G15" s="17" t="s">
        <v>3</v>
      </c>
      <c r="H15" s="34">
        <v>1</v>
      </c>
      <c r="I15" s="1" t="s">
        <v>50</v>
      </c>
      <c r="J15" s="11">
        <v>0.01</v>
      </c>
      <c r="K15" s="1" t="s">
        <v>53</v>
      </c>
      <c r="L15" s="41">
        <v>2</v>
      </c>
      <c r="M15" s="36">
        <v>25</v>
      </c>
      <c r="N15" s="11">
        <v>30</v>
      </c>
      <c r="O15" s="47"/>
      <c r="P15" s="11">
        <v>0.47977154073813699</v>
      </c>
      <c r="Q15" s="17" t="s">
        <v>52</v>
      </c>
      <c r="R15" s="37" t="s">
        <v>61</v>
      </c>
      <c r="S15" s="3" t="s">
        <v>7</v>
      </c>
      <c r="T15" s="3" t="s">
        <v>8</v>
      </c>
      <c r="U15" s="1">
        <v>2001</v>
      </c>
      <c r="V15" s="20" t="s">
        <v>14</v>
      </c>
      <c r="W15" s="12"/>
      <c r="X15" s="2"/>
      <c r="Y15" s="2"/>
      <c r="Z15" s="2"/>
      <c r="AA15" s="2"/>
      <c r="AB15" s="3"/>
    </row>
    <row r="16" spans="1:28" x14ac:dyDescent="0.2">
      <c r="A16" s="1">
        <v>1</v>
      </c>
      <c r="B16" s="1" t="s">
        <v>59</v>
      </c>
      <c r="C16" s="1" t="s">
        <v>52</v>
      </c>
      <c r="D16" s="1" t="s">
        <v>57</v>
      </c>
      <c r="E16" s="11">
        <v>0.35351728784465802</v>
      </c>
      <c r="F16" s="11">
        <v>0</v>
      </c>
      <c r="G16" s="17" t="s">
        <v>3</v>
      </c>
      <c r="H16" s="34">
        <v>1</v>
      </c>
      <c r="I16" s="1" t="s">
        <v>50</v>
      </c>
      <c r="J16" s="11">
        <v>0.01</v>
      </c>
      <c r="K16" s="1" t="s">
        <v>53</v>
      </c>
      <c r="L16" s="41">
        <v>2</v>
      </c>
      <c r="M16" s="36">
        <v>25</v>
      </c>
      <c r="N16" s="11">
        <v>30</v>
      </c>
      <c r="O16" s="47"/>
      <c r="P16" s="11">
        <v>1.32035177971629</v>
      </c>
      <c r="Q16" s="17" t="s">
        <v>52</v>
      </c>
      <c r="R16" s="37" t="s">
        <v>61</v>
      </c>
      <c r="S16" s="3" t="s">
        <v>7</v>
      </c>
      <c r="T16" s="3" t="s">
        <v>8</v>
      </c>
      <c r="U16" s="1">
        <v>2001</v>
      </c>
      <c r="V16" s="20" t="s">
        <v>14</v>
      </c>
      <c r="W16" s="12"/>
      <c r="X16" s="2"/>
      <c r="Y16" s="2"/>
      <c r="Z16" s="2"/>
      <c r="AA16" s="2"/>
      <c r="AB16" s="3"/>
    </row>
    <row r="17" spans="1:28" x14ac:dyDescent="0.2">
      <c r="A17" s="1">
        <v>1</v>
      </c>
      <c r="B17" s="1" t="s">
        <v>59</v>
      </c>
      <c r="C17" s="1" t="s">
        <v>52</v>
      </c>
      <c r="D17" s="1" t="s">
        <v>57</v>
      </c>
      <c r="E17" s="11">
        <v>0.47194038117514098</v>
      </c>
      <c r="F17" s="11">
        <v>0</v>
      </c>
      <c r="G17" s="17" t="s">
        <v>3</v>
      </c>
      <c r="H17" s="34">
        <v>1</v>
      </c>
      <c r="I17" s="1" t="s">
        <v>50</v>
      </c>
      <c r="J17" s="11">
        <v>0.01</v>
      </c>
      <c r="K17" s="1" t="s">
        <v>53</v>
      </c>
      <c r="L17" s="41">
        <v>2</v>
      </c>
      <c r="M17" s="36">
        <v>25</v>
      </c>
      <c r="N17" s="11">
        <v>30</v>
      </c>
      <c r="O17" s="47"/>
      <c r="P17" s="11">
        <v>2.1473189251512799</v>
      </c>
      <c r="Q17" s="17" t="s">
        <v>52</v>
      </c>
      <c r="R17" s="37" t="s">
        <v>61</v>
      </c>
      <c r="S17" s="3" t="s">
        <v>7</v>
      </c>
      <c r="T17" s="3" t="s">
        <v>8</v>
      </c>
      <c r="U17" s="1">
        <v>2001</v>
      </c>
      <c r="V17" s="20" t="s">
        <v>14</v>
      </c>
      <c r="W17" s="12"/>
      <c r="X17" s="2"/>
      <c r="Y17" s="2"/>
      <c r="Z17" s="2"/>
      <c r="AA17" s="2"/>
      <c r="AB17" s="3"/>
    </row>
    <row r="18" spans="1:28" x14ac:dyDescent="0.2">
      <c r="A18" s="1">
        <v>1</v>
      </c>
      <c r="B18" s="1" t="s">
        <v>59</v>
      </c>
      <c r="C18" s="1" t="s">
        <v>52</v>
      </c>
      <c r="D18" s="1" t="s">
        <v>57</v>
      </c>
      <c r="E18" s="11">
        <v>0.59049926793186103</v>
      </c>
      <c r="F18" s="11">
        <v>0</v>
      </c>
      <c r="G18" s="17" t="s">
        <v>3</v>
      </c>
      <c r="H18" s="34">
        <v>1</v>
      </c>
      <c r="I18" s="1" t="s">
        <v>50</v>
      </c>
      <c r="J18" s="11">
        <v>0.01</v>
      </c>
      <c r="K18" s="1" t="s">
        <v>53</v>
      </c>
      <c r="L18" s="41">
        <v>2</v>
      </c>
      <c r="M18" s="36">
        <v>25</v>
      </c>
      <c r="N18" s="11">
        <v>30</v>
      </c>
      <c r="O18" s="47"/>
      <c r="P18" s="11">
        <v>3.4577461262340701</v>
      </c>
      <c r="Q18" s="17" t="s">
        <v>52</v>
      </c>
      <c r="R18" s="37" t="s">
        <v>61</v>
      </c>
      <c r="S18" s="3" t="s">
        <v>7</v>
      </c>
      <c r="T18" s="3" t="s">
        <v>8</v>
      </c>
      <c r="U18" s="1">
        <v>2001</v>
      </c>
      <c r="V18" s="20" t="s">
        <v>14</v>
      </c>
      <c r="W18" s="2"/>
      <c r="X18" s="2"/>
      <c r="Y18" s="2"/>
      <c r="Z18" s="12"/>
      <c r="AA18" s="2"/>
      <c r="AB18" s="3"/>
    </row>
    <row r="19" spans="1:28" x14ac:dyDescent="0.2">
      <c r="A19" s="1">
        <v>1</v>
      </c>
      <c r="B19" s="1" t="s">
        <v>60</v>
      </c>
      <c r="C19" s="1" t="s">
        <v>48</v>
      </c>
      <c r="D19" s="1" t="s">
        <v>58</v>
      </c>
      <c r="E19" s="11">
        <v>6.9014576450804999E-2</v>
      </c>
      <c r="F19" s="11">
        <v>0</v>
      </c>
      <c r="G19" s="17" t="s">
        <v>3</v>
      </c>
      <c r="H19" s="34">
        <v>1</v>
      </c>
      <c r="I19" s="1" t="s">
        <v>50</v>
      </c>
      <c r="J19" s="11">
        <v>0.01</v>
      </c>
      <c r="K19" s="1" t="s">
        <v>53</v>
      </c>
      <c r="L19" s="41">
        <v>3</v>
      </c>
      <c r="M19" s="36">
        <v>25</v>
      </c>
      <c r="N19" s="11">
        <v>30</v>
      </c>
      <c r="O19" s="47"/>
      <c r="P19" s="11">
        <v>8.7895272566564497E-3</v>
      </c>
      <c r="Q19" s="17" t="s">
        <v>52</v>
      </c>
      <c r="R19" s="37" t="s">
        <v>61</v>
      </c>
      <c r="S19" s="3" t="s">
        <v>7</v>
      </c>
      <c r="T19" s="3" t="s">
        <v>8</v>
      </c>
      <c r="U19" s="1">
        <v>2001</v>
      </c>
      <c r="V19" s="20" t="s">
        <v>14</v>
      </c>
      <c r="W19" s="2"/>
      <c r="X19" s="2"/>
      <c r="Y19" s="2"/>
      <c r="Z19" s="12"/>
      <c r="AA19" s="2"/>
      <c r="AB19" s="3"/>
    </row>
    <row r="20" spans="1:28" x14ac:dyDescent="0.2">
      <c r="A20" s="1">
        <v>1</v>
      </c>
      <c r="B20" s="1" t="s">
        <v>60</v>
      </c>
      <c r="C20" s="1" t="s">
        <v>48</v>
      </c>
      <c r="D20" s="1" t="s">
        <v>58</v>
      </c>
      <c r="E20" s="11">
        <v>0.13926338661642801</v>
      </c>
      <c r="F20" s="11">
        <v>0</v>
      </c>
      <c r="G20" s="17" t="s">
        <v>3</v>
      </c>
      <c r="H20" s="34">
        <v>1</v>
      </c>
      <c r="I20" s="1" t="s">
        <v>50</v>
      </c>
      <c r="J20" s="11">
        <v>0.01</v>
      </c>
      <c r="K20" s="1" t="s">
        <v>53</v>
      </c>
      <c r="L20" s="41">
        <v>3</v>
      </c>
      <c r="M20" s="36">
        <v>25</v>
      </c>
      <c r="N20" s="11">
        <v>30</v>
      </c>
      <c r="O20" s="47"/>
      <c r="P20" s="11">
        <v>3.5622478902624301E-2</v>
      </c>
      <c r="Q20" s="17" t="s">
        <v>52</v>
      </c>
      <c r="R20" s="37" t="s">
        <v>61</v>
      </c>
      <c r="S20" s="3" t="s">
        <v>7</v>
      </c>
      <c r="T20" s="3" t="s">
        <v>8</v>
      </c>
      <c r="U20" s="1">
        <v>2001</v>
      </c>
      <c r="V20" s="20" t="s">
        <v>14</v>
      </c>
      <c r="W20" s="2"/>
      <c r="X20" s="2"/>
      <c r="Y20" s="2"/>
      <c r="Z20" s="12"/>
      <c r="AA20" s="2"/>
      <c r="AB20" s="3"/>
    </row>
    <row r="21" spans="1:28" x14ac:dyDescent="0.2">
      <c r="A21" s="1">
        <v>1</v>
      </c>
      <c r="B21" s="1" t="s">
        <v>60</v>
      </c>
      <c r="C21" s="1" t="s">
        <v>48</v>
      </c>
      <c r="D21" s="1" t="s">
        <v>58</v>
      </c>
      <c r="E21" s="11">
        <v>0.27875010850431903</v>
      </c>
      <c r="F21" s="11">
        <v>0</v>
      </c>
      <c r="G21" s="17" t="s">
        <v>3</v>
      </c>
      <c r="H21" s="34">
        <v>1</v>
      </c>
      <c r="I21" s="1" t="s">
        <v>50</v>
      </c>
      <c r="J21" s="11">
        <v>0.01</v>
      </c>
      <c r="K21" s="1" t="s">
        <v>53</v>
      </c>
      <c r="L21" s="41">
        <v>3</v>
      </c>
      <c r="M21" s="36">
        <v>25</v>
      </c>
      <c r="N21" s="11">
        <v>30</v>
      </c>
      <c r="O21" s="47"/>
      <c r="P21" s="11">
        <v>0.15021874796695101</v>
      </c>
      <c r="Q21" s="17" t="s">
        <v>52</v>
      </c>
      <c r="R21" s="37" t="s">
        <v>61</v>
      </c>
      <c r="S21" s="3" t="s">
        <v>7</v>
      </c>
      <c r="T21" s="3" t="s">
        <v>8</v>
      </c>
      <c r="U21" s="1">
        <v>2001</v>
      </c>
      <c r="V21" s="20" t="s">
        <v>14</v>
      </c>
      <c r="W21" s="2"/>
      <c r="X21" s="2"/>
      <c r="Y21" s="2"/>
      <c r="Z21" s="12"/>
      <c r="AA21" s="2"/>
      <c r="AB21" s="3"/>
    </row>
    <row r="22" spans="1:28" x14ac:dyDescent="0.2">
      <c r="A22" s="1">
        <v>1</v>
      </c>
      <c r="B22" s="1" t="s">
        <v>60</v>
      </c>
      <c r="C22" s="1" t="s">
        <v>48</v>
      </c>
      <c r="D22" s="1" t="s">
        <v>58</v>
      </c>
      <c r="E22" s="11">
        <v>0.41794261506799202</v>
      </c>
      <c r="F22" s="11">
        <v>0</v>
      </c>
      <c r="G22" s="17" t="s">
        <v>3</v>
      </c>
      <c r="H22" s="34">
        <v>1</v>
      </c>
      <c r="I22" s="1" t="s">
        <v>50</v>
      </c>
      <c r="J22" s="11">
        <v>0.01</v>
      </c>
      <c r="K22" s="1" t="s">
        <v>53</v>
      </c>
      <c r="L22" s="41">
        <v>3</v>
      </c>
      <c r="M22" s="36">
        <v>25</v>
      </c>
      <c r="N22" s="11">
        <v>30</v>
      </c>
      <c r="O22" s="47"/>
      <c r="P22" s="11">
        <v>0.36699079598130702</v>
      </c>
      <c r="Q22" s="17" t="s">
        <v>52</v>
      </c>
      <c r="R22" s="37" t="s">
        <v>61</v>
      </c>
      <c r="S22" s="3" t="s">
        <v>7</v>
      </c>
      <c r="T22" s="3" t="s">
        <v>8</v>
      </c>
      <c r="U22" s="1">
        <v>2001</v>
      </c>
      <c r="V22" s="20" t="s">
        <v>14</v>
      </c>
      <c r="W22" s="2"/>
      <c r="X22" s="2"/>
      <c r="Y22" s="2"/>
      <c r="Z22" s="12"/>
      <c r="AA22" s="2"/>
      <c r="AB22" s="3"/>
    </row>
    <row r="23" spans="1:28" x14ac:dyDescent="0.2">
      <c r="A23" s="1">
        <v>1</v>
      </c>
      <c r="B23" s="1" t="s">
        <v>60</v>
      </c>
      <c r="C23" s="1" t="s">
        <v>48</v>
      </c>
      <c r="D23" s="1" t="s">
        <v>58</v>
      </c>
      <c r="E23" s="11">
        <v>0.557947245712058</v>
      </c>
      <c r="F23" s="11">
        <v>0</v>
      </c>
      <c r="G23" s="17" t="s">
        <v>3</v>
      </c>
      <c r="H23" s="34">
        <v>1</v>
      </c>
      <c r="I23" s="1" t="s">
        <v>50</v>
      </c>
      <c r="J23" s="11">
        <v>0.01</v>
      </c>
      <c r="K23" s="1" t="s">
        <v>53</v>
      </c>
      <c r="L23" s="41">
        <v>3</v>
      </c>
      <c r="M23" s="36">
        <v>25</v>
      </c>
      <c r="N23" s="11">
        <v>30</v>
      </c>
      <c r="O23" s="47"/>
      <c r="P23" s="11">
        <v>0.665695869213346</v>
      </c>
      <c r="Q23" s="17" t="s">
        <v>52</v>
      </c>
      <c r="R23" s="37" t="s">
        <v>61</v>
      </c>
      <c r="S23" s="3" t="s">
        <v>7</v>
      </c>
      <c r="T23" s="3" t="s">
        <v>8</v>
      </c>
      <c r="U23" s="1">
        <v>2001</v>
      </c>
      <c r="V23" s="20" t="s">
        <v>14</v>
      </c>
      <c r="W23" s="2"/>
      <c r="X23" s="2"/>
      <c r="Y23" s="2"/>
      <c r="Z23" s="2"/>
      <c r="AA23" s="2"/>
      <c r="AB23" s="3"/>
    </row>
    <row r="24" spans="1:28" x14ac:dyDescent="0.2">
      <c r="A24" s="1">
        <v>1</v>
      </c>
      <c r="B24" s="1" t="s">
        <v>60</v>
      </c>
      <c r="C24" s="1" t="s">
        <v>48</v>
      </c>
      <c r="D24" s="1" t="s">
        <v>58</v>
      </c>
      <c r="E24" s="11">
        <v>0.69622992376842496</v>
      </c>
      <c r="F24" s="11">
        <v>0</v>
      </c>
      <c r="G24" s="17" t="s">
        <v>3</v>
      </c>
      <c r="H24" s="34">
        <v>1</v>
      </c>
      <c r="I24" s="1" t="s">
        <v>50</v>
      </c>
      <c r="J24" s="11">
        <v>0.01</v>
      </c>
      <c r="K24" s="1" t="s">
        <v>53</v>
      </c>
      <c r="L24" s="41">
        <v>3</v>
      </c>
      <c r="M24" s="36">
        <v>25</v>
      </c>
      <c r="N24" s="11">
        <v>30</v>
      </c>
      <c r="O24" s="47"/>
      <c r="P24" s="11">
        <v>1.0826367338740499</v>
      </c>
      <c r="Q24" s="17" t="s">
        <v>52</v>
      </c>
      <c r="R24" s="37" t="s">
        <v>61</v>
      </c>
      <c r="S24" s="3" t="s">
        <v>7</v>
      </c>
      <c r="T24" s="3" t="s">
        <v>8</v>
      </c>
      <c r="U24" s="1">
        <v>2001</v>
      </c>
      <c r="V24" s="20" t="s">
        <v>14</v>
      </c>
      <c r="W24" s="2"/>
      <c r="X24" s="2"/>
      <c r="Y24" s="2"/>
      <c r="Z24" s="2"/>
      <c r="AA24" s="2"/>
      <c r="AB24" s="3"/>
    </row>
    <row r="25" spans="1:28" x14ac:dyDescent="0.2">
      <c r="A25" s="1">
        <v>1</v>
      </c>
      <c r="B25" s="1" t="s">
        <v>55</v>
      </c>
      <c r="C25" s="1" t="s">
        <v>52</v>
      </c>
      <c r="D25" s="1" t="s">
        <v>56</v>
      </c>
      <c r="E25" s="11">
        <v>1</v>
      </c>
      <c r="F25" s="11">
        <v>0</v>
      </c>
      <c r="G25" s="17" t="s">
        <v>3</v>
      </c>
      <c r="H25" s="34">
        <v>1</v>
      </c>
      <c r="I25" s="1" t="s">
        <v>50</v>
      </c>
      <c r="J25" s="11">
        <v>0.01</v>
      </c>
      <c r="K25" s="1" t="s">
        <v>53</v>
      </c>
      <c r="L25" s="43">
        <v>0.01</v>
      </c>
      <c r="M25" s="36">
        <v>25</v>
      </c>
      <c r="N25" s="11">
        <v>30</v>
      </c>
      <c r="O25" s="47"/>
      <c r="P25" s="11">
        <v>4.7496206025883199E-3</v>
      </c>
      <c r="Q25" s="17" t="s">
        <v>52</v>
      </c>
      <c r="R25" s="37" t="s">
        <v>61</v>
      </c>
      <c r="S25" s="3" t="s">
        <v>7</v>
      </c>
      <c r="T25" s="3" t="s">
        <v>8</v>
      </c>
      <c r="U25" s="1">
        <v>2001</v>
      </c>
      <c r="V25" s="20" t="s">
        <v>14</v>
      </c>
      <c r="W25" s="2"/>
      <c r="X25" s="2"/>
      <c r="Y25" s="2"/>
      <c r="Z25" s="2"/>
      <c r="AA25" s="2"/>
      <c r="AB25" s="3"/>
    </row>
    <row r="26" spans="1:28" x14ac:dyDescent="0.2">
      <c r="A26" s="1">
        <v>1</v>
      </c>
      <c r="B26" s="1" t="s">
        <v>55</v>
      </c>
      <c r="C26" s="1" t="s">
        <v>52</v>
      </c>
      <c r="D26" s="1" t="s">
        <v>56</v>
      </c>
      <c r="E26" s="11">
        <v>1</v>
      </c>
      <c r="F26" s="11">
        <v>0</v>
      </c>
      <c r="G26" s="17" t="s">
        <v>3</v>
      </c>
      <c r="H26" s="34">
        <v>1</v>
      </c>
      <c r="I26" s="1" t="s">
        <v>50</v>
      </c>
      <c r="J26" s="11">
        <v>0.01</v>
      </c>
      <c r="K26" s="1" t="s">
        <v>53</v>
      </c>
      <c r="L26" s="43">
        <v>0.1</v>
      </c>
      <c r="M26" s="36">
        <v>25</v>
      </c>
      <c r="N26" s="11">
        <v>30</v>
      </c>
      <c r="O26" s="47"/>
      <c r="P26" s="11">
        <v>0.172645847687107</v>
      </c>
      <c r="Q26" s="17" t="s">
        <v>52</v>
      </c>
      <c r="R26" s="37" t="s">
        <v>61</v>
      </c>
      <c r="S26" s="3" t="s">
        <v>7</v>
      </c>
      <c r="T26" s="3" t="s">
        <v>8</v>
      </c>
      <c r="U26" s="1">
        <v>2001</v>
      </c>
      <c r="V26" s="20" t="s">
        <v>14</v>
      </c>
      <c r="W26" s="2"/>
      <c r="X26" s="2"/>
      <c r="Y26" s="2"/>
      <c r="Z26" s="2"/>
      <c r="AA26" s="2"/>
      <c r="AB26" s="3"/>
    </row>
    <row r="27" spans="1:28" x14ac:dyDescent="0.2">
      <c r="A27" s="1">
        <v>1</v>
      </c>
      <c r="B27" s="1" t="s">
        <v>55</v>
      </c>
      <c r="C27" s="1" t="s">
        <v>52</v>
      </c>
      <c r="D27" s="1" t="s">
        <v>56</v>
      </c>
      <c r="E27" s="11">
        <v>1</v>
      </c>
      <c r="F27" s="11">
        <v>0</v>
      </c>
      <c r="G27" s="17" t="s">
        <v>3</v>
      </c>
      <c r="H27" s="34">
        <v>1</v>
      </c>
      <c r="I27" s="1" t="s">
        <v>50</v>
      </c>
      <c r="J27" s="11">
        <v>0.01</v>
      </c>
      <c r="K27" s="1" t="s">
        <v>53</v>
      </c>
      <c r="L27" s="43">
        <v>1</v>
      </c>
      <c r="M27" s="36">
        <v>25</v>
      </c>
      <c r="N27" s="11">
        <v>30</v>
      </c>
      <c r="O27" s="47"/>
      <c r="P27" s="11">
        <v>6.3614014928686897</v>
      </c>
      <c r="Q27" s="17" t="s">
        <v>52</v>
      </c>
      <c r="R27" s="37" t="s">
        <v>61</v>
      </c>
      <c r="S27" s="3" t="s">
        <v>7</v>
      </c>
      <c r="T27" s="3" t="s">
        <v>8</v>
      </c>
      <c r="U27" s="1">
        <v>2001</v>
      </c>
      <c r="V27" s="20" t="s">
        <v>14</v>
      </c>
      <c r="W27" s="2"/>
      <c r="X27" s="2"/>
      <c r="Y27" s="2"/>
      <c r="Z27" s="2"/>
      <c r="AA27" s="2"/>
      <c r="AB27" s="3"/>
    </row>
    <row r="28" spans="1:28" x14ac:dyDescent="0.2">
      <c r="A28" s="1">
        <v>1</v>
      </c>
      <c r="B28" s="1" t="s">
        <v>55</v>
      </c>
      <c r="C28" s="1" t="s">
        <v>52</v>
      </c>
      <c r="D28" s="1" t="s">
        <v>56</v>
      </c>
      <c r="E28" s="11">
        <v>1</v>
      </c>
      <c r="F28" s="11">
        <v>0</v>
      </c>
      <c r="G28" s="17" t="s">
        <v>3</v>
      </c>
      <c r="H28" s="34">
        <v>1</v>
      </c>
      <c r="I28" s="1" t="s">
        <v>50</v>
      </c>
      <c r="J28" s="11">
        <v>0.01</v>
      </c>
      <c r="K28" s="1" t="s">
        <v>53</v>
      </c>
      <c r="L28" s="43">
        <v>2</v>
      </c>
      <c r="M28" s="36">
        <v>25</v>
      </c>
      <c r="N28" s="11">
        <v>30</v>
      </c>
      <c r="O28" s="47"/>
      <c r="P28" s="11">
        <v>13.608979186361299</v>
      </c>
      <c r="Q28" s="17" t="s">
        <v>52</v>
      </c>
      <c r="R28" s="37" t="s">
        <v>61</v>
      </c>
      <c r="S28" s="3" t="s">
        <v>7</v>
      </c>
      <c r="T28" s="3" t="s">
        <v>8</v>
      </c>
      <c r="U28" s="1">
        <v>2001</v>
      </c>
      <c r="V28" s="20" t="s">
        <v>14</v>
      </c>
      <c r="W28" s="2"/>
      <c r="X28" s="2"/>
      <c r="Y28" s="2"/>
      <c r="Z28" s="2"/>
      <c r="AA28" s="2"/>
      <c r="AB28" s="3"/>
    </row>
    <row r="29" spans="1:28" x14ac:dyDescent="0.2">
      <c r="A29" s="1">
        <v>1</v>
      </c>
      <c r="B29" s="1" t="s">
        <v>55</v>
      </c>
      <c r="C29" s="1" t="s">
        <v>52</v>
      </c>
      <c r="D29" s="1" t="s">
        <v>56</v>
      </c>
      <c r="E29" s="11">
        <v>1</v>
      </c>
      <c r="F29" s="11">
        <v>0</v>
      </c>
      <c r="G29" s="17" t="s">
        <v>3</v>
      </c>
      <c r="H29" s="34">
        <v>1</v>
      </c>
      <c r="I29" s="1" t="s">
        <v>50</v>
      </c>
      <c r="J29" s="11">
        <v>0.01</v>
      </c>
      <c r="K29" s="1" t="s">
        <v>53</v>
      </c>
      <c r="L29" s="43">
        <v>3</v>
      </c>
      <c r="M29" s="36">
        <v>25</v>
      </c>
      <c r="N29" s="11">
        <v>30</v>
      </c>
      <c r="O29" s="47"/>
      <c r="P29" s="11">
        <v>16.068138171613501</v>
      </c>
      <c r="Q29" s="17" t="s">
        <v>52</v>
      </c>
      <c r="R29" s="37" t="s">
        <v>61</v>
      </c>
      <c r="S29" s="3" t="s">
        <v>7</v>
      </c>
      <c r="T29" s="3" t="s">
        <v>8</v>
      </c>
      <c r="U29" s="1">
        <v>2001</v>
      </c>
      <c r="V29" s="20" t="s">
        <v>14</v>
      </c>
      <c r="W29" s="2"/>
      <c r="X29" s="2"/>
      <c r="Y29" s="2"/>
      <c r="Z29" s="2"/>
      <c r="AA29" s="2"/>
      <c r="AB29" s="3"/>
    </row>
    <row r="30" spans="1:28" x14ac:dyDescent="0.2">
      <c r="A30" s="1">
        <v>1</v>
      </c>
      <c r="B30" s="1" t="s">
        <v>55</v>
      </c>
      <c r="C30" s="1" t="s">
        <v>52</v>
      </c>
      <c r="D30" s="1" t="s">
        <v>56</v>
      </c>
      <c r="E30" s="11">
        <v>1</v>
      </c>
      <c r="F30" s="11">
        <v>0</v>
      </c>
      <c r="G30" s="17" t="s">
        <v>3</v>
      </c>
      <c r="H30" s="34">
        <v>1</v>
      </c>
      <c r="I30" s="1" t="s">
        <v>50</v>
      </c>
      <c r="J30" s="11">
        <v>0.01</v>
      </c>
      <c r="K30" s="1" t="s">
        <v>53</v>
      </c>
      <c r="L30" s="43">
        <v>4</v>
      </c>
      <c r="M30" s="36">
        <v>25</v>
      </c>
      <c r="N30" s="11">
        <v>30</v>
      </c>
      <c r="O30" s="47"/>
      <c r="P30" s="11">
        <v>19.195448604527101</v>
      </c>
      <c r="Q30" s="17" t="s">
        <v>52</v>
      </c>
      <c r="R30" s="37" t="s">
        <v>61</v>
      </c>
      <c r="S30" s="3" t="s">
        <v>7</v>
      </c>
      <c r="T30" s="3" t="s">
        <v>8</v>
      </c>
      <c r="U30" s="1">
        <v>2001</v>
      </c>
      <c r="V30" s="20" t="s">
        <v>14</v>
      </c>
      <c r="W30" s="11"/>
      <c r="X30" s="2"/>
      <c r="Y30" s="2"/>
      <c r="Z30" s="2"/>
      <c r="AA30" s="2"/>
      <c r="AB30" s="3"/>
    </row>
    <row r="31" spans="1:28" x14ac:dyDescent="0.2">
      <c r="A31" s="1">
        <v>1</v>
      </c>
      <c r="B31" s="1" t="s">
        <v>55</v>
      </c>
      <c r="C31" s="1" t="s">
        <v>52</v>
      </c>
      <c r="D31" s="1" t="s">
        <v>56</v>
      </c>
      <c r="E31" s="11">
        <v>1</v>
      </c>
      <c r="F31" s="11">
        <v>0</v>
      </c>
      <c r="G31" s="17" t="s">
        <v>3</v>
      </c>
      <c r="H31" s="34">
        <v>1</v>
      </c>
      <c r="I31" s="1" t="s">
        <v>50</v>
      </c>
      <c r="J31" s="11">
        <v>0.01</v>
      </c>
      <c r="K31" s="1" t="s">
        <v>53</v>
      </c>
      <c r="L31" s="43">
        <v>5</v>
      </c>
      <c r="M31" s="36">
        <v>25</v>
      </c>
      <c r="N31" s="11">
        <v>30</v>
      </c>
      <c r="O31" s="47"/>
      <c r="P31" s="11">
        <v>17.924095340335999</v>
      </c>
      <c r="Q31" s="17" t="s">
        <v>52</v>
      </c>
      <c r="R31" s="37" t="s">
        <v>61</v>
      </c>
      <c r="S31" s="3" t="s">
        <v>7</v>
      </c>
      <c r="T31" s="3" t="s">
        <v>8</v>
      </c>
      <c r="U31" s="1">
        <v>2001</v>
      </c>
      <c r="V31" s="20" t="s">
        <v>14</v>
      </c>
      <c r="W31" s="11"/>
      <c r="X31" s="2"/>
      <c r="Y31" s="2"/>
      <c r="Z31" s="2"/>
      <c r="AA31" s="2"/>
      <c r="AB31" s="3"/>
    </row>
    <row r="32" spans="1:28" x14ac:dyDescent="0.2">
      <c r="A32" s="1">
        <v>1</v>
      </c>
      <c r="B32" s="1" t="s">
        <v>55</v>
      </c>
      <c r="C32" s="1" t="s">
        <v>52</v>
      </c>
      <c r="D32" s="1" t="s">
        <v>56</v>
      </c>
      <c r="E32" s="11">
        <v>1</v>
      </c>
      <c r="F32" s="11">
        <v>0</v>
      </c>
      <c r="G32" s="17" t="s">
        <v>3</v>
      </c>
      <c r="H32" s="34">
        <v>1</v>
      </c>
      <c r="I32" s="1" t="s">
        <v>50</v>
      </c>
      <c r="J32" s="11">
        <v>0.01</v>
      </c>
      <c r="K32" s="1" t="s">
        <v>53</v>
      </c>
      <c r="L32" s="43">
        <v>6</v>
      </c>
      <c r="M32" s="36">
        <v>25</v>
      </c>
      <c r="N32" s="11">
        <v>30</v>
      </c>
      <c r="O32" s="47"/>
      <c r="P32" s="11">
        <v>18.490158557213999</v>
      </c>
      <c r="Q32" s="17" t="s">
        <v>52</v>
      </c>
      <c r="R32" s="37" t="s">
        <v>61</v>
      </c>
      <c r="S32" s="3" t="s">
        <v>7</v>
      </c>
      <c r="T32" s="3" t="s">
        <v>8</v>
      </c>
      <c r="U32" s="1">
        <v>2001</v>
      </c>
      <c r="V32" s="20" t="s">
        <v>14</v>
      </c>
      <c r="W32" s="11"/>
      <c r="X32" s="2"/>
      <c r="Y32" s="2"/>
      <c r="Z32" s="2"/>
      <c r="AA32" s="2"/>
      <c r="AB32" s="3"/>
    </row>
    <row r="33" spans="1:28" x14ac:dyDescent="0.2">
      <c r="A33" s="1">
        <v>1</v>
      </c>
      <c r="B33" s="1" t="s">
        <v>59</v>
      </c>
      <c r="C33" s="1" t="s">
        <v>52</v>
      </c>
      <c r="D33" s="1" t="s">
        <v>57</v>
      </c>
      <c r="E33" s="11">
        <v>1</v>
      </c>
      <c r="F33" s="11">
        <v>0</v>
      </c>
      <c r="G33" s="17" t="s">
        <v>3</v>
      </c>
      <c r="H33" s="34">
        <v>1</v>
      </c>
      <c r="I33" s="1" t="s">
        <v>50</v>
      </c>
      <c r="J33" s="11">
        <v>0.01</v>
      </c>
      <c r="K33" s="1" t="s">
        <v>53</v>
      </c>
      <c r="L33" s="43">
        <v>0.01</v>
      </c>
      <c r="M33" s="36">
        <v>25</v>
      </c>
      <c r="N33" s="11">
        <v>30</v>
      </c>
      <c r="O33" s="47"/>
      <c r="P33" s="11">
        <v>4.7496206025883199E-3</v>
      </c>
      <c r="Q33" s="17" t="s">
        <v>52</v>
      </c>
      <c r="R33" s="37" t="s">
        <v>61</v>
      </c>
      <c r="S33" s="3" t="s">
        <v>7</v>
      </c>
      <c r="T33" s="3" t="s">
        <v>8</v>
      </c>
      <c r="U33" s="1">
        <v>2001</v>
      </c>
      <c r="V33" s="20" t="s">
        <v>14</v>
      </c>
      <c r="W33" s="11"/>
      <c r="X33" s="2"/>
      <c r="Y33" s="2"/>
      <c r="Z33" s="2"/>
      <c r="AA33" s="2"/>
      <c r="AB33" s="3"/>
    </row>
    <row r="34" spans="1:28" x14ac:dyDescent="0.2">
      <c r="A34" s="1">
        <v>1</v>
      </c>
      <c r="B34" s="1" t="s">
        <v>59</v>
      </c>
      <c r="C34" s="1" t="s">
        <v>52</v>
      </c>
      <c r="D34" s="1" t="s">
        <v>57</v>
      </c>
      <c r="E34" s="11">
        <v>1</v>
      </c>
      <c r="F34" s="11">
        <v>0</v>
      </c>
      <c r="G34" s="17" t="s">
        <v>3</v>
      </c>
      <c r="H34" s="34">
        <v>1</v>
      </c>
      <c r="I34" s="1" t="s">
        <v>50</v>
      </c>
      <c r="J34" s="11">
        <v>0.01</v>
      </c>
      <c r="K34" s="1" t="s">
        <v>53</v>
      </c>
      <c r="L34" s="43">
        <v>0.1</v>
      </c>
      <c r="M34" s="36">
        <v>25</v>
      </c>
      <c r="N34" s="11">
        <v>30</v>
      </c>
      <c r="O34" s="47"/>
      <c r="P34" s="11">
        <v>0.172645847687107</v>
      </c>
      <c r="Q34" s="17" t="s">
        <v>52</v>
      </c>
      <c r="R34" s="37" t="s">
        <v>61</v>
      </c>
      <c r="S34" s="3" t="s">
        <v>7</v>
      </c>
      <c r="T34" s="3" t="s">
        <v>8</v>
      </c>
      <c r="U34" s="1">
        <v>2001</v>
      </c>
      <c r="V34" s="20" t="s">
        <v>14</v>
      </c>
      <c r="W34" s="11"/>
      <c r="X34" s="2"/>
      <c r="Y34" s="2"/>
      <c r="Z34" s="2"/>
      <c r="AA34" s="2"/>
      <c r="AB34" s="3"/>
    </row>
    <row r="35" spans="1:28" x14ac:dyDescent="0.2">
      <c r="A35" s="1">
        <v>1</v>
      </c>
      <c r="B35" s="1" t="s">
        <v>59</v>
      </c>
      <c r="C35" s="1" t="s">
        <v>52</v>
      </c>
      <c r="D35" s="1" t="s">
        <v>57</v>
      </c>
      <c r="E35" s="11">
        <v>1</v>
      </c>
      <c r="F35" s="11">
        <v>0</v>
      </c>
      <c r="G35" s="17" t="s">
        <v>3</v>
      </c>
      <c r="H35" s="34">
        <v>1</v>
      </c>
      <c r="I35" s="1" t="s">
        <v>50</v>
      </c>
      <c r="J35" s="11">
        <v>0.01</v>
      </c>
      <c r="K35" s="1" t="s">
        <v>53</v>
      </c>
      <c r="L35" s="43">
        <v>1</v>
      </c>
      <c r="M35" s="36">
        <v>25</v>
      </c>
      <c r="N35" s="11">
        <v>30</v>
      </c>
      <c r="O35" s="47"/>
      <c r="P35" s="11">
        <v>0.960510624271812</v>
      </c>
      <c r="Q35" s="17" t="s">
        <v>52</v>
      </c>
      <c r="R35" s="37" t="s">
        <v>61</v>
      </c>
      <c r="S35" s="3" t="s">
        <v>7</v>
      </c>
      <c r="T35" s="3" t="s">
        <v>8</v>
      </c>
      <c r="U35" s="1">
        <v>2001</v>
      </c>
      <c r="V35" s="20" t="s">
        <v>14</v>
      </c>
      <c r="W35" s="11"/>
      <c r="X35" s="2"/>
      <c r="Y35" s="2"/>
      <c r="Z35" s="2"/>
      <c r="AA35" s="2"/>
      <c r="AB35" s="3"/>
    </row>
    <row r="36" spans="1:28" x14ac:dyDescent="0.2">
      <c r="A36" s="1">
        <v>1</v>
      </c>
      <c r="B36" s="1" t="s">
        <v>59</v>
      </c>
      <c r="C36" s="1" t="s">
        <v>52</v>
      </c>
      <c r="D36" s="1" t="s">
        <v>57</v>
      </c>
      <c r="E36" s="11">
        <v>1</v>
      </c>
      <c r="F36" s="11">
        <v>0</v>
      </c>
      <c r="G36" s="17" t="s">
        <v>3</v>
      </c>
      <c r="H36" s="34">
        <v>1</v>
      </c>
      <c r="I36" s="1" t="s">
        <v>50</v>
      </c>
      <c r="J36" s="11">
        <v>0.01</v>
      </c>
      <c r="K36" s="1" t="s">
        <v>53</v>
      </c>
      <c r="L36" s="43">
        <v>2</v>
      </c>
      <c r="M36" s="36">
        <v>25</v>
      </c>
      <c r="N36" s="11">
        <v>30</v>
      </c>
      <c r="O36" s="47"/>
      <c r="P36" s="11">
        <v>3.5867074714393099</v>
      </c>
      <c r="Q36" s="17" t="s">
        <v>52</v>
      </c>
      <c r="R36" s="37" t="s">
        <v>61</v>
      </c>
      <c r="S36" s="3" t="s">
        <v>7</v>
      </c>
      <c r="T36" s="3" t="s">
        <v>8</v>
      </c>
      <c r="U36" s="1">
        <v>2001</v>
      </c>
      <c r="V36" s="20" t="s">
        <v>14</v>
      </c>
      <c r="W36" s="11"/>
      <c r="X36" s="2"/>
      <c r="Y36" s="2"/>
      <c r="Z36" s="2"/>
      <c r="AA36" s="2"/>
      <c r="AB36" s="3"/>
    </row>
    <row r="37" spans="1:28" x14ac:dyDescent="0.2">
      <c r="A37" s="1">
        <v>1</v>
      </c>
      <c r="B37" s="1" t="s">
        <v>59</v>
      </c>
      <c r="C37" s="1" t="s">
        <v>52</v>
      </c>
      <c r="D37" s="1" t="s">
        <v>57</v>
      </c>
      <c r="E37" s="11">
        <v>1</v>
      </c>
      <c r="F37" s="11">
        <v>0</v>
      </c>
      <c r="G37" s="17" t="s">
        <v>3</v>
      </c>
      <c r="H37" s="34">
        <v>1</v>
      </c>
      <c r="I37" s="1" t="s">
        <v>50</v>
      </c>
      <c r="J37" s="11">
        <v>0.01</v>
      </c>
      <c r="K37" s="1" t="s">
        <v>53</v>
      </c>
      <c r="L37" s="43">
        <v>3</v>
      </c>
      <c r="M37" s="36">
        <v>25</v>
      </c>
      <c r="N37" s="11">
        <v>30</v>
      </c>
      <c r="O37" s="47"/>
      <c r="P37" s="11">
        <v>6.2685836059119504</v>
      </c>
      <c r="Q37" s="17" t="s">
        <v>52</v>
      </c>
      <c r="R37" s="37" t="s">
        <v>61</v>
      </c>
      <c r="S37" s="3" t="s">
        <v>7</v>
      </c>
      <c r="T37" s="3" t="s">
        <v>8</v>
      </c>
      <c r="U37" s="1">
        <v>2001</v>
      </c>
      <c r="V37" s="20" t="s">
        <v>14</v>
      </c>
      <c r="W37" s="11"/>
      <c r="X37" s="2"/>
      <c r="Y37" s="2"/>
      <c r="Z37" s="2"/>
      <c r="AA37" s="2"/>
      <c r="AB37" s="3"/>
    </row>
    <row r="38" spans="1:28" x14ac:dyDescent="0.2">
      <c r="A38" s="1">
        <v>1</v>
      </c>
      <c r="B38" s="1" t="s">
        <v>59</v>
      </c>
      <c r="C38" s="1" t="s">
        <v>52</v>
      </c>
      <c r="D38" s="1" t="s">
        <v>57</v>
      </c>
      <c r="E38" s="11">
        <v>1</v>
      </c>
      <c r="F38" s="11">
        <v>0</v>
      </c>
      <c r="G38" s="17" t="s">
        <v>3</v>
      </c>
      <c r="H38" s="34">
        <v>1</v>
      </c>
      <c r="I38" s="1" t="s">
        <v>50</v>
      </c>
      <c r="J38" s="11">
        <v>0.01</v>
      </c>
      <c r="K38" s="1" t="s">
        <v>53</v>
      </c>
      <c r="L38" s="43">
        <v>4</v>
      </c>
      <c r="M38" s="36">
        <v>25</v>
      </c>
      <c r="N38" s="11">
        <v>30</v>
      </c>
      <c r="O38" s="47"/>
      <c r="P38" s="11">
        <v>9.7299697626562907</v>
      </c>
      <c r="Q38" s="17" t="s">
        <v>52</v>
      </c>
      <c r="R38" s="37" t="s">
        <v>61</v>
      </c>
      <c r="S38" s="3" t="s">
        <v>7</v>
      </c>
      <c r="T38" s="3" t="s">
        <v>8</v>
      </c>
      <c r="U38" s="1">
        <v>2001</v>
      </c>
      <c r="V38" s="20" t="s">
        <v>14</v>
      </c>
      <c r="W38" s="11"/>
      <c r="X38" s="2"/>
      <c r="Y38" s="2"/>
      <c r="Z38" s="2"/>
      <c r="AA38" s="2"/>
      <c r="AB38" s="10"/>
    </row>
    <row r="39" spans="1:28" x14ac:dyDescent="0.2">
      <c r="A39" s="1">
        <v>1</v>
      </c>
      <c r="B39" s="1" t="s">
        <v>59</v>
      </c>
      <c r="C39" s="1" t="s">
        <v>52</v>
      </c>
      <c r="D39" s="1" t="s">
        <v>57</v>
      </c>
      <c r="E39" s="11">
        <v>1</v>
      </c>
      <c r="F39" s="11">
        <v>0</v>
      </c>
      <c r="G39" s="17" t="s">
        <v>3</v>
      </c>
      <c r="H39" s="34">
        <v>1</v>
      </c>
      <c r="I39" s="1" t="s">
        <v>50</v>
      </c>
      <c r="J39" s="11">
        <v>0.01</v>
      </c>
      <c r="K39" s="1" t="s">
        <v>53</v>
      </c>
      <c r="L39" s="43">
        <v>5</v>
      </c>
      <c r="M39" s="36">
        <v>25</v>
      </c>
      <c r="N39" s="11">
        <v>30</v>
      </c>
      <c r="O39" s="47"/>
      <c r="P39" s="11">
        <v>11.242580863721299</v>
      </c>
      <c r="Q39" s="17" t="s">
        <v>52</v>
      </c>
      <c r="R39" s="37" t="s">
        <v>61</v>
      </c>
      <c r="S39" s="3" t="s">
        <v>7</v>
      </c>
      <c r="T39" s="3" t="s">
        <v>8</v>
      </c>
      <c r="U39" s="1">
        <v>2001</v>
      </c>
      <c r="V39" s="20" t="s">
        <v>14</v>
      </c>
      <c r="W39" s="11"/>
      <c r="X39" s="2"/>
      <c r="Y39" s="2"/>
      <c r="Z39" s="2"/>
      <c r="AA39" s="2"/>
      <c r="AB39" s="10"/>
    </row>
    <row r="40" spans="1:28" x14ac:dyDescent="0.2">
      <c r="A40" s="1">
        <v>1</v>
      </c>
      <c r="B40" s="1" t="s">
        <v>59</v>
      </c>
      <c r="C40" s="1" t="s">
        <v>52</v>
      </c>
      <c r="D40" s="1" t="s">
        <v>57</v>
      </c>
      <c r="E40" s="11">
        <v>1</v>
      </c>
      <c r="F40" s="11">
        <v>0</v>
      </c>
      <c r="G40" s="17" t="s">
        <v>3</v>
      </c>
      <c r="H40" s="34">
        <v>1</v>
      </c>
      <c r="I40" s="1" t="s">
        <v>50</v>
      </c>
      <c r="J40" s="11">
        <v>0.01</v>
      </c>
      <c r="K40" s="1" t="s">
        <v>53</v>
      </c>
      <c r="L40" s="43">
        <v>6</v>
      </c>
      <c r="M40" s="36">
        <v>25</v>
      </c>
      <c r="N40" s="11">
        <v>30</v>
      </c>
      <c r="O40" s="47"/>
      <c r="P40" s="11">
        <v>11.920002655209499</v>
      </c>
      <c r="Q40" s="17" t="s">
        <v>52</v>
      </c>
      <c r="R40" s="37" t="s">
        <v>61</v>
      </c>
      <c r="S40" s="3" t="s">
        <v>7</v>
      </c>
      <c r="T40" s="3" t="s">
        <v>8</v>
      </c>
      <c r="U40" s="1">
        <v>2001</v>
      </c>
      <c r="V40" s="20" t="s">
        <v>14</v>
      </c>
      <c r="W40" s="11"/>
      <c r="X40" s="2"/>
      <c r="Y40" s="2"/>
      <c r="Z40" s="2"/>
      <c r="AA40" s="2"/>
      <c r="AB40" s="10"/>
    </row>
    <row r="41" spans="1:28" x14ac:dyDescent="0.2">
      <c r="A41" s="1">
        <v>1</v>
      </c>
      <c r="B41" s="1" t="s">
        <v>60</v>
      </c>
      <c r="C41" s="1" t="s">
        <v>48</v>
      </c>
      <c r="D41" s="1" t="s">
        <v>58</v>
      </c>
      <c r="E41" s="11">
        <v>1</v>
      </c>
      <c r="F41" s="11">
        <v>0</v>
      </c>
      <c r="G41" s="17" t="s">
        <v>3</v>
      </c>
      <c r="H41" s="34">
        <v>1</v>
      </c>
      <c r="I41" s="1" t="s">
        <v>50</v>
      </c>
      <c r="J41" s="11">
        <v>0.01</v>
      </c>
      <c r="K41" s="1" t="s">
        <v>53</v>
      </c>
      <c r="L41" s="43">
        <v>1</v>
      </c>
      <c r="M41" s="36">
        <v>25</v>
      </c>
      <c r="N41" s="11">
        <v>30</v>
      </c>
      <c r="O41" s="47"/>
      <c r="P41" s="11">
        <v>0.125264090350313</v>
      </c>
      <c r="Q41" s="17" t="s">
        <v>52</v>
      </c>
      <c r="R41" s="37" t="s">
        <v>61</v>
      </c>
      <c r="S41" s="3" t="s">
        <v>7</v>
      </c>
      <c r="T41" s="3" t="s">
        <v>8</v>
      </c>
      <c r="U41" s="1">
        <v>2001</v>
      </c>
      <c r="V41" s="20" t="s">
        <v>14</v>
      </c>
      <c r="W41" s="11"/>
      <c r="X41" s="2"/>
      <c r="Y41" s="2"/>
      <c r="Z41" s="2"/>
      <c r="AA41" s="2"/>
      <c r="AB41" s="10"/>
    </row>
    <row r="42" spans="1:28" x14ac:dyDescent="0.2">
      <c r="A42" s="1">
        <v>1</v>
      </c>
      <c r="B42" s="1" t="s">
        <v>60</v>
      </c>
      <c r="C42" s="1" t="s">
        <v>48</v>
      </c>
      <c r="D42" s="1" t="s">
        <v>58</v>
      </c>
      <c r="E42" s="11">
        <v>1</v>
      </c>
      <c r="F42" s="11">
        <v>0</v>
      </c>
      <c r="G42" s="17" t="s">
        <v>3</v>
      </c>
      <c r="H42" s="34">
        <v>1</v>
      </c>
      <c r="I42" s="1" t="s">
        <v>50</v>
      </c>
      <c r="J42" s="11">
        <v>0.01</v>
      </c>
      <c r="K42" s="1" t="s">
        <v>53</v>
      </c>
      <c r="L42" s="43">
        <v>2</v>
      </c>
      <c r="M42" s="36">
        <v>25</v>
      </c>
      <c r="N42" s="11">
        <v>30</v>
      </c>
      <c r="O42" s="47"/>
      <c r="P42" s="11">
        <v>0.412930870702723</v>
      </c>
      <c r="Q42" s="17" t="s">
        <v>52</v>
      </c>
      <c r="R42" s="37" t="s">
        <v>61</v>
      </c>
      <c r="S42" s="3" t="s">
        <v>7</v>
      </c>
      <c r="T42" s="3" t="s">
        <v>8</v>
      </c>
      <c r="U42" s="1">
        <v>2001</v>
      </c>
      <c r="V42" s="20" t="s">
        <v>14</v>
      </c>
      <c r="W42" s="11"/>
      <c r="X42" s="2"/>
      <c r="Y42" s="2"/>
      <c r="Z42" s="2"/>
      <c r="AA42" s="2"/>
      <c r="AB42" s="10"/>
    </row>
    <row r="43" spans="1:28" x14ac:dyDescent="0.2">
      <c r="A43" s="1">
        <v>1</v>
      </c>
      <c r="B43" s="1" t="s">
        <v>60</v>
      </c>
      <c r="C43" s="1" t="s">
        <v>48</v>
      </c>
      <c r="D43" s="1" t="s">
        <v>58</v>
      </c>
      <c r="E43" s="11">
        <v>1</v>
      </c>
      <c r="F43" s="11">
        <v>0</v>
      </c>
      <c r="G43" s="17" t="s">
        <v>3</v>
      </c>
      <c r="H43" s="34">
        <v>1</v>
      </c>
      <c r="I43" s="1" t="s">
        <v>50</v>
      </c>
      <c r="J43" s="11">
        <v>0.01</v>
      </c>
      <c r="K43" s="1" t="s">
        <v>53</v>
      </c>
      <c r="L43" s="43">
        <v>3</v>
      </c>
      <c r="M43" s="36">
        <v>25</v>
      </c>
      <c r="N43" s="11">
        <v>30</v>
      </c>
      <c r="O43" s="47"/>
      <c r="P43" s="11">
        <v>1.20171123680119</v>
      </c>
      <c r="Q43" s="17" t="s">
        <v>52</v>
      </c>
      <c r="R43" s="37" t="s">
        <v>61</v>
      </c>
      <c r="S43" s="3" t="s">
        <v>7</v>
      </c>
      <c r="T43" s="3" t="s">
        <v>8</v>
      </c>
      <c r="U43" s="1">
        <v>2001</v>
      </c>
      <c r="V43" s="20" t="s">
        <v>14</v>
      </c>
      <c r="W43" s="11"/>
      <c r="X43" s="2"/>
      <c r="Y43" s="2"/>
      <c r="Z43" s="2"/>
      <c r="AA43" s="2"/>
      <c r="AB43" s="10"/>
    </row>
    <row r="44" spans="1:28" x14ac:dyDescent="0.2">
      <c r="A44" s="1">
        <v>1</v>
      </c>
      <c r="B44" s="1" t="s">
        <v>60</v>
      </c>
      <c r="C44" s="1" t="s">
        <v>48</v>
      </c>
      <c r="D44" s="1" t="s">
        <v>58</v>
      </c>
      <c r="E44" s="11">
        <v>1</v>
      </c>
      <c r="F44" s="11">
        <v>0</v>
      </c>
      <c r="G44" s="17" t="s">
        <v>3</v>
      </c>
      <c r="H44" s="34">
        <v>1</v>
      </c>
      <c r="I44" s="1" t="s">
        <v>50</v>
      </c>
      <c r="J44" s="11">
        <v>0.01</v>
      </c>
      <c r="K44" s="1" t="s">
        <v>53</v>
      </c>
      <c r="L44" s="43">
        <v>4</v>
      </c>
      <c r="M44" s="36">
        <v>25</v>
      </c>
      <c r="N44" s="11">
        <v>30</v>
      </c>
      <c r="O44" s="47"/>
      <c r="P44" s="11">
        <v>2.93709671143136</v>
      </c>
      <c r="Q44" s="17" t="s">
        <v>52</v>
      </c>
      <c r="R44" s="37" t="s">
        <v>61</v>
      </c>
      <c r="S44" s="3" t="s">
        <v>7</v>
      </c>
      <c r="T44" s="3" t="s">
        <v>8</v>
      </c>
      <c r="U44" s="1">
        <v>2001</v>
      </c>
      <c r="V44" s="20" t="s">
        <v>14</v>
      </c>
      <c r="W44" s="11"/>
      <c r="X44" s="2"/>
      <c r="Y44" s="2"/>
      <c r="Z44" s="2"/>
      <c r="AA44" s="2"/>
      <c r="AB44" s="10"/>
    </row>
    <row r="45" spans="1:28" x14ac:dyDescent="0.2">
      <c r="A45" s="1">
        <v>1</v>
      </c>
      <c r="B45" s="1" t="s">
        <v>60</v>
      </c>
      <c r="C45" s="1" t="s">
        <v>48</v>
      </c>
      <c r="D45" s="1" t="s">
        <v>58</v>
      </c>
      <c r="E45" s="11">
        <v>1</v>
      </c>
      <c r="F45" s="11">
        <v>0</v>
      </c>
      <c r="G45" s="17" t="s">
        <v>3</v>
      </c>
      <c r="H45" s="34">
        <v>1</v>
      </c>
      <c r="I45" s="1" t="s">
        <v>50</v>
      </c>
      <c r="J45" s="11">
        <v>0.01</v>
      </c>
      <c r="K45" s="1" t="s">
        <v>53</v>
      </c>
      <c r="L45" s="43">
        <v>5</v>
      </c>
      <c r="M45" s="36">
        <v>25</v>
      </c>
      <c r="N45" s="11">
        <v>30</v>
      </c>
      <c r="O45" s="47"/>
      <c r="P45" s="11">
        <v>4.3383492378861401</v>
      </c>
      <c r="Q45" s="17" t="s">
        <v>52</v>
      </c>
      <c r="R45" s="37" t="s">
        <v>61</v>
      </c>
      <c r="S45" s="3" t="s">
        <v>7</v>
      </c>
      <c r="T45" s="3" t="s">
        <v>8</v>
      </c>
      <c r="U45" s="1">
        <v>2001</v>
      </c>
      <c r="V45" s="20" t="s">
        <v>14</v>
      </c>
      <c r="W45" s="11"/>
      <c r="X45" s="2"/>
      <c r="Y45" s="2"/>
      <c r="Z45" s="2"/>
      <c r="AA45" s="2"/>
      <c r="AB45" s="10"/>
    </row>
    <row r="46" spans="1:28" x14ac:dyDescent="0.2">
      <c r="A46" s="1">
        <v>1</v>
      </c>
      <c r="B46" s="1" t="s">
        <v>60</v>
      </c>
      <c r="C46" s="1" t="s">
        <v>48</v>
      </c>
      <c r="D46" s="1" t="s">
        <v>58</v>
      </c>
      <c r="E46" s="11">
        <v>1</v>
      </c>
      <c r="F46" s="11">
        <v>0</v>
      </c>
      <c r="G46" s="17" t="s">
        <v>3</v>
      </c>
      <c r="H46" s="34">
        <v>1</v>
      </c>
      <c r="I46" s="1" t="s">
        <v>50</v>
      </c>
      <c r="J46" s="11">
        <v>0.01</v>
      </c>
      <c r="K46" s="1" t="s">
        <v>53</v>
      </c>
      <c r="L46" s="43">
        <v>6</v>
      </c>
      <c r="M46" s="36">
        <v>25</v>
      </c>
      <c r="N46" s="11">
        <v>30</v>
      </c>
      <c r="O46" s="47"/>
      <c r="P46" s="11">
        <v>5.29416746590001</v>
      </c>
      <c r="Q46" s="17" t="s">
        <v>52</v>
      </c>
      <c r="R46" s="37" t="s">
        <v>61</v>
      </c>
      <c r="S46" s="3" t="s">
        <v>7</v>
      </c>
      <c r="T46" s="3" t="s">
        <v>8</v>
      </c>
      <c r="U46" s="1">
        <v>2001</v>
      </c>
      <c r="V46" s="20" t="s">
        <v>14</v>
      </c>
      <c r="W46" s="11"/>
      <c r="X46" s="2"/>
      <c r="Y46" s="2"/>
      <c r="Z46" s="2"/>
      <c r="AA46" s="2"/>
      <c r="AB46" s="10"/>
    </row>
    <row r="47" spans="1:28" x14ac:dyDescent="0.2">
      <c r="A47" s="1">
        <v>1</v>
      </c>
      <c r="B47" s="1" t="s">
        <v>55</v>
      </c>
      <c r="C47" s="1" t="s">
        <v>52</v>
      </c>
      <c r="D47" s="1" t="s">
        <v>56</v>
      </c>
      <c r="E47" s="11">
        <v>1</v>
      </c>
      <c r="F47" s="11">
        <v>0</v>
      </c>
      <c r="G47" s="17" t="s">
        <v>3</v>
      </c>
      <c r="H47" s="34">
        <v>2</v>
      </c>
      <c r="I47" s="1" t="s">
        <v>62</v>
      </c>
      <c r="J47" s="1" t="s">
        <v>214</v>
      </c>
      <c r="K47" s="1" t="s">
        <v>53</v>
      </c>
      <c r="L47" s="41">
        <v>0.01</v>
      </c>
      <c r="M47" s="36">
        <v>25</v>
      </c>
      <c r="N47" s="11">
        <v>30</v>
      </c>
      <c r="O47" s="47"/>
      <c r="P47" s="11" t="s">
        <v>67</v>
      </c>
      <c r="Q47" s="17" t="s">
        <v>52</v>
      </c>
      <c r="R47" s="37" t="s">
        <v>61</v>
      </c>
      <c r="S47" s="3" t="s">
        <v>7</v>
      </c>
      <c r="T47" s="3" t="s">
        <v>8</v>
      </c>
      <c r="U47" s="1">
        <v>2001</v>
      </c>
      <c r="V47" s="20" t="s">
        <v>14</v>
      </c>
      <c r="W47" s="11"/>
      <c r="X47" s="2"/>
      <c r="Y47" s="2"/>
      <c r="Z47" s="2"/>
      <c r="AA47" s="2"/>
      <c r="AB47" s="10"/>
    </row>
    <row r="48" spans="1:28" x14ac:dyDescent="0.2">
      <c r="A48" s="1">
        <v>1</v>
      </c>
      <c r="B48" s="1" t="s">
        <v>55</v>
      </c>
      <c r="C48" s="1" t="s">
        <v>52</v>
      </c>
      <c r="D48" s="1" t="s">
        <v>56</v>
      </c>
      <c r="E48" s="11">
        <v>1</v>
      </c>
      <c r="F48" s="11">
        <v>0</v>
      </c>
      <c r="G48" s="17" t="s">
        <v>3</v>
      </c>
      <c r="H48" s="34">
        <v>2</v>
      </c>
      <c r="I48" s="1" t="s">
        <v>62</v>
      </c>
      <c r="J48" s="1" t="s">
        <v>214</v>
      </c>
      <c r="K48" s="1" t="s">
        <v>53</v>
      </c>
      <c r="L48" s="41">
        <v>0.1</v>
      </c>
      <c r="M48" s="36">
        <v>25</v>
      </c>
      <c r="N48" s="11">
        <v>30</v>
      </c>
      <c r="O48" s="47"/>
      <c r="P48" s="11" t="s">
        <v>67</v>
      </c>
      <c r="Q48" s="17" t="s">
        <v>52</v>
      </c>
      <c r="R48" s="37" t="s">
        <v>61</v>
      </c>
      <c r="S48" s="3" t="s">
        <v>7</v>
      </c>
      <c r="T48" s="3" t="s">
        <v>8</v>
      </c>
      <c r="U48" s="1">
        <v>2001</v>
      </c>
      <c r="V48" s="20" t="s">
        <v>14</v>
      </c>
      <c r="W48" s="11"/>
      <c r="X48" s="2"/>
      <c r="Y48" s="2"/>
      <c r="Z48" s="2"/>
      <c r="AA48" s="2"/>
      <c r="AB48" s="10"/>
    </row>
    <row r="49" spans="1:28" x14ac:dyDescent="0.2">
      <c r="A49" s="1">
        <v>1</v>
      </c>
      <c r="B49" s="1" t="s">
        <v>55</v>
      </c>
      <c r="C49" s="1" t="s">
        <v>52</v>
      </c>
      <c r="D49" s="1" t="s">
        <v>56</v>
      </c>
      <c r="E49" s="11">
        <v>1</v>
      </c>
      <c r="F49" s="11">
        <v>0</v>
      </c>
      <c r="G49" s="17" t="s">
        <v>3</v>
      </c>
      <c r="H49" s="1">
        <v>2</v>
      </c>
      <c r="I49" s="1" t="s">
        <v>62</v>
      </c>
      <c r="J49" s="1" t="s">
        <v>214</v>
      </c>
      <c r="K49" s="1" t="s">
        <v>53</v>
      </c>
      <c r="L49" s="44">
        <v>1</v>
      </c>
      <c r="M49" s="36">
        <v>25</v>
      </c>
      <c r="N49" s="11">
        <v>30</v>
      </c>
      <c r="O49" s="47"/>
      <c r="P49" s="11" t="s">
        <v>65</v>
      </c>
      <c r="Q49" s="1" t="s">
        <v>48</v>
      </c>
      <c r="R49" s="37" t="s">
        <v>61</v>
      </c>
      <c r="S49" s="3" t="s">
        <v>7</v>
      </c>
      <c r="T49" s="3" t="s">
        <v>8</v>
      </c>
      <c r="U49" s="1">
        <v>2001</v>
      </c>
      <c r="V49" s="20" t="s">
        <v>14</v>
      </c>
      <c r="W49" s="11"/>
      <c r="X49" s="2"/>
      <c r="Y49" s="2"/>
      <c r="Z49" s="2"/>
      <c r="AA49" s="2"/>
      <c r="AB49" s="10"/>
    </row>
    <row r="50" spans="1:28" x14ac:dyDescent="0.2">
      <c r="A50" s="1">
        <v>1</v>
      </c>
      <c r="B50" s="1" t="s">
        <v>55</v>
      </c>
      <c r="C50" s="1" t="s">
        <v>52</v>
      </c>
      <c r="D50" s="1" t="s">
        <v>56</v>
      </c>
      <c r="E50" s="11">
        <v>1</v>
      </c>
      <c r="F50" s="11">
        <v>0</v>
      </c>
      <c r="G50" s="17" t="s">
        <v>3</v>
      </c>
      <c r="H50" s="1">
        <v>2</v>
      </c>
      <c r="I50" s="1" t="s">
        <v>62</v>
      </c>
      <c r="J50" s="1" t="s">
        <v>214</v>
      </c>
      <c r="K50" s="1" t="s">
        <v>53</v>
      </c>
      <c r="L50" s="44">
        <v>2</v>
      </c>
      <c r="M50" s="36">
        <v>25</v>
      </c>
      <c r="N50" s="11">
        <v>30</v>
      </c>
      <c r="O50" s="47"/>
      <c r="P50" s="11" t="s">
        <v>65</v>
      </c>
      <c r="Q50" s="1" t="s">
        <v>48</v>
      </c>
      <c r="R50" s="37" t="s">
        <v>61</v>
      </c>
      <c r="S50" s="3" t="s">
        <v>7</v>
      </c>
      <c r="T50" s="3" t="s">
        <v>8</v>
      </c>
      <c r="U50" s="1">
        <v>2001</v>
      </c>
      <c r="V50" s="20" t="s">
        <v>14</v>
      </c>
      <c r="W50" s="11"/>
      <c r="X50" s="2"/>
      <c r="Y50" s="2"/>
      <c r="Z50" s="12"/>
      <c r="AA50" s="2"/>
      <c r="AB50" s="10"/>
    </row>
    <row r="51" spans="1:28" x14ac:dyDescent="0.2">
      <c r="A51" s="1">
        <v>1</v>
      </c>
      <c r="B51" s="1" t="s">
        <v>55</v>
      </c>
      <c r="C51" s="1" t="s">
        <v>52</v>
      </c>
      <c r="D51" s="1" t="s">
        <v>56</v>
      </c>
      <c r="E51" s="11">
        <v>1</v>
      </c>
      <c r="F51" s="11">
        <v>0</v>
      </c>
      <c r="G51" s="17" t="s">
        <v>3</v>
      </c>
      <c r="H51" s="1">
        <v>2</v>
      </c>
      <c r="I51" s="1" t="s">
        <v>62</v>
      </c>
      <c r="J51" s="1" t="s">
        <v>214</v>
      </c>
      <c r="K51" s="1" t="s">
        <v>53</v>
      </c>
      <c r="L51" s="44">
        <v>3</v>
      </c>
      <c r="M51" s="36">
        <v>25</v>
      </c>
      <c r="N51" s="11">
        <v>30</v>
      </c>
      <c r="O51" s="47"/>
      <c r="P51" s="11" t="s">
        <v>65</v>
      </c>
      <c r="Q51" s="1" t="s">
        <v>48</v>
      </c>
      <c r="R51" s="37" t="s">
        <v>61</v>
      </c>
      <c r="S51" s="3" t="s">
        <v>7</v>
      </c>
      <c r="T51" s="3" t="s">
        <v>8</v>
      </c>
      <c r="U51" s="1">
        <v>2001</v>
      </c>
      <c r="V51" s="20" t="s">
        <v>14</v>
      </c>
      <c r="W51" s="11"/>
      <c r="X51" s="2"/>
      <c r="Y51" s="2"/>
      <c r="Z51" s="12"/>
      <c r="AA51" s="2"/>
      <c r="AB51" s="10"/>
    </row>
    <row r="52" spans="1:28" x14ac:dyDescent="0.2">
      <c r="A52" s="1">
        <v>1</v>
      </c>
      <c r="B52" s="1" t="s">
        <v>55</v>
      </c>
      <c r="C52" s="1" t="s">
        <v>52</v>
      </c>
      <c r="D52" s="1" t="s">
        <v>56</v>
      </c>
      <c r="E52" s="11">
        <v>1</v>
      </c>
      <c r="F52" s="11">
        <v>0</v>
      </c>
      <c r="G52" s="17" t="s">
        <v>3</v>
      </c>
      <c r="H52" s="1">
        <v>2</v>
      </c>
      <c r="I52" s="1" t="s">
        <v>62</v>
      </c>
      <c r="J52" s="1" t="s">
        <v>214</v>
      </c>
      <c r="K52" s="1" t="s">
        <v>53</v>
      </c>
      <c r="L52" s="44">
        <v>4</v>
      </c>
      <c r="M52" s="36">
        <v>25</v>
      </c>
      <c r="N52" s="11">
        <v>30</v>
      </c>
      <c r="O52" s="47"/>
      <c r="P52" s="11" t="s">
        <v>65</v>
      </c>
      <c r="Q52" s="1" t="s">
        <v>48</v>
      </c>
      <c r="R52" s="37" t="s">
        <v>61</v>
      </c>
      <c r="S52" s="3" t="s">
        <v>7</v>
      </c>
      <c r="T52" s="3" t="s">
        <v>8</v>
      </c>
      <c r="U52" s="1">
        <v>2001</v>
      </c>
      <c r="V52" s="20" t="s">
        <v>14</v>
      </c>
      <c r="W52" s="11"/>
      <c r="X52" s="2"/>
      <c r="Y52" s="2"/>
      <c r="Z52" s="12"/>
      <c r="AA52" s="2"/>
      <c r="AB52" s="10"/>
    </row>
    <row r="53" spans="1:28" x14ac:dyDescent="0.2">
      <c r="A53" s="1">
        <v>1</v>
      </c>
      <c r="B53" s="1" t="s">
        <v>55</v>
      </c>
      <c r="C53" s="1" t="s">
        <v>52</v>
      </c>
      <c r="D53" s="1" t="s">
        <v>56</v>
      </c>
      <c r="E53" s="11">
        <v>1</v>
      </c>
      <c r="F53" s="11">
        <v>0</v>
      </c>
      <c r="G53" s="17" t="s">
        <v>3</v>
      </c>
      <c r="H53" s="1">
        <v>2</v>
      </c>
      <c r="I53" s="1" t="s">
        <v>62</v>
      </c>
      <c r="J53" s="1" t="s">
        <v>214</v>
      </c>
      <c r="K53" s="1" t="s">
        <v>53</v>
      </c>
      <c r="L53" s="44">
        <v>5</v>
      </c>
      <c r="M53" s="36">
        <v>25</v>
      </c>
      <c r="N53" s="11">
        <v>30</v>
      </c>
      <c r="O53" s="47"/>
      <c r="P53" s="11" t="s">
        <v>65</v>
      </c>
      <c r="Q53" s="1" t="s">
        <v>48</v>
      </c>
      <c r="R53" s="37" t="s">
        <v>61</v>
      </c>
      <c r="S53" s="3" t="s">
        <v>7</v>
      </c>
      <c r="T53" s="3" t="s">
        <v>8</v>
      </c>
      <c r="U53" s="1">
        <v>2001</v>
      </c>
      <c r="V53" s="20" t="s">
        <v>14</v>
      </c>
      <c r="W53" s="11"/>
      <c r="X53" s="2"/>
      <c r="Y53" s="2"/>
      <c r="Z53" s="12"/>
      <c r="AA53" s="2"/>
      <c r="AB53" s="10"/>
    </row>
    <row r="54" spans="1:28" x14ac:dyDescent="0.2">
      <c r="A54" s="1">
        <v>1</v>
      </c>
      <c r="B54" s="1" t="s">
        <v>55</v>
      </c>
      <c r="C54" s="1" t="s">
        <v>52</v>
      </c>
      <c r="D54" s="1" t="s">
        <v>56</v>
      </c>
      <c r="E54" s="11">
        <v>1</v>
      </c>
      <c r="F54" s="11">
        <v>0</v>
      </c>
      <c r="G54" s="17" t="s">
        <v>3</v>
      </c>
      <c r="H54" s="1">
        <v>2</v>
      </c>
      <c r="I54" s="1" t="s">
        <v>62</v>
      </c>
      <c r="J54" s="1" t="s">
        <v>214</v>
      </c>
      <c r="K54" s="1" t="s">
        <v>53</v>
      </c>
      <c r="L54" s="44">
        <v>6</v>
      </c>
      <c r="M54" s="36">
        <v>25</v>
      </c>
      <c r="N54" s="11">
        <v>30</v>
      </c>
      <c r="O54" s="47"/>
      <c r="P54" s="11" t="s">
        <v>65</v>
      </c>
      <c r="Q54" s="1" t="s">
        <v>48</v>
      </c>
      <c r="R54" s="37" t="s">
        <v>61</v>
      </c>
      <c r="S54" s="3" t="s">
        <v>7</v>
      </c>
      <c r="T54" s="3" t="s">
        <v>8</v>
      </c>
      <c r="U54" s="1">
        <v>2001</v>
      </c>
      <c r="V54" s="20" t="s">
        <v>14</v>
      </c>
      <c r="W54" s="11"/>
      <c r="X54" s="2"/>
      <c r="Y54" s="2"/>
      <c r="Z54" s="12"/>
      <c r="AA54" s="2"/>
      <c r="AB54" s="10"/>
    </row>
    <row r="55" spans="1:28" x14ac:dyDescent="0.2">
      <c r="A55" s="1">
        <v>1</v>
      </c>
      <c r="B55" s="1" t="s">
        <v>55</v>
      </c>
      <c r="C55" s="1" t="s">
        <v>52</v>
      </c>
      <c r="D55" s="1" t="s">
        <v>56</v>
      </c>
      <c r="E55" s="11">
        <v>1</v>
      </c>
      <c r="F55" s="11">
        <v>0</v>
      </c>
      <c r="G55" s="17" t="s">
        <v>3</v>
      </c>
      <c r="H55" s="34">
        <v>2</v>
      </c>
      <c r="I55" s="1" t="s">
        <v>66</v>
      </c>
      <c r="J55" s="1" t="s">
        <v>215</v>
      </c>
      <c r="K55" s="1" t="s">
        <v>53</v>
      </c>
      <c r="L55" s="41">
        <v>0.01</v>
      </c>
      <c r="M55" s="36">
        <v>25</v>
      </c>
      <c r="N55" s="11">
        <v>30</v>
      </c>
      <c r="O55" s="47"/>
      <c r="P55" s="11" t="s">
        <v>63</v>
      </c>
      <c r="Q55" s="17" t="s">
        <v>52</v>
      </c>
      <c r="R55" s="37" t="s">
        <v>61</v>
      </c>
      <c r="S55" s="3" t="s">
        <v>7</v>
      </c>
      <c r="T55" s="3" t="s">
        <v>8</v>
      </c>
      <c r="U55" s="1">
        <v>2001</v>
      </c>
      <c r="V55" s="20" t="s">
        <v>14</v>
      </c>
      <c r="W55" s="12"/>
      <c r="X55" s="2"/>
      <c r="Y55" s="2"/>
      <c r="Z55" s="2"/>
      <c r="AA55" s="2"/>
      <c r="AB55" s="10"/>
    </row>
    <row r="56" spans="1:28" x14ac:dyDescent="0.2">
      <c r="A56" s="1">
        <v>1</v>
      </c>
      <c r="B56" s="1" t="s">
        <v>55</v>
      </c>
      <c r="C56" s="1" t="s">
        <v>52</v>
      </c>
      <c r="D56" s="1" t="s">
        <v>56</v>
      </c>
      <c r="E56" s="11">
        <v>1</v>
      </c>
      <c r="F56" s="11">
        <v>0</v>
      </c>
      <c r="G56" s="17" t="s">
        <v>3</v>
      </c>
      <c r="H56" s="34">
        <v>2</v>
      </c>
      <c r="I56" s="1" t="s">
        <v>66</v>
      </c>
      <c r="J56" s="1" t="s">
        <v>215</v>
      </c>
      <c r="K56" s="1" t="s">
        <v>53</v>
      </c>
      <c r="L56" s="41">
        <v>0.1</v>
      </c>
      <c r="M56" s="36">
        <v>25</v>
      </c>
      <c r="N56" s="11">
        <v>30</v>
      </c>
      <c r="O56" s="47"/>
      <c r="P56" s="11" t="s">
        <v>64</v>
      </c>
      <c r="Q56" s="17" t="s">
        <v>52</v>
      </c>
      <c r="R56" s="37" t="s">
        <v>61</v>
      </c>
      <c r="S56" s="3" t="s">
        <v>7</v>
      </c>
      <c r="T56" s="3" t="s">
        <v>8</v>
      </c>
      <c r="U56" s="1">
        <v>2001</v>
      </c>
      <c r="V56" s="20" t="s">
        <v>14</v>
      </c>
      <c r="W56" s="12"/>
      <c r="X56" s="2"/>
      <c r="Y56" s="2"/>
      <c r="Z56" s="2"/>
      <c r="AA56" s="2"/>
      <c r="AB56" s="10"/>
    </row>
    <row r="57" spans="1:28" x14ac:dyDescent="0.2">
      <c r="A57" s="1">
        <v>1</v>
      </c>
      <c r="B57" s="1" t="s">
        <v>55</v>
      </c>
      <c r="C57" s="1" t="s">
        <v>52</v>
      </c>
      <c r="D57" s="1" t="s">
        <v>56</v>
      </c>
      <c r="E57" s="11">
        <v>1</v>
      </c>
      <c r="F57" s="11">
        <v>0</v>
      </c>
      <c r="G57" s="17" t="s">
        <v>3</v>
      </c>
      <c r="H57" s="1">
        <v>2</v>
      </c>
      <c r="I57" s="1" t="s">
        <v>66</v>
      </c>
      <c r="J57" s="1" t="s">
        <v>215</v>
      </c>
      <c r="K57" s="1" t="s">
        <v>53</v>
      </c>
      <c r="L57" s="44">
        <v>1</v>
      </c>
      <c r="M57" s="36">
        <v>25</v>
      </c>
      <c r="N57" s="11">
        <v>30</v>
      </c>
      <c r="O57" s="47"/>
      <c r="P57" s="11" t="s">
        <v>65</v>
      </c>
      <c r="Q57" s="1" t="s">
        <v>48</v>
      </c>
      <c r="R57" s="37" t="s">
        <v>61</v>
      </c>
      <c r="S57" s="3" t="s">
        <v>7</v>
      </c>
      <c r="T57" s="3" t="s">
        <v>8</v>
      </c>
      <c r="U57" s="1">
        <v>2001</v>
      </c>
      <c r="V57" s="20" t="s">
        <v>14</v>
      </c>
      <c r="W57" s="11"/>
      <c r="X57" s="2"/>
      <c r="Y57" s="2"/>
      <c r="Z57" s="2"/>
      <c r="AA57" s="2"/>
      <c r="AB57" s="10"/>
    </row>
    <row r="58" spans="1:28" x14ac:dyDescent="0.2">
      <c r="A58" s="1">
        <v>1</v>
      </c>
      <c r="B58" s="1" t="s">
        <v>55</v>
      </c>
      <c r="C58" s="1" t="s">
        <v>52</v>
      </c>
      <c r="D58" s="1" t="s">
        <v>56</v>
      </c>
      <c r="E58" s="11">
        <v>1</v>
      </c>
      <c r="F58" s="11">
        <v>0</v>
      </c>
      <c r="G58" s="17" t="s">
        <v>3</v>
      </c>
      <c r="H58" s="1">
        <v>2</v>
      </c>
      <c r="I58" s="1" t="s">
        <v>66</v>
      </c>
      <c r="J58" s="1" t="s">
        <v>215</v>
      </c>
      <c r="K58" s="1" t="s">
        <v>53</v>
      </c>
      <c r="L58" s="44">
        <v>2</v>
      </c>
      <c r="M58" s="36">
        <v>25</v>
      </c>
      <c r="N58" s="11">
        <v>30</v>
      </c>
      <c r="O58" s="47"/>
      <c r="P58" s="11" t="s">
        <v>65</v>
      </c>
      <c r="Q58" s="1" t="s">
        <v>48</v>
      </c>
      <c r="R58" s="37" t="s">
        <v>61</v>
      </c>
      <c r="S58" s="3" t="s">
        <v>7</v>
      </c>
      <c r="T58" s="3" t="s">
        <v>8</v>
      </c>
      <c r="U58" s="1">
        <v>2001</v>
      </c>
      <c r="V58" s="20" t="s">
        <v>14</v>
      </c>
      <c r="W58" s="11"/>
      <c r="X58" s="2"/>
      <c r="Y58" s="2"/>
      <c r="Z58" s="2"/>
      <c r="AA58" s="2"/>
      <c r="AB58" s="10"/>
    </row>
    <row r="59" spans="1:28" x14ac:dyDescent="0.2">
      <c r="A59" s="1">
        <v>1</v>
      </c>
      <c r="B59" s="1" t="s">
        <v>55</v>
      </c>
      <c r="C59" s="1" t="s">
        <v>52</v>
      </c>
      <c r="D59" s="1" t="s">
        <v>56</v>
      </c>
      <c r="E59" s="11">
        <v>1</v>
      </c>
      <c r="F59" s="11">
        <v>0</v>
      </c>
      <c r="G59" s="17" t="s">
        <v>3</v>
      </c>
      <c r="H59" s="1">
        <v>2</v>
      </c>
      <c r="I59" s="1" t="s">
        <v>66</v>
      </c>
      <c r="J59" s="1" t="s">
        <v>215</v>
      </c>
      <c r="K59" s="1" t="s">
        <v>53</v>
      </c>
      <c r="L59" s="44">
        <v>3</v>
      </c>
      <c r="M59" s="36">
        <v>25</v>
      </c>
      <c r="N59" s="11">
        <v>30</v>
      </c>
      <c r="O59" s="47"/>
      <c r="P59" s="11" t="s">
        <v>65</v>
      </c>
      <c r="Q59" s="1" t="s">
        <v>48</v>
      </c>
      <c r="R59" s="37" t="s">
        <v>61</v>
      </c>
      <c r="S59" s="3" t="s">
        <v>7</v>
      </c>
      <c r="T59" s="3" t="s">
        <v>8</v>
      </c>
      <c r="U59" s="1">
        <v>2001</v>
      </c>
      <c r="V59" s="20" t="s">
        <v>14</v>
      </c>
      <c r="W59" s="11"/>
      <c r="X59" s="2"/>
      <c r="Y59" s="2"/>
      <c r="Z59" s="2"/>
      <c r="AA59" s="2"/>
      <c r="AB59" s="15"/>
    </row>
    <row r="60" spans="1:28" x14ac:dyDescent="0.2">
      <c r="A60" s="1">
        <v>1</v>
      </c>
      <c r="B60" s="1" t="s">
        <v>55</v>
      </c>
      <c r="C60" s="1" t="s">
        <v>52</v>
      </c>
      <c r="D60" s="1" t="s">
        <v>56</v>
      </c>
      <c r="E60" s="11">
        <v>1</v>
      </c>
      <c r="F60" s="11">
        <v>0</v>
      </c>
      <c r="G60" s="17" t="s">
        <v>3</v>
      </c>
      <c r="H60" s="1">
        <v>2</v>
      </c>
      <c r="I60" s="1" t="s">
        <v>66</v>
      </c>
      <c r="J60" s="1" t="s">
        <v>215</v>
      </c>
      <c r="K60" s="1" t="s">
        <v>53</v>
      </c>
      <c r="L60" s="44">
        <v>4</v>
      </c>
      <c r="M60" s="36">
        <v>25</v>
      </c>
      <c r="N60" s="11">
        <v>30</v>
      </c>
      <c r="O60" s="47"/>
      <c r="P60" s="11" t="s">
        <v>65</v>
      </c>
      <c r="Q60" s="1" t="s">
        <v>48</v>
      </c>
      <c r="R60" s="37" t="s">
        <v>61</v>
      </c>
      <c r="S60" s="3" t="s">
        <v>7</v>
      </c>
      <c r="T60" s="3" t="s">
        <v>8</v>
      </c>
      <c r="U60" s="1">
        <v>2001</v>
      </c>
      <c r="V60" s="20" t="s">
        <v>14</v>
      </c>
      <c r="W60" s="11"/>
      <c r="X60" s="2"/>
      <c r="Y60" s="2"/>
      <c r="Z60" s="2"/>
      <c r="AA60" s="2"/>
    </row>
    <row r="61" spans="1:28" x14ac:dyDescent="0.2">
      <c r="A61" s="1">
        <v>1</v>
      </c>
      <c r="B61" s="1" t="s">
        <v>55</v>
      </c>
      <c r="C61" s="1" t="s">
        <v>52</v>
      </c>
      <c r="D61" s="1" t="s">
        <v>56</v>
      </c>
      <c r="E61" s="11">
        <v>1</v>
      </c>
      <c r="F61" s="11">
        <v>0</v>
      </c>
      <c r="G61" s="17" t="s">
        <v>3</v>
      </c>
      <c r="H61" s="1">
        <v>2</v>
      </c>
      <c r="I61" s="1" t="s">
        <v>66</v>
      </c>
      <c r="J61" s="1" t="s">
        <v>215</v>
      </c>
      <c r="K61" s="1" t="s">
        <v>53</v>
      </c>
      <c r="L61" s="44">
        <v>5</v>
      </c>
      <c r="M61" s="36">
        <v>25</v>
      </c>
      <c r="N61" s="11">
        <v>30</v>
      </c>
      <c r="O61" s="47"/>
      <c r="P61" s="11" t="s">
        <v>65</v>
      </c>
      <c r="Q61" s="1" t="s">
        <v>48</v>
      </c>
      <c r="R61" s="37" t="s">
        <v>61</v>
      </c>
      <c r="S61" s="3" t="s">
        <v>7</v>
      </c>
      <c r="T61" s="3" t="s">
        <v>8</v>
      </c>
      <c r="U61" s="1">
        <v>2001</v>
      </c>
      <c r="V61" s="20" t="s">
        <v>14</v>
      </c>
      <c r="W61" s="11"/>
      <c r="X61" s="2"/>
      <c r="Y61" s="2"/>
      <c r="Z61" s="2"/>
      <c r="AA61" s="2"/>
    </row>
    <row r="62" spans="1:28" x14ac:dyDescent="0.2">
      <c r="A62" s="1">
        <v>1</v>
      </c>
      <c r="B62" s="1" t="s">
        <v>55</v>
      </c>
      <c r="C62" s="1" t="s">
        <v>52</v>
      </c>
      <c r="D62" s="1" t="s">
        <v>56</v>
      </c>
      <c r="E62" s="11">
        <v>1</v>
      </c>
      <c r="F62" s="11">
        <v>0</v>
      </c>
      <c r="G62" s="17" t="s">
        <v>3</v>
      </c>
      <c r="H62" s="1">
        <v>2</v>
      </c>
      <c r="I62" s="1" t="s">
        <v>66</v>
      </c>
      <c r="J62" s="1" t="s">
        <v>215</v>
      </c>
      <c r="K62" s="1" t="s">
        <v>53</v>
      </c>
      <c r="L62" s="44">
        <v>6</v>
      </c>
      <c r="M62" s="36">
        <v>25</v>
      </c>
      <c r="N62" s="11">
        <v>30</v>
      </c>
      <c r="O62" s="47"/>
      <c r="P62" s="11" t="s">
        <v>65</v>
      </c>
      <c r="Q62" s="1" t="s">
        <v>48</v>
      </c>
      <c r="R62" s="37" t="s">
        <v>61</v>
      </c>
      <c r="S62" s="3" t="s">
        <v>7</v>
      </c>
      <c r="T62" s="3" t="s">
        <v>8</v>
      </c>
      <c r="U62" s="1">
        <v>2001</v>
      </c>
      <c r="V62" s="20" t="s">
        <v>14</v>
      </c>
      <c r="W62" s="12"/>
      <c r="X62" s="2"/>
      <c r="Y62" s="2"/>
      <c r="Z62" s="2"/>
      <c r="AA62" s="2"/>
    </row>
    <row r="63" spans="1:28" x14ac:dyDescent="0.2">
      <c r="A63" s="1">
        <v>1</v>
      </c>
      <c r="B63" s="1" t="s">
        <v>59</v>
      </c>
      <c r="C63" s="1" t="s">
        <v>52</v>
      </c>
      <c r="D63" s="1" t="s">
        <v>57</v>
      </c>
      <c r="E63" s="11">
        <v>1</v>
      </c>
      <c r="F63" s="11">
        <v>0</v>
      </c>
      <c r="G63" s="17" t="s">
        <v>3</v>
      </c>
      <c r="H63" s="34">
        <v>2</v>
      </c>
      <c r="I63" s="1" t="s">
        <v>62</v>
      </c>
      <c r="J63" s="1" t="s">
        <v>214</v>
      </c>
      <c r="K63" s="1" t="s">
        <v>53</v>
      </c>
      <c r="L63" s="43">
        <v>0.01</v>
      </c>
      <c r="M63" s="36">
        <v>25</v>
      </c>
      <c r="N63" s="11">
        <v>30</v>
      </c>
      <c r="O63" s="47"/>
      <c r="P63" s="11" t="s">
        <v>68</v>
      </c>
      <c r="Q63" s="1" t="s">
        <v>52</v>
      </c>
      <c r="R63" s="37" t="s">
        <v>61</v>
      </c>
      <c r="S63" s="3" t="s">
        <v>7</v>
      </c>
      <c r="T63" s="3" t="s">
        <v>8</v>
      </c>
      <c r="U63" s="1">
        <v>2001</v>
      </c>
      <c r="V63" s="20" t="s">
        <v>14</v>
      </c>
      <c r="W63" s="11"/>
      <c r="X63" s="2"/>
      <c r="Y63" s="2"/>
      <c r="Z63" s="2"/>
      <c r="AA63" s="2"/>
    </row>
    <row r="64" spans="1:28" x14ac:dyDescent="0.2">
      <c r="A64" s="1">
        <v>1</v>
      </c>
      <c r="B64" s="1" t="s">
        <v>59</v>
      </c>
      <c r="C64" s="1" t="s">
        <v>52</v>
      </c>
      <c r="D64" s="1" t="s">
        <v>57</v>
      </c>
      <c r="E64" s="11">
        <v>1</v>
      </c>
      <c r="F64" s="11">
        <v>0</v>
      </c>
      <c r="G64" s="17" t="s">
        <v>3</v>
      </c>
      <c r="H64" s="34">
        <v>2</v>
      </c>
      <c r="I64" s="1" t="s">
        <v>62</v>
      </c>
      <c r="J64" s="1" t="s">
        <v>214</v>
      </c>
      <c r="K64" s="1" t="s">
        <v>53</v>
      </c>
      <c r="L64" s="43">
        <v>0.1</v>
      </c>
      <c r="M64" s="36">
        <v>25</v>
      </c>
      <c r="N64" s="11">
        <v>30</v>
      </c>
      <c r="O64" s="47"/>
      <c r="P64" s="11" t="s">
        <v>69</v>
      </c>
      <c r="Q64" s="1" t="s">
        <v>52</v>
      </c>
      <c r="R64" s="37" t="s">
        <v>61</v>
      </c>
      <c r="S64" s="3" t="s">
        <v>7</v>
      </c>
      <c r="T64" s="3" t="s">
        <v>8</v>
      </c>
      <c r="U64" s="1">
        <v>2001</v>
      </c>
      <c r="V64" s="20" t="s">
        <v>14</v>
      </c>
      <c r="W64" s="11"/>
      <c r="X64" s="2"/>
      <c r="Y64" s="2"/>
      <c r="Z64" s="2"/>
      <c r="AA64" s="2"/>
    </row>
    <row r="65" spans="1:28" x14ac:dyDescent="0.2">
      <c r="A65" s="1">
        <v>1</v>
      </c>
      <c r="B65" s="1" t="s">
        <v>59</v>
      </c>
      <c r="C65" s="1" t="s">
        <v>52</v>
      </c>
      <c r="D65" s="1" t="s">
        <v>57</v>
      </c>
      <c r="E65" s="11">
        <v>1</v>
      </c>
      <c r="F65" s="11">
        <v>0</v>
      </c>
      <c r="G65" s="17" t="s">
        <v>3</v>
      </c>
      <c r="H65" s="1">
        <v>2</v>
      </c>
      <c r="I65" s="1" t="s">
        <v>62</v>
      </c>
      <c r="J65" s="1" t="s">
        <v>214</v>
      </c>
      <c r="K65" s="1" t="s">
        <v>53</v>
      </c>
      <c r="L65" s="43">
        <v>1</v>
      </c>
      <c r="M65" s="36">
        <v>25</v>
      </c>
      <c r="N65" s="11">
        <v>30</v>
      </c>
      <c r="O65" s="47"/>
      <c r="P65" s="11" t="s">
        <v>70</v>
      </c>
      <c r="Q65" s="1" t="s">
        <v>52</v>
      </c>
      <c r="R65" s="37" t="s">
        <v>61</v>
      </c>
      <c r="S65" s="3" t="s">
        <v>7</v>
      </c>
      <c r="T65" s="3" t="s">
        <v>8</v>
      </c>
      <c r="U65" s="1">
        <v>2001</v>
      </c>
      <c r="V65" s="20" t="s">
        <v>14</v>
      </c>
      <c r="W65" s="11"/>
      <c r="X65" s="2"/>
      <c r="Y65" s="2"/>
      <c r="Z65" s="2"/>
      <c r="AA65" s="2"/>
    </row>
    <row r="66" spans="1:28" x14ac:dyDescent="0.2">
      <c r="A66" s="1">
        <v>1</v>
      </c>
      <c r="B66" s="1" t="s">
        <v>59</v>
      </c>
      <c r="C66" s="1" t="s">
        <v>52</v>
      </c>
      <c r="D66" s="1" t="s">
        <v>57</v>
      </c>
      <c r="E66" s="11">
        <v>1</v>
      </c>
      <c r="F66" s="11">
        <v>0</v>
      </c>
      <c r="G66" s="17" t="s">
        <v>3</v>
      </c>
      <c r="H66" s="1">
        <v>2</v>
      </c>
      <c r="I66" s="1" t="s">
        <v>62</v>
      </c>
      <c r="J66" s="1" t="s">
        <v>214</v>
      </c>
      <c r="K66" s="1" t="s">
        <v>53</v>
      </c>
      <c r="L66" s="43">
        <v>2</v>
      </c>
      <c r="M66" s="36">
        <v>25</v>
      </c>
      <c r="N66" s="11">
        <v>30</v>
      </c>
      <c r="O66" s="47"/>
      <c r="P66" s="11" t="s">
        <v>71</v>
      </c>
      <c r="Q66" s="1" t="s">
        <v>52</v>
      </c>
      <c r="R66" s="37" t="s">
        <v>61</v>
      </c>
      <c r="S66" s="3" t="s">
        <v>7</v>
      </c>
      <c r="T66" s="3" t="s">
        <v>8</v>
      </c>
      <c r="U66" s="1">
        <v>2001</v>
      </c>
      <c r="V66" s="20" t="s">
        <v>14</v>
      </c>
      <c r="W66" s="11"/>
      <c r="X66" s="2"/>
      <c r="Y66" s="2"/>
      <c r="Z66" s="2"/>
      <c r="AA66" s="2"/>
    </row>
    <row r="67" spans="1:28" x14ac:dyDescent="0.2">
      <c r="A67" s="1">
        <v>1</v>
      </c>
      <c r="B67" s="1" t="s">
        <v>59</v>
      </c>
      <c r="C67" s="1" t="s">
        <v>52</v>
      </c>
      <c r="D67" s="1" t="s">
        <v>57</v>
      </c>
      <c r="E67" s="11">
        <v>1</v>
      </c>
      <c r="F67" s="11">
        <v>0</v>
      </c>
      <c r="G67" s="17" t="s">
        <v>3</v>
      </c>
      <c r="H67" s="1">
        <v>2</v>
      </c>
      <c r="I67" s="1" t="s">
        <v>62</v>
      </c>
      <c r="J67" s="1" t="s">
        <v>214</v>
      </c>
      <c r="K67" s="1" t="s">
        <v>53</v>
      </c>
      <c r="L67" s="43">
        <v>3</v>
      </c>
      <c r="M67" s="36">
        <v>25</v>
      </c>
      <c r="N67" s="11">
        <v>30</v>
      </c>
      <c r="O67" s="47"/>
      <c r="P67" s="11" t="s">
        <v>65</v>
      </c>
      <c r="Q67" s="1" t="s">
        <v>48</v>
      </c>
      <c r="R67" s="37" t="s">
        <v>61</v>
      </c>
      <c r="S67" s="3" t="s">
        <v>7</v>
      </c>
      <c r="T67" s="3" t="s">
        <v>8</v>
      </c>
      <c r="U67" s="1">
        <v>2001</v>
      </c>
      <c r="V67" s="20" t="s">
        <v>14</v>
      </c>
      <c r="W67" s="11"/>
      <c r="X67" s="2"/>
      <c r="Y67" s="2"/>
      <c r="Z67" s="2"/>
      <c r="AA67" s="2"/>
    </row>
    <row r="68" spans="1:28" x14ac:dyDescent="0.2">
      <c r="A68" s="1">
        <v>1</v>
      </c>
      <c r="B68" s="1" t="s">
        <v>59</v>
      </c>
      <c r="C68" s="1" t="s">
        <v>52</v>
      </c>
      <c r="D68" s="1" t="s">
        <v>57</v>
      </c>
      <c r="E68" s="11">
        <v>1</v>
      </c>
      <c r="F68" s="11">
        <v>0</v>
      </c>
      <c r="G68" s="17" t="s">
        <v>3</v>
      </c>
      <c r="H68" s="1">
        <v>2</v>
      </c>
      <c r="I68" s="1" t="s">
        <v>62</v>
      </c>
      <c r="J68" s="1" t="s">
        <v>214</v>
      </c>
      <c r="K68" s="1" t="s">
        <v>53</v>
      </c>
      <c r="L68" s="43">
        <v>4</v>
      </c>
      <c r="M68" s="36">
        <v>25</v>
      </c>
      <c r="N68" s="11">
        <v>30</v>
      </c>
      <c r="O68" s="47"/>
      <c r="P68" s="11" t="s">
        <v>65</v>
      </c>
      <c r="Q68" s="1" t="s">
        <v>48</v>
      </c>
      <c r="R68" s="37" t="s">
        <v>61</v>
      </c>
      <c r="S68" s="3" t="s">
        <v>7</v>
      </c>
      <c r="T68" s="3" t="s">
        <v>8</v>
      </c>
      <c r="U68" s="1">
        <v>2001</v>
      </c>
      <c r="V68" s="20" t="s">
        <v>14</v>
      </c>
      <c r="W68" s="11"/>
      <c r="X68" s="2"/>
      <c r="Y68" s="2"/>
      <c r="Z68" s="2"/>
      <c r="AA68" s="2"/>
    </row>
    <row r="69" spans="1:28" x14ac:dyDescent="0.2">
      <c r="A69" s="1">
        <v>1</v>
      </c>
      <c r="B69" s="1" t="s">
        <v>59</v>
      </c>
      <c r="C69" s="1" t="s">
        <v>52</v>
      </c>
      <c r="D69" s="1" t="s">
        <v>57</v>
      </c>
      <c r="E69" s="11">
        <v>1</v>
      </c>
      <c r="F69" s="11">
        <v>0</v>
      </c>
      <c r="G69" s="17" t="s">
        <v>3</v>
      </c>
      <c r="H69" s="1">
        <v>2</v>
      </c>
      <c r="I69" s="1" t="s">
        <v>62</v>
      </c>
      <c r="J69" s="1" t="s">
        <v>214</v>
      </c>
      <c r="K69" s="1" t="s">
        <v>53</v>
      </c>
      <c r="L69" s="43">
        <v>5</v>
      </c>
      <c r="M69" s="36">
        <v>25</v>
      </c>
      <c r="N69" s="11">
        <v>30</v>
      </c>
      <c r="O69" s="47"/>
      <c r="P69" s="11" t="s">
        <v>65</v>
      </c>
      <c r="Q69" s="1" t="s">
        <v>48</v>
      </c>
      <c r="R69" s="37" t="s">
        <v>61</v>
      </c>
      <c r="S69" s="3" t="s">
        <v>7</v>
      </c>
      <c r="T69" s="3" t="s">
        <v>8</v>
      </c>
      <c r="U69" s="1">
        <v>2001</v>
      </c>
      <c r="V69" s="20" t="s">
        <v>14</v>
      </c>
      <c r="W69" s="11"/>
      <c r="X69" s="2"/>
      <c r="Y69" s="2"/>
      <c r="Z69" s="2"/>
      <c r="AA69" s="2"/>
      <c r="AB69" s="10"/>
    </row>
    <row r="70" spans="1:28" x14ac:dyDescent="0.2">
      <c r="A70" s="1">
        <v>1</v>
      </c>
      <c r="B70" s="1" t="s">
        <v>59</v>
      </c>
      <c r="C70" s="1" t="s">
        <v>52</v>
      </c>
      <c r="D70" s="1" t="s">
        <v>57</v>
      </c>
      <c r="E70" s="11">
        <v>1</v>
      </c>
      <c r="F70" s="11">
        <v>0</v>
      </c>
      <c r="G70" s="17" t="s">
        <v>3</v>
      </c>
      <c r="H70" s="1">
        <v>2</v>
      </c>
      <c r="I70" s="1" t="s">
        <v>62</v>
      </c>
      <c r="J70" s="1" t="s">
        <v>214</v>
      </c>
      <c r="K70" s="1" t="s">
        <v>53</v>
      </c>
      <c r="L70" s="43">
        <v>6</v>
      </c>
      <c r="M70" s="36">
        <v>25</v>
      </c>
      <c r="N70" s="11">
        <v>30</v>
      </c>
      <c r="O70" s="47"/>
      <c r="P70" s="11" t="s">
        <v>65</v>
      </c>
      <c r="Q70" s="1" t="s">
        <v>48</v>
      </c>
      <c r="R70" s="37" t="s">
        <v>61</v>
      </c>
      <c r="S70" s="3" t="s">
        <v>7</v>
      </c>
      <c r="T70" s="3" t="s">
        <v>8</v>
      </c>
      <c r="U70" s="1">
        <v>2001</v>
      </c>
      <c r="V70" s="20" t="s">
        <v>14</v>
      </c>
      <c r="W70" s="11"/>
      <c r="X70" s="2"/>
      <c r="Y70" s="2"/>
      <c r="Z70" s="2"/>
      <c r="AA70" s="2"/>
      <c r="AB70" s="10"/>
    </row>
    <row r="71" spans="1:28" x14ac:dyDescent="0.2">
      <c r="A71" s="1">
        <v>1</v>
      </c>
      <c r="B71" s="1" t="s">
        <v>59</v>
      </c>
      <c r="C71" s="1" t="s">
        <v>52</v>
      </c>
      <c r="D71" s="1" t="s">
        <v>57</v>
      </c>
      <c r="E71" s="11">
        <v>1</v>
      </c>
      <c r="F71" s="11">
        <v>0</v>
      </c>
      <c r="G71" s="17" t="s">
        <v>3</v>
      </c>
      <c r="H71" s="34">
        <v>2</v>
      </c>
      <c r="I71" s="1" t="s">
        <v>66</v>
      </c>
      <c r="J71" s="1" t="s">
        <v>215</v>
      </c>
      <c r="K71" s="1" t="s">
        <v>53</v>
      </c>
      <c r="L71" s="43">
        <v>0.01</v>
      </c>
      <c r="M71" s="36">
        <v>25</v>
      </c>
      <c r="N71" s="11">
        <v>30</v>
      </c>
      <c r="O71" s="47"/>
      <c r="P71" s="11" t="s">
        <v>72</v>
      </c>
      <c r="Q71" s="1" t="s">
        <v>52</v>
      </c>
      <c r="R71" s="37" t="s">
        <v>61</v>
      </c>
      <c r="S71" s="3" t="s">
        <v>7</v>
      </c>
      <c r="T71" s="3" t="s">
        <v>8</v>
      </c>
      <c r="U71" s="1">
        <v>2001</v>
      </c>
      <c r="V71" s="20" t="s">
        <v>14</v>
      </c>
      <c r="W71" s="11"/>
      <c r="X71" s="2"/>
      <c r="Y71" s="2"/>
      <c r="Z71" s="2"/>
      <c r="AA71" s="2"/>
      <c r="AB71" s="3"/>
    </row>
    <row r="72" spans="1:28" x14ac:dyDescent="0.2">
      <c r="A72" s="1">
        <v>1</v>
      </c>
      <c r="B72" s="1" t="s">
        <v>59</v>
      </c>
      <c r="C72" s="1" t="s">
        <v>52</v>
      </c>
      <c r="D72" s="1" t="s">
        <v>57</v>
      </c>
      <c r="E72" s="11">
        <v>1</v>
      </c>
      <c r="F72" s="11">
        <v>0</v>
      </c>
      <c r="G72" s="17" t="s">
        <v>3</v>
      </c>
      <c r="H72" s="34">
        <v>2</v>
      </c>
      <c r="I72" s="1" t="s">
        <v>66</v>
      </c>
      <c r="J72" s="1" t="s">
        <v>215</v>
      </c>
      <c r="K72" s="1" t="s">
        <v>53</v>
      </c>
      <c r="L72" s="43">
        <v>0.1</v>
      </c>
      <c r="M72" s="36">
        <v>25</v>
      </c>
      <c r="N72" s="11">
        <v>30</v>
      </c>
      <c r="O72" s="47"/>
      <c r="P72" s="11" t="s">
        <v>73</v>
      </c>
      <c r="Q72" s="1" t="s">
        <v>52</v>
      </c>
      <c r="R72" s="37" t="s">
        <v>61</v>
      </c>
      <c r="S72" s="3" t="s">
        <v>7</v>
      </c>
      <c r="T72" s="3" t="s">
        <v>8</v>
      </c>
      <c r="U72" s="1">
        <v>2001</v>
      </c>
      <c r="V72" s="20" t="s">
        <v>14</v>
      </c>
      <c r="W72" s="11"/>
      <c r="X72" s="2"/>
      <c r="Y72" s="2"/>
      <c r="Z72" s="2"/>
      <c r="AA72" s="2"/>
      <c r="AB72" s="3"/>
    </row>
    <row r="73" spans="1:28" x14ac:dyDescent="0.2">
      <c r="A73" s="1">
        <v>1</v>
      </c>
      <c r="B73" s="1" t="s">
        <v>59</v>
      </c>
      <c r="C73" s="1" t="s">
        <v>52</v>
      </c>
      <c r="D73" s="1" t="s">
        <v>57</v>
      </c>
      <c r="E73" s="11">
        <v>1</v>
      </c>
      <c r="F73" s="11">
        <v>0</v>
      </c>
      <c r="G73" s="17" t="s">
        <v>3</v>
      </c>
      <c r="H73" s="1">
        <v>2</v>
      </c>
      <c r="I73" s="1" t="s">
        <v>66</v>
      </c>
      <c r="J73" s="1" t="s">
        <v>215</v>
      </c>
      <c r="K73" s="1" t="s">
        <v>53</v>
      </c>
      <c r="L73" s="43">
        <v>1</v>
      </c>
      <c r="M73" s="36">
        <v>25</v>
      </c>
      <c r="N73" s="11">
        <v>30</v>
      </c>
      <c r="O73" s="47"/>
      <c r="P73" s="11" t="s">
        <v>74</v>
      </c>
      <c r="Q73" s="1" t="s">
        <v>52</v>
      </c>
      <c r="R73" s="37" t="s">
        <v>61</v>
      </c>
      <c r="S73" s="3" t="s">
        <v>7</v>
      </c>
      <c r="T73" s="3" t="s">
        <v>8</v>
      </c>
      <c r="U73" s="1">
        <v>2001</v>
      </c>
      <c r="V73" s="20" t="s">
        <v>14</v>
      </c>
      <c r="W73" s="11"/>
      <c r="X73" s="2"/>
      <c r="Y73" s="2"/>
      <c r="Z73" s="2"/>
      <c r="AA73" s="2"/>
      <c r="AB73" s="3"/>
    </row>
    <row r="74" spans="1:28" x14ac:dyDescent="0.2">
      <c r="A74" s="1">
        <v>1</v>
      </c>
      <c r="B74" s="1" t="s">
        <v>59</v>
      </c>
      <c r="C74" s="1" t="s">
        <v>52</v>
      </c>
      <c r="D74" s="1" t="s">
        <v>57</v>
      </c>
      <c r="E74" s="11">
        <v>1</v>
      </c>
      <c r="F74" s="11">
        <v>0</v>
      </c>
      <c r="G74" s="17" t="s">
        <v>3</v>
      </c>
      <c r="H74" s="1">
        <v>2</v>
      </c>
      <c r="I74" s="1" t="s">
        <v>66</v>
      </c>
      <c r="J74" s="1" t="s">
        <v>215</v>
      </c>
      <c r="K74" s="1" t="s">
        <v>53</v>
      </c>
      <c r="L74" s="43">
        <v>2</v>
      </c>
      <c r="M74" s="36">
        <v>25</v>
      </c>
      <c r="N74" s="11">
        <v>30</v>
      </c>
      <c r="O74" s="47"/>
      <c r="P74" s="11" t="s">
        <v>75</v>
      </c>
      <c r="Q74" s="1" t="s">
        <v>52</v>
      </c>
      <c r="R74" s="37" t="s">
        <v>61</v>
      </c>
      <c r="S74" s="3" t="s">
        <v>7</v>
      </c>
      <c r="T74" s="3" t="s">
        <v>8</v>
      </c>
      <c r="U74" s="1">
        <v>2001</v>
      </c>
      <c r="V74" s="20" t="s">
        <v>14</v>
      </c>
      <c r="W74" s="11"/>
      <c r="X74" s="2"/>
      <c r="Y74" s="2"/>
      <c r="Z74" s="2"/>
      <c r="AA74" s="2"/>
      <c r="AB74" s="3"/>
    </row>
    <row r="75" spans="1:28" x14ac:dyDescent="0.2">
      <c r="A75" s="1">
        <v>1</v>
      </c>
      <c r="B75" s="1" t="s">
        <v>59</v>
      </c>
      <c r="C75" s="1" t="s">
        <v>52</v>
      </c>
      <c r="D75" s="1" t="s">
        <v>57</v>
      </c>
      <c r="E75" s="11">
        <v>1</v>
      </c>
      <c r="F75" s="11">
        <v>0</v>
      </c>
      <c r="G75" s="17" t="s">
        <v>3</v>
      </c>
      <c r="H75" s="1">
        <v>2</v>
      </c>
      <c r="I75" s="1" t="s">
        <v>66</v>
      </c>
      <c r="J75" s="1" t="s">
        <v>215</v>
      </c>
      <c r="K75" s="1" t="s">
        <v>53</v>
      </c>
      <c r="L75" s="43">
        <v>3</v>
      </c>
      <c r="M75" s="36">
        <v>25</v>
      </c>
      <c r="N75" s="11">
        <v>30</v>
      </c>
      <c r="O75" s="47"/>
      <c r="P75" s="11" t="s">
        <v>65</v>
      </c>
      <c r="Q75" s="1" t="s">
        <v>48</v>
      </c>
      <c r="R75" s="37" t="s">
        <v>61</v>
      </c>
      <c r="S75" s="3" t="s">
        <v>7</v>
      </c>
      <c r="T75" s="3" t="s">
        <v>8</v>
      </c>
      <c r="U75" s="1">
        <v>2001</v>
      </c>
      <c r="V75" s="20" t="s">
        <v>14</v>
      </c>
      <c r="W75" s="11"/>
      <c r="X75" s="2"/>
      <c r="Y75" s="2"/>
      <c r="Z75" s="2"/>
      <c r="AA75" s="2"/>
      <c r="AB75" s="3"/>
    </row>
    <row r="76" spans="1:28" x14ac:dyDescent="0.2">
      <c r="A76" s="1">
        <v>1</v>
      </c>
      <c r="B76" s="1" t="s">
        <v>59</v>
      </c>
      <c r="C76" s="1" t="s">
        <v>52</v>
      </c>
      <c r="D76" s="1" t="s">
        <v>57</v>
      </c>
      <c r="E76" s="11">
        <v>1</v>
      </c>
      <c r="F76" s="11">
        <v>0</v>
      </c>
      <c r="G76" s="17" t="s">
        <v>3</v>
      </c>
      <c r="H76" s="1">
        <v>2</v>
      </c>
      <c r="I76" s="1" t="s">
        <v>66</v>
      </c>
      <c r="J76" s="1" t="s">
        <v>215</v>
      </c>
      <c r="K76" s="1" t="s">
        <v>53</v>
      </c>
      <c r="L76" s="43">
        <v>4</v>
      </c>
      <c r="M76" s="36">
        <v>25</v>
      </c>
      <c r="N76" s="11">
        <v>30</v>
      </c>
      <c r="O76" s="47"/>
      <c r="P76" s="11" t="s">
        <v>65</v>
      </c>
      <c r="Q76" s="1" t="s">
        <v>48</v>
      </c>
      <c r="R76" s="37" t="s">
        <v>61</v>
      </c>
      <c r="S76" s="3" t="s">
        <v>7</v>
      </c>
      <c r="T76" s="3" t="s">
        <v>8</v>
      </c>
      <c r="U76" s="1">
        <v>2001</v>
      </c>
      <c r="V76" s="20" t="s">
        <v>14</v>
      </c>
      <c r="W76" s="11"/>
      <c r="X76" s="2"/>
      <c r="Y76" s="2"/>
      <c r="Z76" s="2"/>
      <c r="AA76" s="2"/>
      <c r="AB76" s="3"/>
    </row>
    <row r="77" spans="1:28" x14ac:dyDescent="0.2">
      <c r="A77" s="1">
        <v>1</v>
      </c>
      <c r="B77" s="1" t="s">
        <v>59</v>
      </c>
      <c r="C77" s="1" t="s">
        <v>52</v>
      </c>
      <c r="D77" s="1" t="s">
        <v>57</v>
      </c>
      <c r="E77" s="11">
        <v>1</v>
      </c>
      <c r="F77" s="11">
        <v>0</v>
      </c>
      <c r="G77" s="17" t="s">
        <v>3</v>
      </c>
      <c r="H77" s="1">
        <v>2</v>
      </c>
      <c r="I77" s="1" t="s">
        <v>66</v>
      </c>
      <c r="J77" s="1" t="s">
        <v>215</v>
      </c>
      <c r="K77" s="1" t="s">
        <v>53</v>
      </c>
      <c r="L77" s="43">
        <v>5</v>
      </c>
      <c r="M77" s="36">
        <v>25</v>
      </c>
      <c r="N77" s="11">
        <v>30</v>
      </c>
      <c r="O77" s="47"/>
      <c r="P77" s="11" t="s">
        <v>65</v>
      </c>
      <c r="Q77" s="1" t="s">
        <v>48</v>
      </c>
      <c r="R77" s="37" t="s">
        <v>61</v>
      </c>
      <c r="S77" s="3" t="s">
        <v>7</v>
      </c>
      <c r="T77" s="3" t="s">
        <v>8</v>
      </c>
      <c r="U77" s="1">
        <v>2001</v>
      </c>
      <c r="V77" s="20" t="s">
        <v>14</v>
      </c>
      <c r="W77" s="11"/>
      <c r="X77" s="2"/>
      <c r="Y77" s="2"/>
      <c r="Z77" s="2"/>
      <c r="AA77" s="2"/>
      <c r="AB77" s="3"/>
    </row>
    <row r="78" spans="1:28" x14ac:dyDescent="0.2">
      <c r="A78" s="1">
        <v>1</v>
      </c>
      <c r="B78" s="1" t="s">
        <v>59</v>
      </c>
      <c r="C78" s="1" t="s">
        <v>52</v>
      </c>
      <c r="D78" s="1" t="s">
        <v>57</v>
      </c>
      <c r="E78" s="11">
        <v>1</v>
      </c>
      <c r="F78" s="11">
        <v>0</v>
      </c>
      <c r="G78" s="17" t="s">
        <v>3</v>
      </c>
      <c r="H78" s="1">
        <v>2</v>
      </c>
      <c r="I78" s="1" t="s">
        <v>66</v>
      </c>
      <c r="J78" s="1" t="s">
        <v>215</v>
      </c>
      <c r="K78" s="1" t="s">
        <v>53</v>
      </c>
      <c r="L78" s="43">
        <v>6</v>
      </c>
      <c r="M78" s="36">
        <v>25</v>
      </c>
      <c r="N78" s="11">
        <v>30</v>
      </c>
      <c r="O78" s="47"/>
      <c r="P78" s="11" t="s">
        <v>65</v>
      </c>
      <c r="Q78" s="1" t="s">
        <v>48</v>
      </c>
      <c r="R78" s="37" t="s">
        <v>61</v>
      </c>
      <c r="S78" s="3" t="s">
        <v>7</v>
      </c>
      <c r="T78" s="3" t="s">
        <v>8</v>
      </c>
      <c r="U78" s="1">
        <v>2001</v>
      </c>
      <c r="V78" s="20" t="s">
        <v>14</v>
      </c>
      <c r="W78" s="11"/>
      <c r="X78" s="2"/>
      <c r="Y78" s="2"/>
      <c r="Z78" s="2"/>
      <c r="AA78" s="2"/>
      <c r="AB78" s="3"/>
    </row>
    <row r="79" spans="1:28" x14ac:dyDescent="0.2">
      <c r="A79" s="1">
        <v>1</v>
      </c>
      <c r="B79" s="1" t="s">
        <v>60</v>
      </c>
      <c r="C79" s="1" t="s">
        <v>48</v>
      </c>
      <c r="D79" s="1" t="s">
        <v>58</v>
      </c>
      <c r="E79" s="11">
        <v>1</v>
      </c>
      <c r="F79" s="11">
        <v>0</v>
      </c>
      <c r="G79" s="17" t="s">
        <v>3</v>
      </c>
      <c r="H79" s="34">
        <v>2</v>
      </c>
      <c r="I79" s="1" t="s">
        <v>62</v>
      </c>
      <c r="J79" s="1" t="s">
        <v>214</v>
      </c>
      <c r="K79" s="1" t="s">
        <v>53</v>
      </c>
      <c r="L79" s="43">
        <v>0.01</v>
      </c>
      <c r="M79" s="36">
        <v>25</v>
      </c>
      <c r="N79" s="11">
        <v>30</v>
      </c>
      <c r="O79" s="47"/>
      <c r="P79" s="11" t="s">
        <v>76</v>
      </c>
      <c r="Q79" s="17" t="s">
        <v>52</v>
      </c>
      <c r="R79" s="37" t="s">
        <v>61</v>
      </c>
      <c r="S79" s="3" t="s">
        <v>7</v>
      </c>
      <c r="T79" s="3" t="s">
        <v>8</v>
      </c>
      <c r="U79" s="1">
        <v>2001</v>
      </c>
      <c r="V79" s="20" t="s">
        <v>14</v>
      </c>
      <c r="W79" s="11"/>
      <c r="X79" s="2"/>
      <c r="Y79" s="2"/>
      <c r="Z79" s="2"/>
      <c r="AA79" s="2"/>
      <c r="AB79" s="3"/>
    </row>
    <row r="80" spans="1:28" x14ac:dyDescent="0.2">
      <c r="A80" s="1">
        <v>1</v>
      </c>
      <c r="B80" s="1" t="s">
        <v>60</v>
      </c>
      <c r="C80" s="1" t="s">
        <v>48</v>
      </c>
      <c r="D80" s="1" t="s">
        <v>58</v>
      </c>
      <c r="E80" s="11">
        <v>1</v>
      </c>
      <c r="F80" s="11">
        <v>0</v>
      </c>
      <c r="G80" s="17" t="s">
        <v>3</v>
      </c>
      <c r="H80" s="34">
        <v>2</v>
      </c>
      <c r="I80" s="1" t="s">
        <v>62</v>
      </c>
      <c r="J80" s="1" t="s">
        <v>214</v>
      </c>
      <c r="K80" s="1" t="s">
        <v>53</v>
      </c>
      <c r="L80" s="43">
        <v>0.1</v>
      </c>
      <c r="M80" s="36">
        <v>25</v>
      </c>
      <c r="N80" s="11">
        <v>30</v>
      </c>
      <c r="O80" s="47"/>
      <c r="P80" s="11" t="s">
        <v>77</v>
      </c>
      <c r="Q80" s="17" t="s">
        <v>52</v>
      </c>
      <c r="R80" s="37" t="s">
        <v>61</v>
      </c>
      <c r="S80" s="3" t="s">
        <v>7</v>
      </c>
      <c r="T80" s="3" t="s">
        <v>8</v>
      </c>
      <c r="U80" s="1">
        <v>2001</v>
      </c>
      <c r="V80" s="20" t="s">
        <v>14</v>
      </c>
      <c r="W80" s="11"/>
      <c r="X80" s="2"/>
      <c r="Y80" s="2"/>
      <c r="Z80" s="2"/>
      <c r="AA80" s="2"/>
      <c r="AB80" s="3"/>
    </row>
    <row r="81" spans="1:28" x14ac:dyDescent="0.2">
      <c r="A81" s="1">
        <v>1</v>
      </c>
      <c r="B81" s="1" t="s">
        <v>60</v>
      </c>
      <c r="C81" s="1" t="s">
        <v>48</v>
      </c>
      <c r="D81" s="1" t="s">
        <v>58</v>
      </c>
      <c r="E81" s="11">
        <v>1</v>
      </c>
      <c r="F81" s="11">
        <v>0</v>
      </c>
      <c r="G81" s="17" t="s">
        <v>3</v>
      </c>
      <c r="H81" s="1">
        <v>2</v>
      </c>
      <c r="I81" s="1" t="s">
        <v>62</v>
      </c>
      <c r="J81" s="1" t="s">
        <v>214</v>
      </c>
      <c r="K81" s="1" t="s">
        <v>53</v>
      </c>
      <c r="L81" s="43">
        <v>1</v>
      </c>
      <c r="M81" s="36">
        <v>25</v>
      </c>
      <c r="N81" s="11">
        <v>30</v>
      </c>
      <c r="O81" s="47"/>
      <c r="P81" s="11" t="s">
        <v>78</v>
      </c>
      <c r="Q81" s="17" t="s">
        <v>52</v>
      </c>
      <c r="R81" s="37" t="s">
        <v>61</v>
      </c>
      <c r="S81" s="3" t="s">
        <v>7</v>
      </c>
      <c r="T81" s="3" t="s">
        <v>8</v>
      </c>
      <c r="U81" s="1">
        <v>2001</v>
      </c>
      <c r="V81" s="20" t="s">
        <v>14</v>
      </c>
      <c r="W81" s="11"/>
      <c r="X81" s="2"/>
      <c r="Y81" s="2"/>
      <c r="Z81" s="2"/>
      <c r="AA81" s="2"/>
      <c r="AB81" s="3"/>
    </row>
    <row r="82" spans="1:28" x14ac:dyDescent="0.2">
      <c r="A82" s="1">
        <v>1</v>
      </c>
      <c r="B82" s="1" t="s">
        <v>60</v>
      </c>
      <c r="C82" s="1" t="s">
        <v>48</v>
      </c>
      <c r="D82" s="1" t="s">
        <v>58</v>
      </c>
      <c r="E82" s="11">
        <v>1</v>
      </c>
      <c r="F82" s="11">
        <v>0</v>
      </c>
      <c r="G82" s="17" t="s">
        <v>3</v>
      </c>
      <c r="H82" s="1">
        <v>2</v>
      </c>
      <c r="I82" s="1" t="s">
        <v>62</v>
      </c>
      <c r="J82" s="1" t="s">
        <v>214</v>
      </c>
      <c r="K82" s="1" t="s">
        <v>53</v>
      </c>
      <c r="L82" s="43">
        <v>2</v>
      </c>
      <c r="M82" s="36">
        <v>25</v>
      </c>
      <c r="N82" s="11">
        <v>30</v>
      </c>
      <c r="O82" s="47"/>
      <c r="P82" s="11" t="s">
        <v>79</v>
      </c>
      <c r="Q82" s="17" t="s">
        <v>52</v>
      </c>
      <c r="R82" s="37" t="s">
        <v>61</v>
      </c>
      <c r="S82" s="3" t="s">
        <v>7</v>
      </c>
      <c r="T82" s="3" t="s">
        <v>8</v>
      </c>
      <c r="U82" s="1">
        <v>2001</v>
      </c>
      <c r="V82" s="20" t="s">
        <v>14</v>
      </c>
      <c r="W82" s="11"/>
      <c r="X82" s="2"/>
      <c r="Y82" s="2"/>
      <c r="Z82" s="2"/>
      <c r="AA82" s="2"/>
      <c r="AB82" s="3"/>
    </row>
    <row r="83" spans="1:28" x14ac:dyDescent="0.2">
      <c r="A83" s="1">
        <v>1</v>
      </c>
      <c r="B83" s="1" t="s">
        <v>60</v>
      </c>
      <c r="C83" s="1" t="s">
        <v>48</v>
      </c>
      <c r="D83" s="1" t="s">
        <v>58</v>
      </c>
      <c r="E83" s="11">
        <v>1</v>
      </c>
      <c r="F83" s="11">
        <v>0</v>
      </c>
      <c r="G83" s="17" t="s">
        <v>3</v>
      </c>
      <c r="H83" s="1">
        <v>2</v>
      </c>
      <c r="I83" s="1" t="s">
        <v>62</v>
      </c>
      <c r="J83" s="1" t="s">
        <v>214</v>
      </c>
      <c r="K83" s="1" t="s">
        <v>53</v>
      </c>
      <c r="L83" s="43">
        <v>3</v>
      </c>
      <c r="M83" s="36">
        <v>25</v>
      </c>
      <c r="N83" s="11">
        <v>30</v>
      </c>
      <c r="O83" s="47"/>
      <c r="P83" s="11" t="s">
        <v>80</v>
      </c>
      <c r="Q83" s="17" t="s">
        <v>52</v>
      </c>
      <c r="R83" s="37" t="s">
        <v>61</v>
      </c>
      <c r="S83" s="3" t="s">
        <v>7</v>
      </c>
      <c r="T83" s="3" t="s">
        <v>8</v>
      </c>
      <c r="U83" s="1">
        <v>2001</v>
      </c>
      <c r="V83" s="20" t="s">
        <v>14</v>
      </c>
      <c r="W83" s="11"/>
      <c r="X83" s="2"/>
      <c r="Y83" s="2"/>
      <c r="Z83" s="2"/>
      <c r="AA83" s="2"/>
      <c r="AB83" s="3"/>
    </row>
    <row r="84" spans="1:28" x14ac:dyDescent="0.2">
      <c r="A84" s="1">
        <v>1</v>
      </c>
      <c r="B84" s="1" t="s">
        <v>60</v>
      </c>
      <c r="C84" s="1" t="s">
        <v>48</v>
      </c>
      <c r="D84" s="1" t="s">
        <v>58</v>
      </c>
      <c r="E84" s="11">
        <v>1</v>
      </c>
      <c r="F84" s="11">
        <v>0</v>
      </c>
      <c r="G84" s="17" t="s">
        <v>3</v>
      </c>
      <c r="H84" s="1">
        <v>2</v>
      </c>
      <c r="I84" s="1" t="s">
        <v>62</v>
      </c>
      <c r="J84" s="1" t="s">
        <v>214</v>
      </c>
      <c r="K84" s="1" t="s">
        <v>53</v>
      </c>
      <c r="L84" s="43">
        <v>4</v>
      </c>
      <c r="M84" s="36">
        <v>25</v>
      </c>
      <c r="N84" s="11">
        <v>30</v>
      </c>
      <c r="O84" s="47"/>
      <c r="P84" s="11" t="s">
        <v>81</v>
      </c>
      <c r="Q84" s="17" t="s">
        <v>52</v>
      </c>
      <c r="R84" s="37" t="s">
        <v>61</v>
      </c>
      <c r="S84" s="3" t="s">
        <v>7</v>
      </c>
      <c r="T84" s="3" t="s">
        <v>8</v>
      </c>
      <c r="U84" s="1">
        <v>2001</v>
      </c>
      <c r="V84" s="20" t="s">
        <v>14</v>
      </c>
      <c r="W84" s="11"/>
      <c r="X84" s="2"/>
      <c r="Y84" s="2"/>
      <c r="Z84" s="2"/>
      <c r="AA84" s="2"/>
      <c r="AB84" s="3"/>
    </row>
    <row r="85" spans="1:28" x14ac:dyDescent="0.2">
      <c r="A85" s="1">
        <v>1</v>
      </c>
      <c r="B85" s="1" t="s">
        <v>60</v>
      </c>
      <c r="C85" s="1" t="s">
        <v>48</v>
      </c>
      <c r="D85" s="1" t="s">
        <v>58</v>
      </c>
      <c r="E85" s="11">
        <v>1</v>
      </c>
      <c r="F85" s="11">
        <v>0</v>
      </c>
      <c r="G85" s="17" t="s">
        <v>3</v>
      </c>
      <c r="H85" s="1">
        <v>2</v>
      </c>
      <c r="I85" s="1" t="s">
        <v>62</v>
      </c>
      <c r="J85" s="1" t="s">
        <v>214</v>
      </c>
      <c r="K85" s="1" t="s">
        <v>53</v>
      </c>
      <c r="L85" s="43">
        <v>5</v>
      </c>
      <c r="M85" s="36">
        <v>25</v>
      </c>
      <c r="N85" s="11">
        <v>30</v>
      </c>
      <c r="O85" s="47"/>
      <c r="P85" s="11" t="s">
        <v>82</v>
      </c>
      <c r="Q85" s="17" t="s">
        <v>52</v>
      </c>
      <c r="R85" s="37" t="s">
        <v>61</v>
      </c>
      <c r="S85" s="3" t="s">
        <v>7</v>
      </c>
      <c r="T85" s="3" t="s">
        <v>8</v>
      </c>
      <c r="U85" s="1">
        <v>2001</v>
      </c>
      <c r="V85" s="20" t="s">
        <v>14</v>
      </c>
      <c r="W85" s="11"/>
      <c r="X85" s="2"/>
      <c r="Y85" s="2"/>
      <c r="Z85" s="2"/>
      <c r="AA85" s="2"/>
      <c r="AB85" s="3"/>
    </row>
    <row r="86" spans="1:28" x14ac:dyDescent="0.2">
      <c r="A86" s="1">
        <v>1</v>
      </c>
      <c r="B86" s="1" t="s">
        <v>60</v>
      </c>
      <c r="C86" s="1" t="s">
        <v>48</v>
      </c>
      <c r="D86" s="1" t="s">
        <v>58</v>
      </c>
      <c r="E86" s="11">
        <v>1</v>
      </c>
      <c r="F86" s="11">
        <v>0</v>
      </c>
      <c r="G86" s="17" t="s">
        <v>3</v>
      </c>
      <c r="H86" s="1">
        <v>2</v>
      </c>
      <c r="I86" s="1" t="s">
        <v>62</v>
      </c>
      <c r="J86" s="1" t="s">
        <v>214</v>
      </c>
      <c r="K86" s="1" t="s">
        <v>53</v>
      </c>
      <c r="L86" s="43">
        <v>6</v>
      </c>
      <c r="M86" s="36">
        <v>25</v>
      </c>
      <c r="N86" s="11">
        <v>30</v>
      </c>
      <c r="O86" s="47"/>
      <c r="P86" s="11" t="s">
        <v>83</v>
      </c>
      <c r="Q86" s="17" t="s">
        <v>52</v>
      </c>
      <c r="R86" s="37" t="s">
        <v>61</v>
      </c>
      <c r="S86" s="3" t="s">
        <v>7</v>
      </c>
      <c r="T86" s="3" t="s">
        <v>8</v>
      </c>
      <c r="U86" s="1">
        <v>2001</v>
      </c>
      <c r="V86" s="20" t="s">
        <v>14</v>
      </c>
      <c r="W86" s="11"/>
      <c r="X86" s="2"/>
      <c r="Y86" s="2"/>
      <c r="Z86" s="2"/>
      <c r="AA86" s="2"/>
      <c r="AB86" s="3"/>
    </row>
    <row r="87" spans="1:28" x14ac:dyDescent="0.2">
      <c r="A87" s="1">
        <v>1</v>
      </c>
      <c r="B87" s="1" t="s">
        <v>60</v>
      </c>
      <c r="C87" s="1" t="s">
        <v>48</v>
      </c>
      <c r="D87" s="1" t="s">
        <v>58</v>
      </c>
      <c r="E87" s="11">
        <v>1</v>
      </c>
      <c r="F87" s="11">
        <v>0</v>
      </c>
      <c r="G87" s="17" t="s">
        <v>3</v>
      </c>
      <c r="H87" s="34">
        <v>2</v>
      </c>
      <c r="I87" s="1" t="s">
        <v>66</v>
      </c>
      <c r="J87" s="1" t="s">
        <v>215</v>
      </c>
      <c r="K87" s="1" t="s">
        <v>53</v>
      </c>
      <c r="L87" s="43">
        <v>0.01</v>
      </c>
      <c r="M87" s="36">
        <v>25</v>
      </c>
      <c r="N87" s="11">
        <v>30</v>
      </c>
      <c r="O87" s="47"/>
      <c r="P87" s="11" t="s">
        <v>84</v>
      </c>
      <c r="Q87" s="17" t="s">
        <v>52</v>
      </c>
      <c r="R87" s="37" t="s">
        <v>61</v>
      </c>
      <c r="S87" s="3" t="s">
        <v>7</v>
      </c>
      <c r="T87" s="3" t="s">
        <v>8</v>
      </c>
      <c r="U87" s="1">
        <v>2001</v>
      </c>
      <c r="V87" s="20" t="s">
        <v>14</v>
      </c>
      <c r="W87" s="11"/>
      <c r="X87" s="2"/>
      <c r="Y87" s="2"/>
      <c r="Z87" s="2"/>
      <c r="AA87" s="2"/>
      <c r="AB87" s="3"/>
    </row>
    <row r="88" spans="1:28" x14ac:dyDescent="0.2">
      <c r="A88" s="1">
        <v>1</v>
      </c>
      <c r="B88" s="1" t="s">
        <v>60</v>
      </c>
      <c r="C88" s="1" t="s">
        <v>48</v>
      </c>
      <c r="D88" s="1" t="s">
        <v>58</v>
      </c>
      <c r="E88" s="11">
        <v>1</v>
      </c>
      <c r="F88" s="11">
        <v>0</v>
      </c>
      <c r="G88" s="17" t="s">
        <v>3</v>
      </c>
      <c r="H88" s="34">
        <v>2</v>
      </c>
      <c r="I88" s="1" t="s">
        <v>66</v>
      </c>
      <c r="J88" s="1" t="s">
        <v>215</v>
      </c>
      <c r="K88" s="1" t="s">
        <v>53</v>
      </c>
      <c r="L88" s="43">
        <v>0.1</v>
      </c>
      <c r="M88" s="36">
        <v>25</v>
      </c>
      <c r="N88" s="11">
        <v>30</v>
      </c>
      <c r="O88" s="47"/>
      <c r="P88" s="11" t="s">
        <v>85</v>
      </c>
      <c r="Q88" s="17" t="s">
        <v>52</v>
      </c>
      <c r="R88" s="37" t="s">
        <v>61</v>
      </c>
      <c r="S88" s="3" t="s">
        <v>7</v>
      </c>
      <c r="T88" s="3" t="s">
        <v>8</v>
      </c>
      <c r="U88" s="1">
        <v>2001</v>
      </c>
      <c r="V88" s="20" t="s">
        <v>14</v>
      </c>
      <c r="W88" s="11"/>
      <c r="X88" s="2"/>
      <c r="Y88" s="2"/>
      <c r="Z88" s="2"/>
      <c r="AA88" s="2"/>
      <c r="AB88" s="3"/>
    </row>
    <row r="89" spans="1:28" x14ac:dyDescent="0.2">
      <c r="A89" s="1">
        <v>1</v>
      </c>
      <c r="B89" s="1" t="s">
        <v>60</v>
      </c>
      <c r="C89" s="1" t="s">
        <v>48</v>
      </c>
      <c r="D89" s="1" t="s">
        <v>58</v>
      </c>
      <c r="E89" s="11">
        <v>1</v>
      </c>
      <c r="F89" s="11">
        <v>0</v>
      </c>
      <c r="G89" s="17" t="s">
        <v>3</v>
      </c>
      <c r="H89" s="1">
        <v>2</v>
      </c>
      <c r="I89" s="1" t="s">
        <v>66</v>
      </c>
      <c r="J89" s="1" t="s">
        <v>215</v>
      </c>
      <c r="K89" s="1" t="s">
        <v>53</v>
      </c>
      <c r="L89" s="43">
        <v>1</v>
      </c>
      <c r="M89" s="36">
        <v>25</v>
      </c>
      <c r="N89" s="11">
        <v>30</v>
      </c>
      <c r="O89" s="47"/>
      <c r="P89" s="11" t="s">
        <v>86</v>
      </c>
      <c r="Q89" s="17" t="s">
        <v>52</v>
      </c>
      <c r="R89" s="37" t="s">
        <v>61</v>
      </c>
      <c r="S89" s="3" t="s">
        <v>7</v>
      </c>
      <c r="T89" s="3" t="s">
        <v>8</v>
      </c>
      <c r="U89" s="1">
        <v>2001</v>
      </c>
      <c r="V89" s="20" t="s">
        <v>14</v>
      </c>
      <c r="W89" s="11"/>
      <c r="X89" s="2"/>
      <c r="Y89" s="2"/>
      <c r="Z89" s="2"/>
      <c r="AA89" s="2"/>
      <c r="AB89" s="3"/>
    </row>
    <row r="90" spans="1:28" x14ac:dyDescent="0.2">
      <c r="A90" s="1">
        <v>1</v>
      </c>
      <c r="B90" s="1" t="s">
        <v>60</v>
      </c>
      <c r="C90" s="1" t="s">
        <v>48</v>
      </c>
      <c r="D90" s="1" t="s">
        <v>58</v>
      </c>
      <c r="E90" s="11">
        <v>1</v>
      </c>
      <c r="F90" s="11">
        <v>0</v>
      </c>
      <c r="G90" s="17" t="s">
        <v>3</v>
      </c>
      <c r="H90" s="1">
        <v>2</v>
      </c>
      <c r="I90" s="1" t="s">
        <v>66</v>
      </c>
      <c r="J90" s="1" t="s">
        <v>215</v>
      </c>
      <c r="K90" s="1" t="s">
        <v>53</v>
      </c>
      <c r="L90" s="43">
        <v>2</v>
      </c>
      <c r="M90" s="36">
        <v>25</v>
      </c>
      <c r="N90" s="11">
        <v>30</v>
      </c>
      <c r="O90" s="47"/>
      <c r="P90" s="11" t="s">
        <v>87</v>
      </c>
      <c r="Q90" s="17" t="s">
        <v>52</v>
      </c>
      <c r="R90" s="37" t="s">
        <v>61</v>
      </c>
      <c r="S90" s="3" t="s">
        <v>7</v>
      </c>
      <c r="T90" s="3" t="s">
        <v>8</v>
      </c>
      <c r="U90" s="1">
        <v>2001</v>
      </c>
      <c r="V90" s="20" t="s">
        <v>14</v>
      </c>
      <c r="W90" s="11"/>
      <c r="X90" s="2"/>
      <c r="Y90" s="2"/>
      <c r="Z90" s="2"/>
      <c r="AA90" s="2"/>
      <c r="AB90" s="3"/>
    </row>
    <row r="91" spans="1:28" x14ac:dyDescent="0.2">
      <c r="A91" s="1">
        <v>1</v>
      </c>
      <c r="B91" s="1" t="s">
        <v>60</v>
      </c>
      <c r="C91" s="1" t="s">
        <v>48</v>
      </c>
      <c r="D91" s="1" t="s">
        <v>58</v>
      </c>
      <c r="E91" s="11">
        <v>1</v>
      </c>
      <c r="F91" s="11">
        <v>0</v>
      </c>
      <c r="G91" s="17" t="s">
        <v>3</v>
      </c>
      <c r="H91" s="1">
        <v>2</v>
      </c>
      <c r="I91" s="1" t="s">
        <v>66</v>
      </c>
      <c r="J91" s="1" t="s">
        <v>215</v>
      </c>
      <c r="K91" s="1" t="s">
        <v>53</v>
      </c>
      <c r="L91" s="43">
        <v>3</v>
      </c>
      <c r="M91" s="36">
        <v>25</v>
      </c>
      <c r="N91" s="11">
        <v>30</v>
      </c>
      <c r="O91" s="47"/>
      <c r="P91" s="11" t="s">
        <v>88</v>
      </c>
      <c r="Q91" s="17" t="s">
        <v>52</v>
      </c>
      <c r="R91" s="37" t="s">
        <v>61</v>
      </c>
      <c r="S91" s="3" t="s">
        <v>7</v>
      </c>
      <c r="T91" s="3" t="s">
        <v>8</v>
      </c>
      <c r="U91" s="1">
        <v>2001</v>
      </c>
      <c r="V91" s="20" t="s">
        <v>14</v>
      </c>
      <c r="W91" s="11"/>
      <c r="X91" s="2"/>
      <c r="Y91" s="2"/>
      <c r="Z91" s="2"/>
      <c r="AA91" s="2"/>
      <c r="AB91" s="3"/>
    </row>
    <row r="92" spans="1:28" x14ac:dyDescent="0.2">
      <c r="A92" s="1">
        <v>1</v>
      </c>
      <c r="B92" s="1" t="s">
        <v>60</v>
      </c>
      <c r="C92" s="1" t="s">
        <v>48</v>
      </c>
      <c r="D92" s="1" t="s">
        <v>58</v>
      </c>
      <c r="E92" s="11">
        <v>1</v>
      </c>
      <c r="F92" s="11">
        <v>0</v>
      </c>
      <c r="G92" s="17" t="s">
        <v>3</v>
      </c>
      <c r="H92" s="1">
        <v>2</v>
      </c>
      <c r="I92" s="1" t="s">
        <v>66</v>
      </c>
      <c r="J92" s="1" t="s">
        <v>215</v>
      </c>
      <c r="K92" s="1" t="s">
        <v>53</v>
      </c>
      <c r="L92" s="43">
        <v>4</v>
      </c>
      <c r="M92" s="36">
        <v>25</v>
      </c>
      <c r="N92" s="11">
        <v>30</v>
      </c>
      <c r="O92" s="47"/>
      <c r="P92" s="11" t="s">
        <v>88</v>
      </c>
      <c r="Q92" s="17" t="s">
        <v>52</v>
      </c>
      <c r="R92" s="37" t="s">
        <v>61</v>
      </c>
      <c r="S92" s="3" t="s">
        <v>7</v>
      </c>
      <c r="T92" s="3" t="s">
        <v>8</v>
      </c>
      <c r="U92" s="1">
        <v>2001</v>
      </c>
      <c r="V92" s="20" t="s">
        <v>14</v>
      </c>
      <c r="W92" s="11"/>
      <c r="X92" s="2"/>
      <c r="Y92" s="2"/>
      <c r="Z92" s="2"/>
      <c r="AA92" s="2"/>
      <c r="AB92" s="3"/>
    </row>
    <row r="93" spans="1:28" x14ac:dyDescent="0.2">
      <c r="A93" s="1">
        <v>1</v>
      </c>
      <c r="B93" s="1" t="s">
        <v>60</v>
      </c>
      <c r="C93" s="1" t="s">
        <v>48</v>
      </c>
      <c r="D93" s="1" t="s">
        <v>58</v>
      </c>
      <c r="E93" s="11">
        <v>1</v>
      </c>
      <c r="F93" s="11">
        <v>0</v>
      </c>
      <c r="G93" s="17" t="s">
        <v>3</v>
      </c>
      <c r="H93" s="1">
        <v>2</v>
      </c>
      <c r="I93" s="1" t="s">
        <v>66</v>
      </c>
      <c r="J93" s="1" t="s">
        <v>215</v>
      </c>
      <c r="K93" s="1" t="s">
        <v>53</v>
      </c>
      <c r="L93" s="43">
        <v>5</v>
      </c>
      <c r="M93" s="36">
        <v>25</v>
      </c>
      <c r="N93" s="11">
        <v>30</v>
      </c>
      <c r="O93" s="47"/>
      <c r="P93" s="11" t="s">
        <v>89</v>
      </c>
      <c r="Q93" s="17" t="s">
        <v>52</v>
      </c>
      <c r="R93" s="37" t="s">
        <v>61</v>
      </c>
      <c r="S93" s="3" t="s">
        <v>7</v>
      </c>
      <c r="T93" s="3" t="s">
        <v>8</v>
      </c>
      <c r="U93" s="1">
        <v>2001</v>
      </c>
      <c r="V93" s="20" t="s">
        <v>14</v>
      </c>
      <c r="W93" s="11"/>
      <c r="X93" s="2"/>
      <c r="Y93" s="2"/>
      <c r="Z93" s="2"/>
      <c r="AA93" s="2"/>
      <c r="AB93" s="3"/>
    </row>
    <row r="94" spans="1:28" x14ac:dyDescent="0.2">
      <c r="A94" s="1">
        <v>1</v>
      </c>
      <c r="B94" s="1" t="s">
        <v>60</v>
      </c>
      <c r="C94" s="1" t="s">
        <v>48</v>
      </c>
      <c r="D94" s="1" t="s">
        <v>58</v>
      </c>
      <c r="E94" s="11">
        <v>1</v>
      </c>
      <c r="F94" s="11">
        <v>0</v>
      </c>
      <c r="G94" s="17" t="s">
        <v>3</v>
      </c>
      <c r="H94" s="1">
        <v>2</v>
      </c>
      <c r="I94" s="1" t="s">
        <v>66</v>
      </c>
      <c r="J94" s="1" t="s">
        <v>215</v>
      </c>
      <c r="K94" s="1" t="s">
        <v>53</v>
      </c>
      <c r="L94" s="43">
        <v>6</v>
      </c>
      <c r="M94" s="36">
        <v>25</v>
      </c>
      <c r="N94" s="11">
        <v>30</v>
      </c>
      <c r="O94" s="47"/>
      <c r="P94" s="11" t="s">
        <v>90</v>
      </c>
      <c r="Q94" s="17" t="s">
        <v>52</v>
      </c>
      <c r="R94" s="37" t="s">
        <v>61</v>
      </c>
      <c r="S94" s="3" t="s">
        <v>7</v>
      </c>
      <c r="T94" s="3" t="s">
        <v>8</v>
      </c>
      <c r="U94" s="1">
        <v>2001</v>
      </c>
      <c r="V94" s="20" t="s">
        <v>14</v>
      </c>
      <c r="W94" s="11"/>
      <c r="X94" s="2"/>
      <c r="Y94" s="2"/>
      <c r="Z94" s="2"/>
      <c r="AA94" s="2"/>
      <c r="AB94" s="3"/>
    </row>
    <row r="95" spans="1:28" x14ac:dyDescent="0.2">
      <c r="A95" s="1">
        <v>1</v>
      </c>
      <c r="B95" s="1" t="s">
        <v>47</v>
      </c>
      <c r="C95" s="1" t="s">
        <v>48</v>
      </c>
      <c r="D95" s="1" t="s">
        <v>49</v>
      </c>
      <c r="E95" s="11">
        <v>1</v>
      </c>
      <c r="F95" s="11">
        <v>0</v>
      </c>
      <c r="G95" s="17" t="s">
        <v>3</v>
      </c>
      <c r="H95" s="34">
        <v>2</v>
      </c>
      <c r="I95" s="1" t="s">
        <v>62</v>
      </c>
      <c r="J95" s="1" t="s">
        <v>214</v>
      </c>
      <c r="K95" s="1" t="s">
        <v>53</v>
      </c>
      <c r="L95" s="43">
        <v>0.01</v>
      </c>
      <c r="M95" s="36">
        <v>25</v>
      </c>
      <c r="N95" s="11">
        <v>30</v>
      </c>
      <c r="O95" s="47"/>
      <c r="P95" s="11" t="s">
        <v>91</v>
      </c>
      <c r="Q95" s="17" t="s">
        <v>52</v>
      </c>
      <c r="R95" s="37" t="s">
        <v>61</v>
      </c>
      <c r="S95" s="3" t="s">
        <v>7</v>
      </c>
      <c r="T95" s="3" t="s">
        <v>8</v>
      </c>
      <c r="U95" s="1">
        <v>2001</v>
      </c>
      <c r="V95" s="20" t="s">
        <v>14</v>
      </c>
      <c r="W95" s="11"/>
      <c r="X95" s="2"/>
      <c r="Y95" s="2"/>
      <c r="Z95" s="2"/>
      <c r="AA95" s="2"/>
      <c r="AB95" s="3"/>
    </row>
    <row r="96" spans="1:28" x14ac:dyDescent="0.2">
      <c r="A96" s="1">
        <v>1</v>
      </c>
      <c r="B96" s="1" t="s">
        <v>47</v>
      </c>
      <c r="C96" s="1" t="s">
        <v>48</v>
      </c>
      <c r="D96" s="1" t="s">
        <v>49</v>
      </c>
      <c r="E96" s="11">
        <v>1</v>
      </c>
      <c r="F96" s="11">
        <v>0</v>
      </c>
      <c r="G96" s="17" t="s">
        <v>3</v>
      </c>
      <c r="H96" s="34">
        <v>2</v>
      </c>
      <c r="I96" s="1" t="s">
        <v>62</v>
      </c>
      <c r="J96" s="1" t="s">
        <v>214</v>
      </c>
      <c r="K96" s="1" t="s">
        <v>53</v>
      </c>
      <c r="L96" s="43">
        <v>0.1</v>
      </c>
      <c r="M96" s="36">
        <v>25</v>
      </c>
      <c r="N96" s="11">
        <v>30</v>
      </c>
      <c r="O96" s="47"/>
      <c r="P96" s="11" t="s">
        <v>92</v>
      </c>
      <c r="Q96" s="17" t="s">
        <v>52</v>
      </c>
      <c r="R96" s="37" t="s">
        <v>61</v>
      </c>
      <c r="S96" s="3" t="s">
        <v>7</v>
      </c>
      <c r="T96" s="3" t="s">
        <v>8</v>
      </c>
      <c r="U96" s="1">
        <v>2001</v>
      </c>
      <c r="V96" s="20" t="s">
        <v>14</v>
      </c>
      <c r="W96" s="11"/>
      <c r="X96" s="2"/>
      <c r="Y96" s="2"/>
      <c r="Z96" s="2"/>
      <c r="AA96" s="2"/>
      <c r="AB96" s="3"/>
    </row>
    <row r="97" spans="1:28" x14ac:dyDescent="0.2">
      <c r="A97" s="1">
        <v>1</v>
      </c>
      <c r="B97" s="1" t="s">
        <v>47</v>
      </c>
      <c r="C97" s="1" t="s">
        <v>48</v>
      </c>
      <c r="D97" s="1" t="s">
        <v>49</v>
      </c>
      <c r="E97" s="11">
        <v>1</v>
      </c>
      <c r="F97" s="11">
        <v>0</v>
      </c>
      <c r="G97" s="17" t="s">
        <v>3</v>
      </c>
      <c r="H97" s="1">
        <v>2</v>
      </c>
      <c r="I97" s="1" t="s">
        <v>62</v>
      </c>
      <c r="J97" s="1" t="s">
        <v>214</v>
      </c>
      <c r="K97" s="1" t="s">
        <v>53</v>
      </c>
      <c r="L97" s="43">
        <v>1</v>
      </c>
      <c r="M97" s="36">
        <v>25</v>
      </c>
      <c r="N97" s="11">
        <v>30</v>
      </c>
      <c r="O97" s="47"/>
      <c r="P97" s="11" t="s">
        <v>93</v>
      </c>
      <c r="Q97" s="17" t="s">
        <v>52</v>
      </c>
      <c r="R97" s="37" t="s">
        <v>61</v>
      </c>
      <c r="S97" s="3" t="s">
        <v>7</v>
      </c>
      <c r="T97" s="3" t="s">
        <v>8</v>
      </c>
      <c r="U97" s="1">
        <v>2001</v>
      </c>
      <c r="V97" s="20" t="s">
        <v>14</v>
      </c>
      <c r="W97" s="11"/>
      <c r="X97" s="2"/>
      <c r="Y97" s="2"/>
      <c r="Z97" s="2"/>
      <c r="AA97" s="2"/>
      <c r="AB97" s="3"/>
    </row>
    <row r="98" spans="1:28" x14ac:dyDescent="0.2">
      <c r="A98" s="1">
        <v>1</v>
      </c>
      <c r="B98" s="1" t="s">
        <v>47</v>
      </c>
      <c r="C98" s="1" t="s">
        <v>48</v>
      </c>
      <c r="D98" s="1" t="s">
        <v>49</v>
      </c>
      <c r="E98" s="11">
        <v>1</v>
      </c>
      <c r="F98" s="11">
        <v>0</v>
      </c>
      <c r="G98" s="17" t="s">
        <v>3</v>
      </c>
      <c r="H98" s="1">
        <v>2</v>
      </c>
      <c r="I98" s="1" t="s">
        <v>62</v>
      </c>
      <c r="J98" s="1" t="s">
        <v>214</v>
      </c>
      <c r="K98" s="1" t="s">
        <v>53</v>
      </c>
      <c r="L98" s="43">
        <v>2</v>
      </c>
      <c r="M98" s="36">
        <v>25</v>
      </c>
      <c r="N98" s="11">
        <v>30</v>
      </c>
      <c r="O98" s="47"/>
      <c r="P98" s="11" t="s">
        <v>94</v>
      </c>
      <c r="Q98" s="17" t="s">
        <v>52</v>
      </c>
      <c r="R98" s="37" t="s">
        <v>61</v>
      </c>
      <c r="S98" s="3" t="s">
        <v>7</v>
      </c>
      <c r="T98" s="3" t="s">
        <v>8</v>
      </c>
      <c r="U98" s="1">
        <v>2001</v>
      </c>
      <c r="V98" s="20" t="s">
        <v>14</v>
      </c>
      <c r="W98" s="11"/>
      <c r="X98" s="2"/>
      <c r="Y98" s="2"/>
      <c r="Z98" s="2"/>
      <c r="AA98" s="2"/>
      <c r="AB98" s="3"/>
    </row>
    <row r="99" spans="1:28" x14ac:dyDescent="0.2">
      <c r="A99" s="1">
        <v>1</v>
      </c>
      <c r="B99" s="1" t="s">
        <v>47</v>
      </c>
      <c r="C99" s="1" t="s">
        <v>48</v>
      </c>
      <c r="D99" s="1" t="s">
        <v>49</v>
      </c>
      <c r="E99" s="11">
        <v>1</v>
      </c>
      <c r="F99" s="11">
        <v>0</v>
      </c>
      <c r="G99" s="17" t="s">
        <v>3</v>
      </c>
      <c r="H99" s="1">
        <v>2</v>
      </c>
      <c r="I99" s="1" t="s">
        <v>62</v>
      </c>
      <c r="J99" s="1" t="s">
        <v>214</v>
      </c>
      <c r="K99" s="1" t="s">
        <v>53</v>
      </c>
      <c r="L99" s="43">
        <v>3</v>
      </c>
      <c r="M99" s="36">
        <v>25</v>
      </c>
      <c r="N99" s="11">
        <v>30</v>
      </c>
      <c r="O99" s="47"/>
      <c r="P99" s="11" t="s">
        <v>95</v>
      </c>
      <c r="Q99" s="17" t="s">
        <v>52</v>
      </c>
      <c r="R99" s="37" t="s">
        <v>61</v>
      </c>
      <c r="S99" s="3" t="s">
        <v>7</v>
      </c>
      <c r="T99" s="3" t="s">
        <v>8</v>
      </c>
      <c r="U99" s="1">
        <v>2001</v>
      </c>
      <c r="V99" s="20" t="s">
        <v>14</v>
      </c>
      <c r="W99" s="11"/>
      <c r="X99" s="2"/>
      <c r="Y99" s="2"/>
      <c r="Z99" s="2"/>
      <c r="AA99" s="2"/>
      <c r="AB99" s="3"/>
    </row>
    <row r="100" spans="1:28" x14ac:dyDescent="0.2">
      <c r="A100" s="1">
        <v>1</v>
      </c>
      <c r="B100" s="1" t="s">
        <v>47</v>
      </c>
      <c r="C100" s="1" t="s">
        <v>48</v>
      </c>
      <c r="D100" s="1" t="s">
        <v>49</v>
      </c>
      <c r="E100" s="11">
        <v>1</v>
      </c>
      <c r="F100" s="11">
        <v>0</v>
      </c>
      <c r="G100" s="17" t="s">
        <v>3</v>
      </c>
      <c r="H100" s="1">
        <v>2</v>
      </c>
      <c r="I100" s="1" t="s">
        <v>62</v>
      </c>
      <c r="J100" s="1" t="s">
        <v>214</v>
      </c>
      <c r="K100" s="1" t="s">
        <v>53</v>
      </c>
      <c r="L100" s="43">
        <v>4</v>
      </c>
      <c r="M100" s="36">
        <v>25</v>
      </c>
      <c r="N100" s="11">
        <v>30</v>
      </c>
      <c r="O100" s="47"/>
      <c r="P100" s="11" t="s">
        <v>96</v>
      </c>
      <c r="Q100" s="17" t="s">
        <v>52</v>
      </c>
      <c r="R100" s="37" t="s">
        <v>61</v>
      </c>
      <c r="S100" s="3" t="s">
        <v>7</v>
      </c>
      <c r="T100" s="3" t="s">
        <v>8</v>
      </c>
      <c r="U100" s="1">
        <v>2001</v>
      </c>
      <c r="V100" s="20" t="s">
        <v>14</v>
      </c>
      <c r="W100" s="11"/>
      <c r="X100" s="2"/>
      <c r="Y100" s="2"/>
      <c r="Z100" s="2"/>
      <c r="AA100" s="2"/>
      <c r="AB100" s="3"/>
    </row>
    <row r="101" spans="1:28" x14ac:dyDescent="0.2">
      <c r="A101" s="1">
        <v>1</v>
      </c>
      <c r="B101" s="1" t="s">
        <v>47</v>
      </c>
      <c r="C101" s="1" t="s">
        <v>48</v>
      </c>
      <c r="D101" s="1" t="s">
        <v>49</v>
      </c>
      <c r="E101" s="11">
        <v>1</v>
      </c>
      <c r="F101" s="11">
        <v>0</v>
      </c>
      <c r="G101" s="17" t="s">
        <v>3</v>
      </c>
      <c r="H101" s="1">
        <v>2</v>
      </c>
      <c r="I101" s="1" t="s">
        <v>62</v>
      </c>
      <c r="J101" s="1" t="s">
        <v>214</v>
      </c>
      <c r="K101" s="1" t="s">
        <v>53</v>
      </c>
      <c r="L101" s="43">
        <v>5</v>
      </c>
      <c r="M101" s="36">
        <v>25</v>
      </c>
      <c r="N101" s="11">
        <v>30</v>
      </c>
      <c r="O101" s="47"/>
      <c r="P101" s="11" t="s">
        <v>97</v>
      </c>
      <c r="Q101" s="17" t="s">
        <v>52</v>
      </c>
      <c r="R101" s="37" t="s">
        <v>61</v>
      </c>
      <c r="S101" s="3" t="s">
        <v>7</v>
      </c>
      <c r="T101" s="3" t="s">
        <v>8</v>
      </c>
      <c r="U101" s="1">
        <v>2001</v>
      </c>
      <c r="V101" s="20" t="s">
        <v>14</v>
      </c>
      <c r="W101" s="11"/>
      <c r="X101" s="2"/>
      <c r="Y101" s="2"/>
      <c r="Z101" s="2"/>
      <c r="AA101" s="2"/>
      <c r="AB101" s="3"/>
    </row>
    <row r="102" spans="1:28" x14ac:dyDescent="0.2">
      <c r="A102" s="1">
        <v>1</v>
      </c>
      <c r="B102" s="1" t="s">
        <v>47</v>
      </c>
      <c r="C102" s="1" t="s">
        <v>48</v>
      </c>
      <c r="D102" s="1" t="s">
        <v>49</v>
      </c>
      <c r="E102" s="11">
        <v>1</v>
      </c>
      <c r="F102" s="11">
        <v>0</v>
      </c>
      <c r="G102" s="17" t="s">
        <v>3</v>
      </c>
      <c r="H102" s="1">
        <v>2</v>
      </c>
      <c r="I102" s="1" t="s">
        <v>62</v>
      </c>
      <c r="J102" s="1" t="s">
        <v>214</v>
      </c>
      <c r="K102" s="1" t="s">
        <v>53</v>
      </c>
      <c r="L102" s="43">
        <v>6</v>
      </c>
      <c r="M102" s="36">
        <v>25</v>
      </c>
      <c r="N102" s="11">
        <v>30</v>
      </c>
      <c r="O102" s="47"/>
      <c r="P102" s="11" t="s">
        <v>98</v>
      </c>
      <c r="Q102" s="17" t="s">
        <v>52</v>
      </c>
      <c r="R102" s="37" t="s">
        <v>61</v>
      </c>
      <c r="S102" s="3" t="s">
        <v>7</v>
      </c>
      <c r="T102" s="3" t="s">
        <v>8</v>
      </c>
      <c r="U102" s="1">
        <v>2001</v>
      </c>
      <c r="V102" s="20" t="s">
        <v>14</v>
      </c>
      <c r="W102" s="11"/>
      <c r="X102" s="2"/>
      <c r="Y102" s="2"/>
      <c r="Z102" s="2"/>
      <c r="AA102" s="2"/>
      <c r="AB102" s="3"/>
    </row>
    <row r="103" spans="1:28" x14ac:dyDescent="0.2">
      <c r="A103" s="1">
        <v>1</v>
      </c>
      <c r="B103" s="1" t="s">
        <v>47</v>
      </c>
      <c r="C103" s="1" t="s">
        <v>48</v>
      </c>
      <c r="D103" s="1" t="s">
        <v>49</v>
      </c>
      <c r="E103" s="11">
        <v>1</v>
      </c>
      <c r="F103" s="11">
        <v>0</v>
      </c>
      <c r="G103" s="17" t="s">
        <v>3</v>
      </c>
      <c r="H103" s="34">
        <v>2</v>
      </c>
      <c r="I103" s="1" t="s">
        <v>66</v>
      </c>
      <c r="J103" s="1" t="s">
        <v>215</v>
      </c>
      <c r="K103" s="1" t="s">
        <v>53</v>
      </c>
      <c r="L103" s="43">
        <v>0.01</v>
      </c>
      <c r="M103" s="36">
        <v>25</v>
      </c>
      <c r="N103" s="11">
        <v>30</v>
      </c>
      <c r="O103" s="47"/>
      <c r="P103" s="11" t="s">
        <v>99</v>
      </c>
      <c r="Q103" s="17" t="s">
        <v>52</v>
      </c>
      <c r="R103" s="37" t="s">
        <v>61</v>
      </c>
      <c r="S103" s="3" t="s">
        <v>7</v>
      </c>
      <c r="T103" s="3" t="s">
        <v>8</v>
      </c>
      <c r="U103" s="1">
        <v>2001</v>
      </c>
      <c r="V103" s="20" t="s">
        <v>14</v>
      </c>
      <c r="W103" s="2"/>
      <c r="X103" s="11"/>
      <c r="Y103" s="2"/>
      <c r="Z103" s="2"/>
      <c r="AA103" s="2"/>
      <c r="AB103" s="3"/>
    </row>
    <row r="104" spans="1:28" x14ac:dyDescent="0.2">
      <c r="A104" s="1">
        <v>1</v>
      </c>
      <c r="B104" s="1" t="s">
        <v>47</v>
      </c>
      <c r="C104" s="1" t="s">
        <v>48</v>
      </c>
      <c r="D104" s="1" t="s">
        <v>49</v>
      </c>
      <c r="E104" s="11">
        <v>1</v>
      </c>
      <c r="F104" s="11">
        <v>0</v>
      </c>
      <c r="G104" s="17" t="s">
        <v>3</v>
      </c>
      <c r="H104" s="34">
        <v>2</v>
      </c>
      <c r="I104" s="1" t="s">
        <v>66</v>
      </c>
      <c r="J104" s="1" t="s">
        <v>215</v>
      </c>
      <c r="K104" s="1" t="s">
        <v>53</v>
      </c>
      <c r="L104" s="43">
        <v>0.1</v>
      </c>
      <c r="M104" s="36">
        <v>25</v>
      </c>
      <c r="N104" s="11">
        <v>30</v>
      </c>
      <c r="O104" s="47"/>
      <c r="P104" s="11" t="s">
        <v>99</v>
      </c>
      <c r="Q104" s="17" t="s">
        <v>52</v>
      </c>
      <c r="R104" s="37" t="s">
        <v>61</v>
      </c>
      <c r="S104" s="3" t="s">
        <v>7</v>
      </c>
      <c r="T104" s="3" t="s">
        <v>8</v>
      </c>
      <c r="U104" s="1">
        <v>2001</v>
      </c>
      <c r="V104" s="20" t="s">
        <v>14</v>
      </c>
      <c r="W104" s="9"/>
      <c r="X104" s="11"/>
      <c r="Y104" s="2"/>
      <c r="Z104" s="2"/>
      <c r="AA104" s="2"/>
      <c r="AB104" s="3"/>
    </row>
    <row r="105" spans="1:28" x14ac:dyDescent="0.2">
      <c r="A105" s="1">
        <v>1</v>
      </c>
      <c r="B105" s="1" t="s">
        <v>47</v>
      </c>
      <c r="C105" s="1" t="s">
        <v>48</v>
      </c>
      <c r="D105" s="1" t="s">
        <v>49</v>
      </c>
      <c r="E105" s="11">
        <v>1</v>
      </c>
      <c r="F105" s="11">
        <v>0</v>
      </c>
      <c r="G105" s="17" t="s">
        <v>3</v>
      </c>
      <c r="H105" s="1">
        <v>2</v>
      </c>
      <c r="I105" s="1" t="s">
        <v>66</v>
      </c>
      <c r="J105" s="1" t="s">
        <v>215</v>
      </c>
      <c r="K105" s="1" t="s">
        <v>53</v>
      </c>
      <c r="L105" s="43">
        <v>1</v>
      </c>
      <c r="M105" s="36">
        <v>25</v>
      </c>
      <c r="N105" s="11">
        <v>30</v>
      </c>
      <c r="O105" s="47"/>
      <c r="P105" s="11" t="s">
        <v>100</v>
      </c>
      <c r="Q105" s="17" t="s">
        <v>52</v>
      </c>
      <c r="R105" s="37" t="s">
        <v>61</v>
      </c>
      <c r="S105" s="3" t="s">
        <v>7</v>
      </c>
      <c r="T105" s="3" t="s">
        <v>8</v>
      </c>
      <c r="U105" s="1">
        <v>2001</v>
      </c>
      <c r="V105" s="20" t="s">
        <v>14</v>
      </c>
      <c r="W105" s="2"/>
      <c r="X105" s="11"/>
      <c r="Y105" s="2"/>
      <c r="Z105" s="2"/>
      <c r="AA105" s="2"/>
      <c r="AB105" s="3"/>
    </row>
    <row r="106" spans="1:28" x14ac:dyDescent="0.2">
      <c r="A106" s="1">
        <v>1</v>
      </c>
      <c r="B106" s="1" t="s">
        <v>47</v>
      </c>
      <c r="C106" s="1" t="s">
        <v>48</v>
      </c>
      <c r="D106" s="1" t="s">
        <v>49</v>
      </c>
      <c r="E106" s="11">
        <v>1</v>
      </c>
      <c r="F106" s="11">
        <v>0</v>
      </c>
      <c r="G106" s="17" t="s">
        <v>3</v>
      </c>
      <c r="H106" s="1">
        <v>2</v>
      </c>
      <c r="I106" s="1" t="s">
        <v>66</v>
      </c>
      <c r="J106" s="1" t="s">
        <v>215</v>
      </c>
      <c r="K106" s="1" t="s">
        <v>53</v>
      </c>
      <c r="L106" s="43">
        <v>2</v>
      </c>
      <c r="M106" s="36">
        <v>25</v>
      </c>
      <c r="N106" s="11">
        <v>30</v>
      </c>
      <c r="O106" s="47"/>
      <c r="P106" s="11" t="s">
        <v>101</v>
      </c>
      <c r="Q106" s="17" t="s">
        <v>52</v>
      </c>
      <c r="R106" s="37" t="s">
        <v>61</v>
      </c>
      <c r="S106" s="3" t="s">
        <v>7</v>
      </c>
      <c r="T106" s="3" t="s">
        <v>8</v>
      </c>
      <c r="U106" s="1">
        <v>2001</v>
      </c>
      <c r="V106" s="20" t="s">
        <v>14</v>
      </c>
      <c r="W106" s="9"/>
      <c r="X106" s="11"/>
      <c r="Y106" s="2"/>
      <c r="Z106" s="2"/>
      <c r="AA106" s="2"/>
      <c r="AB106" s="3"/>
    </row>
    <row r="107" spans="1:28" x14ac:dyDescent="0.2">
      <c r="A107" s="1">
        <v>1</v>
      </c>
      <c r="B107" s="1" t="s">
        <v>47</v>
      </c>
      <c r="C107" s="1" t="s">
        <v>48</v>
      </c>
      <c r="D107" s="1" t="s">
        <v>49</v>
      </c>
      <c r="E107" s="11">
        <v>1</v>
      </c>
      <c r="F107" s="11">
        <v>0</v>
      </c>
      <c r="G107" s="17" t="s">
        <v>3</v>
      </c>
      <c r="H107" s="1">
        <v>2</v>
      </c>
      <c r="I107" s="1" t="s">
        <v>66</v>
      </c>
      <c r="J107" s="1" t="s">
        <v>215</v>
      </c>
      <c r="K107" s="1" t="s">
        <v>53</v>
      </c>
      <c r="L107" s="43">
        <v>3</v>
      </c>
      <c r="M107" s="36">
        <v>25</v>
      </c>
      <c r="N107" s="11">
        <v>30</v>
      </c>
      <c r="O107" s="47"/>
      <c r="P107" s="11" t="s">
        <v>89</v>
      </c>
      <c r="Q107" s="17" t="s">
        <v>52</v>
      </c>
      <c r="R107" s="37" t="s">
        <v>61</v>
      </c>
      <c r="S107" s="3" t="s">
        <v>7</v>
      </c>
      <c r="T107" s="3" t="s">
        <v>8</v>
      </c>
      <c r="U107" s="1">
        <v>2001</v>
      </c>
      <c r="V107" s="20" t="s">
        <v>14</v>
      </c>
      <c r="W107" s="2"/>
      <c r="X107" s="11"/>
      <c r="Y107" s="2"/>
      <c r="Z107" s="2"/>
      <c r="AA107" s="2"/>
      <c r="AB107" s="3"/>
    </row>
    <row r="108" spans="1:28" x14ac:dyDescent="0.2">
      <c r="A108" s="1">
        <v>1</v>
      </c>
      <c r="B108" s="1" t="s">
        <v>47</v>
      </c>
      <c r="C108" s="1" t="s">
        <v>48</v>
      </c>
      <c r="D108" s="1" t="s">
        <v>49</v>
      </c>
      <c r="E108" s="11">
        <v>1</v>
      </c>
      <c r="F108" s="11">
        <v>0</v>
      </c>
      <c r="G108" s="17" t="s">
        <v>3</v>
      </c>
      <c r="H108" s="1">
        <v>2</v>
      </c>
      <c r="I108" s="1" t="s">
        <v>66</v>
      </c>
      <c r="J108" s="1" t="s">
        <v>215</v>
      </c>
      <c r="K108" s="1" t="s">
        <v>53</v>
      </c>
      <c r="L108" s="43">
        <v>4</v>
      </c>
      <c r="M108" s="36">
        <v>25</v>
      </c>
      <c r="N108" s="11">
        <v>30</v>
      </c>
      <c r="O108" s="47"/>
      <c r="P108" s="11" t="s">
        <v>102</v>
      </c>
      <c r="Q108" s="17" t="s">
        <v>52</v>
      </c>
      <c r="R108" s="37" t="s">
        <v>61</v>
      </c>
      <c r="S108" s="3" t="s">
        <v>7</v>
      </c>
      <c r="T108" s="3" t="s">
        <v>8</v>
      </c>
      <c r="U108" s="1">
        <v>2001</v>
      </c>
      <c r="V108" s="20" t="s">
        <v>14</v>
      </c>
      <c r="W108" s="9"/>
      <c r="X108" s="11"/>
      <c r="Y108" s="2"/>
      <c r="Z108" s="2"/>
      <c r="AA108" s="2"/>
      <c r="AB108" s="3"/>
    </row>
    <row r="109" spans="1:28" x14ac:dyDescent="0.2">
      <c r="A109" s="1">
        <v>1</v>
      </c>
      <c r="B109" s="1" t="s">
        <v>47</v>
      </c>
      <c r="C109" s="1" t="s">
        <v>48</v>
      </c>
      <c r="D109" s="1" t="s">
        <v>49</v>
      </c>
      <c r="E109" s="11">
        <v>1</v>
      </c>
      <c r="F109" s="11">
        <v>0</v>
      </c>
      <c r="G109" s="17" t="s">
        <v>3</v>
      </c>
      <c r="H109" s="1">
        <v>2</v>
      </c>
      <c r="I109" s="1" t="s">
        <v>66</v>
      </c>
      <c r="J109" s="1" t="s">
        <v>215</v>
      </c>
      <c r="K109" s="1" t="s">
        <v>53</v>
      </c>
      <c r="L109" s="43">
        <v>5</v>
      </c>
      <c r="M109" s="36">
        <v>25</v>
      </c>
      <c r="N109" s="11">
        <v>30</v>
      </c>
      <c r="O109" s="47"/>
      <c r="P109" s="11" t="s">
        <v>103</v>
      </c>
      <c r="Q109" s="17" t="s">
        <v>52</v>
      </c>
      <c r="R109" s="37" t="s">
        <v>61</v>
      </c>
      <c r="S109" s="3" t="s">
        <v>7</v>
      </c>
      <c r="T109" s="3" t="s">
        <v>8</v>
      </c>
      <c r="U109" s="1">
        <v>2001</v>
      </c>
      <c r="V109" s="20" t="s">
        <v>14</v>
      </c>
      <c r="W109" s="2"/>
      <c r="X109" s="11"/>
      <c r="Y109" s="2"/>
      <c r="Z109" s="2"/>
      <c r="AA109" s="2"/>
      <c r="AB109" s="3"/>
    </row>
    <row r="110" spans="1:28" x14ac:dyDescent="0.2">
      <c r="A110" s="5">
        <v>1</v>
      </c>
      <c r="B110" s="5" t="s">
        <v>47</v>
      </c>
      <c r="C110" s="5" t="s">
        <v>48</v>
      </c>
      <c r="D110" s="5" t="s">
        <v>49</v>
      </c>
      <c r="E110" s="13">
        <v>1</v>
      </c>
      <c r="F110" s="13">
        <v>0</v>
      </c>
      <c r="G110" s="18" t="s">
        <v>3</v>
      </c>
      <c r="H110" s="5">
        <v>2</v>
      </c>
      <c r="I110" s="5" t="s">
        <v>66</v>
      </c>
      <c r="J110" s="5" t="s">
        <v>215</v>
      </c>
      <c r="K110" s="5" t="s">
        <v>53</v>
      </c>
      <c r="L110" s="45">
        <v>6</v>
      </c>
      <c r="M110" s="46">
        <v>25</v>
      </c>
      <c r="N110" s="13">
        <v>30</v>
      </c>
      <c r="O110" s="48"/>
      <c r="P110" s="13" t="s">
        <v>104</v>
      </c>
      <c r="Q110" s="18" t="s">
        <v>52</v>
      </c>
      <c r="R110" s="39" t="s">
        <v>61</v>
      </c>
      <c r="S110" s="7" t="s">
        <v>7</v>
      </c>
      <c r="T110" s="7" t="s">
        <v>8</v>
      </c>
      <c r="U110" s="5">
        <v>2001</v>
      </c>
      <c r="V110" s="21" t="s">
        <v>14</v>
      </c>
      <c r="W110" s="9"/>
      <c r="X110" s="11"/>
      <c r="Y110" s="2"/>
      <c r="Z110" s="2"/>
      <c r="AA110" s="2"/>
      <c r="AB110" s="3"/>
    </row>
    <row r="111" spans="1:28" x14ac:dyDescent="0.2">
      <c r="A111" s="1">
        <v>1</v>
      </c>
      <c r="B111" s="1" t="s">
        <v>47</v>
      </c>
      <c r="C111" s="1" t="s">
        <v>48</v>
      </c>
      <c r="D111" s="1" t="s">
        <v>49</v>
      </c>
      <c r="E111" s="11">
        <v>1</v>
      </c>
      <c r="F111" s="11">
        <v>0</v>
      </c>
      <c r="G111" s="17" t="s">
        <v>3</v>
      </c>
      <c r="H111" s="34">
        <v>1</v>
      </c>
      <c r="I111" s="1" t="s">
        <v>50</v>
      </c>
      <c r="J111" s="11">
        <v>0.01</v>
      </c>
      <c r="K111" s="1" t="s">
        <v>53</v>
      </c>
      <c r="L111" s="44">
        <v>3</v>
      </c>
      <c r="M111" s="36">
        <v>25</v>
      </c>
      <c r="N111" s="12">
        <v>2</v>
      </c>
      <c r="O111" s="49"/>
      <c r="P111" s="11">
        <v>1.95</v>
      </c>
      <c r="Q111" s="50" t="s">
        <v>52</v>
      </c>
      <c r="R111" s="51"/>
      <c r="S111" s="3" t="s">
        <v>9</v>
      </c>
      <c r="T111" s="3" t="s">
        <v>10</v>
      </c>
      <c r="U111" s="1">
        <v>1999</v>
      </c>
      <c r="V111" s="20" t="s">
        <v>15</v>
      </c>
      <c r="W111" s="2"/>
      <c r="X111" s="93" t="s">
        <v>320</v>
      </c>
      <c r="Y111" s="2"/>
      <c r="Z111" s="2"/>
      <c r="AA111" s="2"/>
      <c r="AB111" s="3"/>
    </row>
    <row r="112" spans="1:28" x14ac:dyDescent="0.2">
      <c r="A112" s="1">
        <v>1</v>
      </c>
      <c r="B112" s="1" t="s">
        <v>47</v>
      </c>
      <c r="C112" s="1" t="s">
        <v>48</v>
      </c>
      <c r="D112" s="1" t="s">
        <v>49</v>
      </c>
      <c r="E112" s="11">
        <v>1</v>
      </c>
      <c r="F112" s="11">
        <v>0</v>
      </c>
      <c r="G112" s="17" t="s">
        <v>3</v>
      </c>
      <c r="H112" s="34">
        <v>1</v>
      </c>
      <c r="I112" s="1" t="s">
        <v>50</v>
      </c>
      <c r="J112" s="11">
        <v>0.01</v>
      </c>
      <c r="K112" s="1" t="s">
        <v>53</v>
      </c>
      <c r="L112" s="44">
        <v>3</v>
      </c>
      <c r="M112" s="36">
        <v>25</v>
      </c>
      <c r="N112" s="12">
        <v>5</v>
      </c>
      <c r="O112" s="47"/>
      <c r="P112" s="11">
        <v>2.0099999999999998</v>
      </c>
      <c r="Q112" s="23" t="s">
        <v>52</v>
      </c>
      <c r="R112" s="31"/>
      <c r="S112" s="3" t="s">
        <v>9</v>
      </c>
      <c r="T112" s="3" t="s">
        <v>10</v>
      </c>
      <c r="U112" s="1">
        <v>1999</v>
      </c>
      <c r="V112" s="20" t="s">
        <v>15</v>
      </c>
      <c r="W112" s="9"/>
      <c r="X112" s="11"/>
      <c r="Y112" s="2"/>
      <c r="Z112" s="2"/>
      <c r="AA112" s="2"/>
      <c r="AB112" s="3"/>
    </row>
    <row r="113" spans="1:28" x14ac:dyDescent="0.2">
      <c r="A113" s="1">
        <v>1</v>
      </c>
      <c r="B113" s="1" t="s">
        <v>47</v>
      </c>
      <c r="C113" s="1" t="s">
        <v>48</v>
      </c>
      <c r="D113" s="1" t="s">
        <v>49</v>
      </c>
      <c r="E113" s="11">
        <v>1</v>
      </c>
      <c r="F113" s="11">
        <v>0</v>
      </c>
      <c r="G113" s="17" t="s">
        <v>3</v>
      </c>
      <c r="H113" s="34">
        <v>1</v>
      </c>
      <c r="I113" s="1" t="s">
        <v>50</v>
      </c>
      <c r="J113" s="11">
        <v>0.01</v>
      </c>
      <c r="K113" s="1" t="s">
        <v>53</v>
      </c>
      <c r="L113" s="44">
        <v>3</v>
      </c>
      <c r="M113" s="36">
        <v>25</v>
      </c>
      <c r="N113" s="12">
        <v>15</v>
      </c>
      <c r="O113" s="47"/>
      <c r="P113" s="11">
        <v>2.13</v>
      </c>
      <c r="Q113" s="23" t="s">
        <v>52</v>
      </c>
      <c r="R113" s="31"/>
      <c r="S113" s="3" t="s">
        <v>9</v>
      </c>
      <c r="T113" s="3" t="s">
        <v>10</v>
      </c>
      <c r="U113" s="1">
        <v>1999</v>
      </c>
      <c r="V113" s="20" t="s">
        <v>15</v>
      </c>
      <c r="W113" s="2"/>
      <c r="X113" s="11"/>
      <c r="Y113" s="2"/>
      <c r="Z113" s="2"/>
      <c r="AA113" s="2"/>
      <c r="AB113" s="3"/>
    </row>
    <row r="114" spans="1:28" x14ac:dyDescent="0.2">
      <c r="A114" s="1">
        <v>1</v>
      </c>
      <c r="B114" s="1" t="s">
        <v>47</v>
      </c>
      <c r="C114" s="1" t="s">
        <v>48</v>
      </c>
      <c r="D114" s="1" t="s">
        <v>49</v>
      </c>
      <c r="E114" s="11">
        <v>1</v>
      </c>
      <c r="F114" s="11">
        <v>0</v>
      </c>
      <c r="G114" s="17" t="s">
        <v>3</v>
      </c>
      <c r="H114" s="34">
        <v>1</v>
      </c>
      <c r="I114" s="1" t="s">
        <v>50</v>
      </c>
      <c r="J114" s="11">
        <v>0.01</v>
      </c>
      <c r="K114" s="1" t="s">
        <v>53</v>
      </c>
      <c r="L114" s="44">
        <v>3</v>
      </c>
      <c r="M114" s="36">
        <v>25</v>
      </c>
      <c r="N114" s="12">
        <v>30</v>
      </c>
      <c r="O114" s="47"/>
      <c r="P114" s="11">
        <v>2.2200000000000002</v>
      </c>
      <c r="Q114" s="23" t="s">
        <v>52</v>
      </c>
      <c r="R114" s="31"/>
      <c r="S114" s="3" t="s">
        <v>9</v>
      </c>
      <c r="T114" s="3" t="s">
        <v>10</v>
      </c>
      <c r="U114" s="1">
        <v>1999</v>
      </c>
      <c r="V114" s="20" t="s">
        <v>15</v>
      </c>
      <c r="W114" s="11"/>
      <c r="X114" s="2"/>
      <c r="Y114" s="2"/>
      <c r="Z114" s="2"/>
      <c r="AA114" s="2"/>
      <c r="AB114" s="3"/>
    </row>
    <row r="115" spans="1:28" x14ac:dyDescent="0.2">
      <c r="A115" s="1">
        <v>1</v>
      </c>
      <c r="B115" s="1" t="s">
        <v>47</v>
      </c>
      <c r="C115" s="1" t="s">
        <v>48</v>
      </c>
      <c r="D115" s="1" t="s">
        <v>49</v>
      </c>
      <c r="E115" s="11">
        <v>1</v>
      </c>
      <c r="F115" s="11">
        <v>0</v>
      </c>
      <c r="G115" s="17" t="s">
        <v>3</v>
      </c>
      <c r="H115" s="34">
        <v>1</v>
      </c>
      <c r="I115" s="1" t="s">
        <v>50</v>
      </c>
      <c r="J115" s="11">
        <v>0.01</v>
      </c>
      <c r="K115" s="1" t="s">
        <v>53</v>
      </c>
      <c r="L115" s="44">
        <v>3</v>
      </c>
      <c r="M115" s="36">
        <v>25</v>
      </c>
      <c r="N115" s="12">
        <v>60</v>
      </c>
      <c r="O115" s="47"/>
      <c r="P115" s="11">
        <v>2.16</v>
      </c>
      <c r="Q115" s="23" t="s">
        <v>52</v>
      </c>
      <c r="R115" s="31"/>
      <c r="S115" s="3" t="s">
        <v>9</v>
      </c>
      <c r="T115" s="3" t="s">
        <v>10</v>
      </c>
      <c r="U115" s="1">
        <v>1999</v>
      </c>
      <c r="V115" s="20" t="s">
        <v>15</v>
      </c>
      <c r="W115" s="11"/>
      <c r="X115" s="9"/>
      <c r="Y115" s="2"/>
      <c r="Z115" s="2"/>
      <c r="AA115" s="2"/>
      <c r="AB115" s="3"/>
    </row>
    <row r="116" spans="1:28" x14ac:dyDescent="0.2">
      <c r="A116" s="1">
        <v>1</v>
      </c>
      <c r="B116" s="1" t="s">
        <v>47</v>
      </c>
      <c r="C116" s="1" t="s">
        <v>48</v>
      </c>
      <c r="D116" s="1" t="s">
        <v>49</v>
      </c>
      <c r="E116" s="11">
        <v>1</v>
      </c>
      <c r="F116" s="11">
        <v>0</v>
      </c>
      <c r="G116" s="17" t="s">
        <v>3</v>
      </c>
      <c r="H116" s="34">
        <v>1</v>
      </c>
      <c r="I116" s="1" t="s">
        <v>50</v>
      </c>
      <c r="J116" s="11">
        <v>0.01</v>
      </c>
      <c r="K116" s="1" t="s">
        <v>53</v>
      </c>
      <c r="L116" s="44">
        <v>3</v>
      </c>
      <c r="M116" s="36">
        <v>25</v>
      </c>
      <c r="N116" s="12">
        <v>125</v>
      </c>
      <c r="O116" s="47"/>
      <c r="P116" s="11">
        <v>2.2400000000000002</v>
      </c>
      <c r="Q116" s="23" t="s">
        <v>52</v>
      </c>
      <c r="R116" s="31"/>
      <c r="S116" s="3" t="s">
        <v>9</v>
      </c>
      <c r="T116" s="3" t="s">
        <v>10</v>
      </c>
      <c r="U116" s="1">
        <v>1999</v>
      </c>
      <c r="V116" s="20" t="s">
        <v>15</v>
      </c>
      <c r="W116" s="11"/>
      <c r="X116" s="2"/>
      <c r="Y116" s="2"/>
      <c r="Z116" s="2"/>
      <c r="AA116" s="2"/>
      <c r="AB116" s="3"/>
    </row>
    <row r="117" spans="1:28" x14ac:dyDescent="0.2">
      <c r="A117" s="1">
        <v>1</v>
      </c>
      <c r="B117" s="1" t="s">
        <v>47</v>
      </c>
      <c r="C117" s="1" t="s">
        <v>48</v>
      </c>
      <c r="D117" s="1" t="s">
        <v>49</v>
      </c>
      <c r="E117" s="11">
        <v>1</v>
      </c>
      <c r="F117" s="11">
        <v>0</v>
      </c>
      <c r="G117" s="17" t="s">
        <v>3</v>
      </c>
      <c r="H117" s="34">
        <v>1</v>
      </c>
      <c r="I117" s="1" t="s">
        <v>50</v>
      </c>
      <c r="J117" s="11">
        <v>0.01</v>
      </c>
      <c r="K117" s="1" t="s">
        <v>53</v>
      </c>
      <c r="L117" s="44">
        <v>6</v>
      </c>
      <c r="M117" s="36">
        <v>25</v>
      </c>
      <c r="N117" s="12">
        <v>2</v>
      </c>
      <c r="O117" s="47"/>
      <c r="P117" s="11">
        <v>3.77</v>
      </c>
      <c r="Q117" s="23" t="s">
        <v>52</v>
      </c>
      <c r="R117" s="31"/>
      <c r="S117" s="3" t="s">
        <v>9</v>
      </c>
      <c r="T117" s="3" t="s">
        <v>10</v>
      </c>
      <c r="U117" s="1">
        <v>1999</v>
      </c>
      <c r="V117" s="20" t="s">
        <v>15</v>
      </c>
      <c r="W117" s="11"/>
      <c r="X117" s="9"/>
      <c r="Y117" s="2"/>
      <c r="Z117" s="2"/>
      <c r="AA117" s="2"/>
      <c r="AB117" s="3"/>
    </row>
    <row r="118" spans="1:28" x14ac:dyDescent="0.2">
      <c r="A118" s="1">
        <v>1</v>
      </c>
      <c r="B118" s="1" t="s">
        <v>47</v>
      </c>
      <c r="C118" s="1" t="s">
        <v>48</v>
      </c>
      <c r="D118" s="1" t="s">
        <v>49</v>
      </c>
      <c r="E118" s="11">
        <v>1</v>
      </c>
      <c r="F118" s="11">
        <v>0</v>
      </c>
      <c r="G118" s="17" t="s">
        <v>3</v>
      </c>
      <c r="H118" s="34">
        <v>1</v>
      </c>
      <c r="I118" s="1" t="s">
        <v>50</v>
      </c>
      <c r="J118" s="11">
        <v>0.01</v>
      </c>
      <c r="K118" s="1" t="s">
        <v>53</v>
      </c>
      <c r="L118" s="44">
        <v>6</v>
      </c>
      <c r="M118" s="36">
        <v>25</v>
      </c>
      <c r="N118" s="12">
        <v>5</v>
      </c>
      <c r="O118" s="47"/>
      <c r="P118" s="11">
        <v>4.08</v>
      </c>
      <c r="Q118" s="23" t="s">
        <v>52</v>
      </c>
      <c r="R118" s="31"/>
      <c r="S118" s="3" t="s">
        <v>9</v>
      </c>
      <c r="T118" s="3" t="s">
        <v>10</v>
      </c>
      <c r="U118" s="1">
        <v>1999</v>
      </c>
      <c r="V118" s="20" t="s">
        <v>15</v>
      </c>
      <c r="W118" s="11"/>
      <c r="X118" s="2"/>
      <c r="Y118" s="2"/>
      <c r="Z118" s="2"/>
      <c r="AA118" s="2"/>
      <c r="AB118" s="3"/>
    </row>
    <row r="119" spans="1:28" x14ac:dyDescent="0.2">
      <c r="A119" s="1">
        <v>1</v>
      </c>
      <c r="B119" s="1" t="s">
        <v>47</v>
      </c>
      <c r="C119" s="1" t="s">
        <v>48</v>
      </c>
      <c r="D119" s="1" t="s">
        <v>49</v>
      </c>
      <c r="E119" s="11">
        <v>1</v>
      </c>
      <c r="F119" s="11">
        <v>0</v>
      </c>
      <c r="G119" s="17" t="s">
        <v>3</v>
      </c>
      <c r="H119" s="34">
        <v>1</v>
      </c>
      <c r="I119" s="1" t="s">
        <v>50</v>
      </c>
      <c r="J119" s="11">
        <v>0.01</v>
      </c>
      <c r="K119" s="1" t="s">
        <v>53</v>
      </c>
      <c r="L119" s="44">
        <v>6</v>
      </c>
      <c r="M119" s="36">
        <v>25</v>
      </c>
      <c r="N119" s="12">
        <v>15</v>
      </c>
      <c r="O119" s="47"/>
      <c r="P119" s="11">
        <v>4.01</v>
      </c>
      <c r="Q119" s="23" t="s">
        <v>52</v>
      </c>
      <c r="R119" s="31"/>
      <c r="S119" s="3" t="s">
        <v>9</v>
      </c>
      <c r="T119" s="3" t="s">
        <v>10</v>
      </c>
      <c r="U119" s="1">
        <v>1999</v>
      </c>
      <c r="V119" s="20" t="s">
        <v>15</v>
      </c>
      <c r="W119" s="11"/>
      <c r="X119" s="9"/>
      <c r="Y119" s="2"/>
      <c r="Z119" s="2"/>
      <c r="AA119" s="2"/>
      <c r="AB119" s="3"/>
    </row>
    <row r="120" spans="1:28" x14ac:dyDescent="0.2">
      <c r="A120" s="1">
        <v>1</v>
      </c>
      <c r="B120" s="1" t="s">
        <v>47</v>
      </c>
      <c r="C120" s="1" t="s">
        <v>48</v>
      </c>
      <c r="D120" s="1" t="s">
        <v>49</v>
      </c>
      <c r="E120" s="11">
        <v>1</v>
      </c>
      <c r="F120" s="11">
        <v>0</v>
      </c>
      <c r="G120" s="17" t="s">
        <v>3</v>
      </c>
      <c r="H120" s="34">
        <v>1</v>
      </c>
      <c r="I120" s="1" t="s">
        <v>50</v>
      </c>
      <c r="J120" s="11">
        <v>0.01</v>
      </c>
      <c r="K120" s="1" t="s">
        <v>53</v>
      </c>
      <c r="L120" s="44">
        <v>6</v>
      </c>
      <c r="M120" s="36">
        <v>25</v>
      </c>
      <c r="N120" s="12">
        <v>30</v>
      </c>
      <c r="O120" s="47"/>
      <c r="P120" s="11">
        <v>4.18</v>
      </c>
      <c r="Q120" s="23" t="s">
        <v>52</v>
      </c>
      <c r="R120" s="31"/>
      <c r="S120" s="3" t="s">
        <v>9</v>
      </c>
      <c r="T120" s="3" t="s">
        <v>10</v>
      </c>
      <c r="U120" s="1">
        <v>1999</v>
      </c>
      <c r="V120" s="20" t="s">
        <v>15</v>
      </c>
      <c r="W120" s="11"/>
      <c r="X120" s="2"/>
      <c r="Y120" s="2"/>
      <c r="Z120" s="2"/>
      <c r="AA120" s="2"/>
      <c r="AB120" s="3"/>
    </row>
    <row r="121" spans="1:28" x14ac:dyDescent="0.2">
      <c r="A121" s="1">
        <v>1</v>
      </c>
      <c r="B121" s="1" t="s">
        <v>47</v>
      </c>
      <c r="C121" s="1" t="s">
        <v>48</v>
      </c>
      <c r="D121" s="1" t="s">
        <v>49</v>
      </c>
      <c r="E121" s="11">
        <v>1</v>
      </c>
      <c r="F121" s="11">
        <v>0</v>
      </c>
      <c r="G121" s="17" t="s">
        <v>3</v>
      </c>
      <c r="H121" s="34">
        <v>1</v>
      </c>
      <c r="I121" s="1" t="s">
        <v>50</v>
      </c>
      <c r="J121" s="11">
        <v>0.01</v>
      </c>
      <c r="K121" s="1" t="s">
        <v>53</v>
      </c>
      <c r="L121" s="44">
        <v>6</v>
      </c>
      <c r="M121" s="36">
        <v>25</v>
      </c>
      <c r="N121" s="12">
        <v>60</v>
      </c>
      <c r="O121" s="47"/>
      <c r="P121" s="11">
        <v>4.18</v>
      </c>
      <c r="Q121" s="23" t="s">
        <v>52</v>
      </c>
      <c r="R121" s="31"/>
      <c r="S121" s="3" t="s">
        <v>9</v>
      </c>
      <c r="T121" s="3" t="s">
        <v>10</v>
      </c>
      <c r="U121" s="1">
        <v>1999</v>
      </c>
      <c r="V121" s="20" t="s">
        <v>15</v>
      </c>
      <c r="W121" s="11"/>
      <c r="X121" s="9"/>
      <c r="Y121" s="2"/>
      <c r="Z121" s="2"/>
      <c r="AA121" s="2"/>
      <c r="AB121" s="3"/>
    </row>
    <row r="122" spans="1:28" x14ac:dyDescent="0.2">
      <c r="A122" s="1">
        <v>1</v>
      </c>
      <c r="B122" s="1" t="s">
        <v>47</v>
      </c>
      <c r="C122" s="1" t="s">
        <v>48</v>
      </c>
      <c r="D122" s="1" t="s">
        <v>49</v>
      </c>
      <c r="E122" s="11">
        <v>1</v>
      </c>
      <c r="F122" s="11">
        <v>0</v>
      </c>
      <c r="G122" s="17" t="s">
        <v>3</v>
      </c>
      <c r="H122" s="34">
        <v>1</v>
      </c>
      <c r="I122" s="1" t="s">
        <v>50</v>
      </c>
      <c r="J122" s="11">
        <v>0.01</v>
      </c>
      <c r="K122" s="1" t="s">
        <v>53</v>
      </c>
      <c r="L122" s="44">
        <v>6</v>
      </c>
      <c r="M122" s="36">
        <v>25</v>
      </c>
      <c r="N122" s="12">
        <v>125</v>
      </c>
      <c r="O122" s="47"/>
      <c r="P122" s="11">
        <v>4.21</v>
      </c>
      <c r="Q122" s="23" t="s">
        <v>52</v>
      </c>
      <c r="R122" s="31"/>
      <c r="S122" s="3" t="s">
        <v>9</v>
      </c>
      <c r="T122" s="3" t="s">
        <v>10</v>
      </c>
      <c r="U122" s="1">
        <v>1999</v>
      </c>
      <c r="V122" s="20" t="s">
        <v>15</v>
      </c>
      <c r="W122" s="11"/>
      <c r="X122" s="2"/>
      <c r="Y122" s="2"/>
      <c r="Z122" s="2"/>
      <c r="AA122" s="2"/>
      <c r="AB122" s="3"/>
    </row>
    <row r="123" spans="1:28" x14ac:dyDescent="0.2">
      <c r="A123" s="1">
        <v>1</v>
      </c>
      <c r="B123" s="1" t="s">
        <v>47</v>
      </c>
      <c r="C123" s="1" t="s">
        <v>48</v>
      </c>
      <c r="D123" s="1" t="s">
        <v>49</v>
      </c>
      <c r="E123" s="12">
        <v>0.116299843854255</v>
      </c>
      <c r="F123" s="11">
        <v>0</v>
      </c>
      <c r="G123" s="17" t="s">
        <v>3</v>
      </c>
      <c r="H123" s="34">
        <v>1</v>
      </c>
      <c r="I123" s="1" t="s">
        <v>50</v>
      </c>
      <c r="J123" s="11">
        <v>0.01</v>
      </c>
      <c r="K123" s="1" t="s">
        <v>53</v>
      </c>
      <c r="L123" s="44">
        <v>2</v>
      </c>
      <c r="M123" s="36">
        <v>25</v>
      </c>
      <c r="N123" s="12">
        <v>30</v>
      </c>
      <c r="O123" s="47"/>
      <c r="P123" s="12">
        <v>3.0402939028704602E-2</v>
      </c>
      <c r="Q123" s="23" t="s">
        <v>52</v>
      </c>
      <c r="R123" s="31"/>
      <c r="S123" s="3" t="s">
        <v>9</v>
      </c>
      <c r="T123" s="3" t="s">
        <v>10</v>
      </c>
      <c r="U123" s="1">
        <v>1999</v>
      </c>
      <c r="V123" s="20" t="s">
        <v>15</v>
      </c>
      <c r="W123" s="11"/>
      <c r="X123" s="9"/>
      <c r="Y123" s="2"/>
      <c r="Z123" s="2"/>
      <c r="AA123" s="2"/>
      <c r="AB123" s="3"/>
    </row>
    <row r="124" spans="1:28" x14ac:dyDescent="0.2">
      <c r="A124" s="1">
        <v>1</v>
      </c>
      <c r="B124" s="1" t="s">
        <v>47</v>
      </c>
      <c r="C124" s="1" t="s">
        <v>48</v>
      </c>
      <c r="D124" s="1" t="s">
        <v>49</v>
      </c>
      <c r="E124" s="12">
        <v>0.23308606141049601</v>
      </c>
      <c r="F124" s="11">
        <v>0</v>
      </c>
      <c r="G124" s="17" t="s">
        <v>3</v>
      </c>
      <c r="H124" s="34">
        <v>1</v>
      </c>
      <c r="I124" s="1" t="s">
        <v>50</v>
      </c>
      <c r="J124" s="11">
        <v>0.01</v>
      </c>
      <c r="K124" s="1" t="s">
        <v>53</v>
      </c>
      <c r="L124" s="44">
        <v>2</v>
      </c>
      <c r="M124" s="36">
        <v>25</v>
      </c>
      <c r="N124" s="12">
        <v>30</v>
      </c>
      <c r="O124" s="47"/>
      <c r="P124" s="12">
        <v>0.121738494973251</v>
      </c>
      <c r="Q124" s="23" t="s">
        <v>52</v>
      </c>
      <c r="R124" s="31"/>
      <c r="S124" s="3" t="s">
        <v>9</v>
      </c>
      <c r="T124" s="3" t="s">
        <v>10</v>
      </c>
      <c r="U124" s="1">
        <v>1999</v>
      </c>
      <c r="V124" s="20" t="s">
        <v>15</v>
      </c>
      <c r="W124" s="11"/>
      <c r="X124" s="2"/>
      <c r="Y124" s="2"/>
      <c r="Z124" s="2"/>
      <c r="AA124" s="2"/>
      <c r="AB124" s="3"/>
    </row>
    <row r="125" spans="1:28" x14ac:dyDescent="0.2">
      <c r="A125" s="1">
        <v>1</v>
      </c>
      <c r="B125" s="1" t="s">
        <v>47</v>
      </c>
      <c r="C125" s="1" t="s">
        <v>48</v>
      </c>
      <c r="D125" s="1" t="s">
        <v>49</v>
      </c>
      <c r="E125" s="12">
        <v>0.34946261884899998</v>
      </c>
      <c r="F125" s="11">
        <v>0</v>
      </c>
      <c r="G125" s="17" t="s">
        <v>3</v>
      </c>
      <c r="H125" s="34">
        <v>1</v>
      </c>
      <c r="I125" s="1" t="s">
        <v>50</v>
      </c>
      <c r="J125" s="11">
        <v>0.01</v>
      </c>
      <c r="K125" s="1" t="s">
        <v>53</v>
      </c>
      <c r="L125" s="44">
        <v>2</v>
      </c>
      <c r="M125" s="36">
        <v>25</v>
      </c>
      <c r="N125" s="12">
        <v>30</v>
      </c>
      <c r="O125" s="47"/>
      <c r="P125" s="12">
        <v>0.26653283958266899</v>
      </c>
      <c r="Q125" s="23" t="s">
        <v>52</v>
      </c>
      <c r="R125" s="31"/>
      <c r="S125" s="3" t="s">
        <v>9</v>
      </c>
      <c r="T125" s="3" t="s">
        <v>10</v>
      </c>
      <c r="U125" s="1">
        <v>1999</v>
      </c>
      <c r="V125" s="20" t="s">
        <v>15</v>
      </c>
      <c r="W125" s="2"/>
      <c r="X125" s="11"/>
      <c r="Y125" s="2"/>
      <c r="Z125" s="2"/>
      <c r="AA125" s="2"/>
      <c r="AB125" s="16"/>
    </row>
    <row r="126" spans="1:28" x14ac:dyDescent="0.2">
      <c r="A126" s="1">
        <v>1</v>
      </c>
      <c r="B126" s="1" t="s">
        <v>47</v>
      </c>
      <c r="C126" s="1" t="s">
        <v>48</v>
      </c>
      <c r="D126" s="1" t="s">
        <v>49</v>
      </c>
      <c r="E126" s="12">
        <v>0.46430008281951402</v>
      </c>
      <c r="F126" s="11">
        <v>0</v>
      </c>
      <c r="G126" s="17" t="s">
        <v>3</v>
      </c>
      <c r="H126" s="34">
        <v>1</v>
      </c>
      <c r="I126" s="1" t="s">
        <v>50</v>
      </c>
      <c r="J126" s="11">
        <v>0.01</v>
      </c>
      <c r="K126" s="1" t="s">
        <v>53</v>
      </c>
      <c r="L126" s="44">
        <v>2</v>
      </c>
      <c r="M126" s="36">
        <v>25</v>
      </c>
      <c r="N126" s="12">
        <v>30</v>
      </c>
      <c r="O126" s="47"/>
      <c r="P126" s="12">
        <v>0.58334747502117401</v>
      </c>
      <c r="Q126" s="23" t="s">
        <v>52</v>
      </c>
      <c r="R126" s="31"/>
      <c r="S126" s="3" t="s">
        <v>9</v>
      </c>
      <c r="T126" s="3" t="s">
        <v>10</v>
      </c>
      <c r="U126" s="1">
        <v>1999</v>
      </c>
      <c r="V126" s="20" t="s">
        <v>15</v>
      </c>
      <c r="W126" s="9"/>
      <c r="X126" s="11"/>
      <c r="Y126" s="2"/>
      <c r="Z126" s="2"/>
      <c r="AA126" s="2"/>
      <c r="AB126" s="3"/>
    </row>
    <row r="127" spans="1:28" x14ac:dyDescent="0.2">
      <c r="A127" s="1">
        <v>1</v>
      </c>
      <c r="B127" s="1" t="s">
        <v>47</v>
      </c>
      <c r="C127" s="1" t="s">
        <v>48</v>
      </c>
      <c r="D127" s="1" t="s">
        <v>49</v>
      </c>
      <c r="E127" s="12">
        <v>0.58235608716049703</v>
      </c>
      <c r="F127" s="11">
        <v>0</v>
      </c>
      <c r="G127" s="17" t="s">
        <v>3</v>
      </c>
      <c r="H127" s="34">
        <v>1</v>
      </c>
      <c r="I127" s="1" t="s">
        <v>50</v>
      </c>
      <c r="J127" s="11">
        <v>0.01</v>
      </c>
      <c r="K127" s="1" t="s">
        <v>53</v>
      </c>
      <c r="L127" s="44">
        <v>2</v>
      </c>
      <c r="M127" s="36">
        <v>25</v>
      </c>
      <c r="N127" s="12">
        <v>30</v>
      </c>
      <c r="O127" s="47"/>
      <c r="P127" s="12">
        <v>1.00042532207438</v>
      </c>
      <c r="Q127" s="23" t="s">
        <v>52</v>
      </c>
      <c r="R127" s="31"/>
      <c r="S127" s="3" t="s">
        <v>9</v>
      </c>
      <c r="T127" s="3" t="s">
        <v>10</v>
      </c>
      <c r="U127" s="1">
        <v>1999</v>
      </c>
      <c r="V127" s="20" t="s">
        <v>15</v>
      </c>
      <c r="W127" s="2"/>
      <c r="X127" s="11"/>
      <c r="Y127" s="2"/>
      <c r="Z127" s="2"/>
      <c r="AA127" s="2"/>
      <c r="AB127" s="3"/>
    </row>
    <row r="128" spans="1:28" x14ac:dyDescent="0.2">
      <c r="A128" s="1">
        <v>1</v>
      </c>
      <c r="B128" s="1" t="s">
        <v>47</v>
      </c>
      <c r="C128" s="1" t="s">
        <v>48</v>
      </c>
      <c r="D128" s="1" t="s">
        <v>49</v>
      </c>
      <c r="E128" s="11">
        <v>1</v>
      </c>
      <c r="F128" s="11">
        <v>0</v>
      </c>
      <c r="G128" s="17" t="s">
        <v>3</v>
      </c>
      <c r="H128" s="34">
        <v>1</v>
      </c>
      <c r="I128" s="1" t="s">
        <v>50</v>
      </c>
      <c r="J128" s="11">
        <v>0.01</v>
      </c>
      <c r="K128" s="1" t="s">
        <v>53</v>
      </c>
      <c r="L128" s="11">
        <v>0.01</v>
      </c>
      <c r="M128" s="36">
        <v>25</v>
      </c>
      <c r="N128" s="12">
        <v>30</v>
      </c>
      <c r="O128" s="23"/>
      <c r="P128" s="12">
        <v>1.96992960398656E-3</v>
      </c>
      <c r="Q128" s="23" t="s">
        <v>52</v>
      </c>
      <c r="R128" s="31"/>
      <c r="S128" s="3" t="s">
        <v>9</v>
      </c>
      <c r="T128" s="3" t="s">
        <v>10</v>
      </c>
      <c r="U128" s="1">
        <v>1999</v>
      </c>
      <c r="V128" s="20" t="s">
        <v>15</v>
      </c>
      <c r="W128" s="9"/>
      <c r="X128" s="11"/>
      <c r="Y128" s="2"/>
      <c r="Z128" s="2"/>
      <c r="AA128" s="2"/>
      <c r="AB128" s="3"/>
    </row>
    <row r="129" spans="1:28" x14ac:dyDescent="0.2">
      <c r="A129" s="1">
        <v>1</v>
      </c>
      <c r="B129" s="1" t="s">
        <v>47</v>
      </c>
      <c r="C129" s="1" t="s">
        <v>48</v>
      </c>
      <c r="D129" s="1" t="s">
        <v>49</v>
      </c>
      <c r="E129" s="11">
        <v>1</v>
      </c>
      <c r="F129" s="11">
        <v>0</v>
      </c>
      <c r="G129" s="17" t="s">
        <v>3</v>
      </c>
      <c r="H129" s="34">
        <v>1</v>
      </c>
      <c r="I129" s="1" t="s">
        <v>50</v>
      </c>
      <c r="J129" s="11">
        <v>0.01</v>
      </c>
      <c r="K129" s="1" t="s">
        <v>53</v>
      </c>
      <c r="L129" s="11">
        <v>0.1</v>
      </c>
      <c r="M129" s="36">
        <v>25</v>
      </c>
      <c r="N129" s="12">
        <v>30</v>
      </c>
      <c r="O129" s="23"/>
      <c r="P129" s="12">
        <v>2.3175642399841899E-3</v>
      </c>
      <c r="Q129" s="23" t="s">
        <v>52</v>
      </c>
      <c r="R129" s="31"/>
      <c r="S129" s="3" t="s">
        <v>9</v>
      </c>
      <c r="T129" s="3" t="s">
        <v>10</v>
      </c>
      <c r="U129" s="1">
        <v>1999</v>
      </c>
      <c r="V129" s="20" t="s">
        <v>15</v>
      </c>
      <c r="W129" s="2"/>
      <c r="X129" s="11"/>
      <c r="Y129" s="2"/>
      <c r="Z129" s="2"/>
      <c r="AA129" s="2"/>
      <c r="AB129" s="3"/>
    </row>
    <row r="130" spans="1:28" x14ac:dyDescent="0.2">
      <c r="A130" s="1">
        <v>1</v>
      </c>
      <c r="B130" s="1" t="s">
        <v>47</v>
      </c>
      <c r="C130" s="1" t="s">
        <v>48</v>
      </c>
      <c r="D130" s="1" t="s">
        <v>49</v>
      </c>
      <c r="E130" s="11">
        <v>1</v>
      </c>
      <c r="F130" s="11">
        <v>0</v>
      </c>
      <c r="G130" s="17" t="s">
        <v>3</v>
      </c>
      <c r="H130" s="34">
        <v>1</v>
      </c>
      <c r="I130" s="1" t="s">
        <v>50</v>
      </c>
      <c r="J130" s="11">
        <v>0.01</v>
      </c>
      <c r="K130" s="1" t="s">
        <v>53</v>
      </c>
      <c r="L130" s="11">
        <v>1</v>
      </c>
      <c r="M130" s="36">
        <v>25</v>
      </c>
      <c r="N130" s="12">
        <v>30</v>
      </c>
      <c r="O130" s="23"/>
      <c r="P130" s="11">
        <v>0.24</v>
      </c>
      <c r="Q130" s="23" t="s">
        <v>52</v>
      </c>
      <c r="R130" s="31"/>
      <c r="S130" s="3" t="s">
        <v>9</v>
      </c>
      <c r="T130" s="3" t="s">
        <v>10</v>
      </c>
      <c r="U130" s="1">
        <v>1999</v>
      </c>
      <c r="V130" s="20" t="s">
        <v>15</v>
      </c>
      <c r="W130" s="9"/>
      <c r="X130" s="11"/>
      <c r="Y130" s="2"/>
      <c r="Z130" s="2"/>
      <c r="AA130" s="2"/>
      <c r="AB130" s="3"/>
    </row>
    <row r="131" spans="1:28" x14ac:dyDescent="0.2">
      <c r="A131" s="1">
        <v>1</v>
      </c>
      <c r="B131" s="1" t="s">
        <v>47</v>
      </c>
      <c r="C131" s="1" t="s">
        <v>48</v>
      </c>
      <c r="D131" s="1" t="s">
        <v>49</v>
      </c>
      <c r="E131" s="11">
        <v>1</v>
      </c>
      <c r="F131" s="11">
        <v>0</v>
      </c>
      <c r="G131" s="17" t="s">
        <v>3</v>
      </c>
      <c r="H131" s="34">
        <v>1</v>
      </c>
      <c r="I131" s="1" t="s">
        <v>50</v>
      </c>
      <c r="J131" s="11">
        <v>0.01</v>
      </c>
      <c r="K131" s="1" t="s">
        <v>53</v>
      </c>
      <c r="L131" s="11">
        <v>2</v>
      </c>
      <c r="M131" s="36">
        <v>25</v>
      </c>
      <c r="N131" s="12">
        <v>30</v>
      </c>
      <c r="O131" s="23"/>
      <c r="P131" s="11">
        <v>1.19</v>
      </c>
      <c r="Q131" s="23" t="s">
        <v>52</v>
      </c>
      <c r="R131" s="31"/>
      <c r="S131" s="3" t="s">
        <v>9</v>
      </c>
      <c r="T131" s="3" t="s">
        <v>10</v>
      </c>
      <c r="U131" s="1">
        <v>1999</v>
      </c>
      <c r="V131" s="20" t="s">
        <v>15</v>
      </c>
      <c r="W131" s="2"/>
      <c r="X131" s="11"/>
      <c r="Y131" s="2"/>
      <c r="Z131" s="2"/>
      <c r="AA131" s="2"/>
      <c r="AB131" s="3"/>
    </row>
    <row r="132" spans="1:28" x14ac:dyDescent="0.2">
      <c r="A132" s="1">
        <v>1</v>
      </c>
      <c r="B132" s="1" t="s">
        <v>47</v>
      </c>
      <c r="C132" s="1" t="s">
        <v>48</v>
      </c>
      <c r="D132" s="1" t="s">
        <v>49</v>
      </c>
      <c r="E132" s="11">
        <v>1</v>
      </c>
      <c r="F132" s="11">
        <v>0</v>
      </c>
      <c r="G132" s="17" t="s">
        <v>3</v>
      </c>
      <c r="H132" s="34">
        <v>1</v>
      </c>
      <c r="I132" s="1" t="s">
        <v>50</v>
      </c>
      <c r="J132" s="11">
        <v>0.01</v>
      </c>
      <c r="K132" s="1" t="s">
        <v>53</v>
      </c>
      <c r="L132" s="11">
        <v>3</v>
      </c>
      <c r="M132" s="36">
        <v>25</v>
      </c>
      <c r="N132" s="12">
        <v>30</v>
      </c>
      <c r="O132" s="23"/>
      <c r="P132" s="11">
        <v>2.37</v>
      </c>
      <c r="Q132" s="23" t="s">
        <v>52</v>
      </c>
      <c r="R132" s="31"/>
      <c r="S132" s="3" t="s">
        <v>9</v>
      </c>
      <c r="T132" s="3" t="s">
        <v>10</v>
      </c>
      <c r="U132" s="1">
        <v>1999</v>
      </c>
      <c r="V132" s="20" t="s">
        <v>15</v>
      </c>
      <c r="W132" s="9"/>
      <c r="X132" s="11"/>
      <c r="Y132" s="2"/>
      <c r="Z132" s="2"/>
      <c r="AA132" s="2"/>
      <c r="AB132" s="3"/>
    </row>
    <row r="133" spans="1:28" x14ac:dyDescent="0.2">
      <c r="A133" s="1">
        <v>1</v>
      </c>
      <c r="B133" s="1" t="s">
        <v>47</v>
      </c>
      <c r="C133" s="1" t="s">
        <v>48</v>
      </c>
      <c r="D133" s="1" t="s">
        <v>49</v>
      </c>
      <c r="E133" s="11">
        <v>1</v>
      </c>
      <c r="F133" s="11">
        <v>0</v>
      </c>
      <c r="G133" s="17" t="s">
        <v>3</v>
      </c>
      <c r="H133" s="34">
        <v>1</v>
      </c>
      <c r="I133" s="1" t="s">
        <v>50</v>
      </c>
      <c r="J133" s="11">
        <v>0.01</v>
      </c>
      <c r="K133" s="1" t="s">
        <v>53</v>
      </c>
      <c r="L133" s="11">
        <v>4</v>
      </c>
      <c r="M133" s="36">
        <v>25</v>
      </c>
      <c r="N133" s="12">
        <v>30</v>
      </c>
      <c r="O133" s="23"/>
      <c r="P133" s="11">
        <v>3.69</v>
      </c>
      <c r="Q133" s="23" t="s">
        <v>52</v>
      </c>
      <c r="R133" s="31"/>
      <c r="S133" s="3" t="s">
        <v>9</v>
      </c>
      <c r="T133" s="3" t="s">
        <v>10</v>
      </c>
      <c r="U133" s="1">
        <v>1999</v>
      </c>
      <c r="V133" s="20" t="s">
        <v>15</v>
      </c>
      <c r="W133" s="2"/>
      <c r="X133" s="11"/>
      <c r="Y133" s="2"/>
      <c r="Z133" s="2"/>
      <c r="AA133" s="2"/>
      <c r="AB133" s="3"/>
    </row>
    <row r="134" spans="1:28" x14ac:dyDescent="0.2">
      <c r="A134" s="1">
        <v>1</v>
      </c>
      <c r="B134" s="1" t="s">
        <v>47</v>
      </c>
      <c r="C134" s="1" t="s">
        <v>48</v>
      </c>
      <c r="D134" s="1" t="s">
        <v>49</v>
      </c>
      <c r="E134" s="11">
        <v>1</v>
      </c>
      <c r="F134" s="11">
        <v>0</v>
      </c>
      <c r="G134" s="17" t="s">
        <v>3</v>
      </c>
      <c r="H134" s="34">
        <v>1</v>
      </c>
      <c r="I134" s="1" t="s">
        <v>50</v>
      </c>
      <c r="J134" s="11">
        <v>0.01</v>
      </c>
      <c r="K134" s="1" t="s">
        <v>53</v>
      </c>
      <c r="L134" s="11">
        <v>5</v>
      </c>
      <c r="M134" s="36">
        <v>25</v>
      </c>
      <c r="N134" s="12">
        <v>30</v>
      </c>
      <c r="O134" s="23"/>
      <c r="P134" s="11">
        <v>4.5999999999999996</v>
      </c>
      <c r="Q134" s="23" t="s">
        <v>52</v>
      </c>
      <c r="R134" s="31"/>
      <c r="S134" s="3" t="s">
        <v>9</v>
      </c>
      <c r="T134" s="3" t="s">
        <v>10</v>
      </c>
      <c r="U134" s="1">
        <v>1999</v>
      </c>
      <c r="V134" s="20" t="s">
        <v>15</v>
      </c>
      <c r="W134" s="9"/>
      <c r="X134" s="11"/>
      <c r="Y134" s="2"/>
      <c r="Z134" s="2"/>
      <c r="AA134" s="2"/>
      <c r="AB134" s="3"/>
    </row>
    <row r="135" spans="1:28" x14ac:dyDescent="0.2">
      <c r="A135" s="1">
        <v>1</v>
      </c>
      <c r="B135" s="1" t="s">
        <v>47</v>
      </c>
      <c r="C135" s="1" t="s">
        <v>48</v>
      </c>
      <c r="D135" s="1" t="s">
        <v>49</v>
      </c>
      <c r="E135" s="11">
        <v>1</v>
      </c>
      <c r="F135" s="11">
        <v>0</v>
      </c>
      <c r="G135" s="17" t="s">
        <v>3</v>
      </c>
      <c r="H135" s="34">
        <v>1</v>
      </c>
      <c r="I135" s="1" t="s">
        <v>50</v>
      </c>
      <c r="J135" s="11">
        <v>0.01</v>
      </c>
      <c r="K135" s="1" t="s">
        <v>53</v>
      </c>
      <c r="L135" s="11">
        <v>6</v>
      </c>
      <c r="M135" s="36">
        <v>25</v>
      </c>
      <c r="N135" s="12">
        <v>30</v>
      </c>
      <c r="O135" s="23"/>
      <c r="P135" s="12">
        <v>4.4500420058518504</v>
      </c>
      <c r="Q135" s="23" t="s">
        <v>52</v>
      </c>
      <c r="R135" s="31"/>
      <c r="S135" s="3" t="s">
        <v>9</v>
      </c>
      <c r="T135" s="3" t="s">
        <v>10</v>
      </c>
      <c r="U135" s="1">
        <v>1999</v>
      </c>
      <c r="V135" s="20" t="s">
        <v>15</v>
      </c>
      <c r="W135" s="2"/>
      <c r="X135" s="11"/>
      <c r="Y135" s="2"/>
      <c r="Z135" s="2"/>
      <c r="AA135" s="2"/>
      <c r="AB135" s="3"/>
    </row>
    <row r="136" spans="1:28" x14ac:dyDescent="0.2">
      <c r="A136" s="1">
        <v>1</v>
      </c>
      <c r="B136" s="1" t="s">
        <v>47</v>
      </c>
      <c r="C136" s="1" t="s">
        <v>48</v>
      </c>
      <c r="D136" s="1" t="s">
        <v>49</v>
      </c>
      <c r="E136" s="11">
        <v>1</v>
      </c>
      <c r="F136" s="11">
        <v>0</v>
      </c>
      <c r="G136" s="17" t="s">
        <v>3</v>
      </c>
      <c r="H136" s="34">
        <v>1</v>
      </c>
      <c r="I136" s="1" t="s">
        <v>146</v>
      </c>
      <c r="J136" s="40">
        <v>9.9999999999999995E-8</v>
      </c>
      <c r="K136" s="1" t="s">
        <v>53</v>
      </c>
      <c r="L136" s="11">
        <v>0.01</v>
      </c>
      <c r="M136" s="36">
        <v>25</v>
      </c>
      <c r="N136" s="12">
        <v>30</v>
      </c>
      <c r="O136" s="23"/>
      <c r="P136" s="12">
        <v>1.96992960398656E-3</v>
      </c>
      <c r="Q136" s="23" t="s">
        <v>52</v>
      </c>
      <c r="R136" s="31"/>
      <c r="S136" s="3" t="s">
        <v>9</v>
      </c>
      <c r="T136" s="3" t="s">
        <v>10</v>
      </c>
      <c r="U136" s="1">
        <v>1999</v>
      </c>
      <c r="V136" s="20" t="s">
        <v>15</v>
      </c>
      <c r="W136" s="11"/>
      <c r="X136" s="2"/>
      <c r="Y136" s="2"/>
      <c r="Z136" s="2"/>
      <c r="AA136" s="2"/>
      <c r="AB136" s="16"/>
    </row>
    <row r="137" spans="1:28" x14ac:dyDescent="0.2">
      <c r="A137" s="1">
        <v>1</v>
      </c>
      <c r="B137" s="1" t="s">
        <v>47</v>
      </c>
      <c r="C137" s="1" t="s">
        <v>48</v>
      </c>
      <c r="D137" s="1" t="s">
        <v>49</v>
      </c>
      <c r="E137" s="11">
        <v>1</v>
      </c>
      <c r="F137" s="11">
        <v>0</v>
      </c>
      <c r="G137" s="17" t="s">
        <v>3</v>
      </c>
      <c r="H137" s="34">
        <v>1</v>
      </c>
      <c r="I137" s="1" t="s">
        <v>146</v>
      </c>
      <c r="J137" s="40">
        <v>9.9999999999999995E-8</v>
      </c>
      <c r="K137" s="1" t="s">
        <v>53</v>
      </c>
      <c r="L137" s="11">
        <v>0.1</v>
      </c>
      <c r="M137" s="36">
        <v>25</v>
      </c>
      <c r="N137" s="12">
        <v>30</v>
      </c>
      <c r="O137" s="23"/>
      <c r="P137" s="12">
        <v>2.3175642399841899E-3</v>
      </c>
      <c r="Q137" s="23" t="s">
        <v>52</v>
      </c>
      <c r="R137" s="31"/>
      <c r="S137" s="3" t="s">
        <v>9</v>
      </c>
      <c r="T137" s="3" t="s">
        <v>10</v>
      </c>
      <c r="U137" s="1">
        <v>1999</v>
      </c>
      <c r="V137" s="20" t="s">
        <v>15</v>
      </c>
      <c r="W137" s="11"/>
      <c r="X137" s="9"/>
      <c r="Y137" s="2"/>
      <c r="Z137" s="2"/>
      <c r="AA137" s="2"/>
      <c r="AB137" s="3"/>
    </row>
    <row r="138" spans="1:28" x14ac:dyDescent="0.2">
      <c r="A138" s="1">
        <v>1</v>
      </c>
      <c r="B138" s="1" t="s">
        <v>47</v>
      </c>
      <c r="C138" s="1" t="s">
        <v>48</v>
      </c>
      <c r="D138" s="1" t="s">
        <v>49</v>
      </c>
      <c r="E138" s="11">
        <v>1</v>
      </c>
      <c r="F138" s="11">
        <v>0</v>
      </c>
      <c r="G138" s="17" t="s">
        <v>3</v>
      </c>
      <c r="H138" s="34">
        <v>1</v>
      </c>
      <c r="I138" s="1" t="s">
        <v>146</v>
      </c>
      <c r="J138" s="40">
        <v>9.9999999999999995E-8</v>
      </c>
      <c r="K138" s="1" t="s">
        <v>53</v>
      </c>
      <c r="L138" s="11">
        <v>1</v>
      </c>
      <c r="M138" s="36">
        <v>25</v>
      </c>
      <c r="N138" s="12">
        <v>30</v>
      </c>
      <c r="O138" s="23"/>
      <c r="P138" s="12">
        <v>5.1759834368381103E-3</v>
      </c>
      <c r="Q138" s="23" t="s">
        <v>52</v>
      </c>
      <c r="R138" s="31"/>
      <c r="S138" s="3" t="s">
        <v>9</v>
      </c>
      <c r="T138" s="3" t="s">
        <v>10</v>
      </c>
      <c r="U138" s="1">
        <v>1999</v>
      </c>
      <c r="V138" s="20" t="s">
        <v>15</v>
      </c>
      <c r="W138" s="11"/>
      <c r="X138" s="2"/>
      <c r="Y138" s="2"/>
      <c r="Z138" s="2"/>
      <c r="AA138" s="2"/>
      <c r="AB138" s="3"/>
    </row>
    <row r="139" spans="1:28" x14ac:dyDescent="0.2">
      <c r="A139" s="1">
        <v>1</v>
      </c>
      <c r="B139" s="1" t="s">
        <v>47</v>
      </c>
      <c r="C139" s="1" t="s">
        <v>48</v>
      </c>
      <c r="D139" s="1" t="s">
        <v>49</v>
      </c>
      <c r="E139" s="11">
        <v>1</v>
      </c>
      <c r="F139" s="11">
        <v>0</v>
      </c>
      <c r="G139" s="17" t="s">
        <v>3</v>
      </c>
      <c r="H139" s="34">
        <v>1</v>
      </c>
      <c r="I139" s="1" t="s">
        <v>146</v>
      </c>
      <c r="J139" s="40">
        <v>9.9999999999999995E-8</v>
      </c>
      <c r="K139" s="1" t="s">
        <v>53</v>
      </c>
      <c r="L139" s="11">
        <v>2</v>
      </c>
      <c r="M139" s="36">
        <v>25</v>
      </c>
      <c r="N139" s="12">
        <v>30</v>
      </c>
      <c r="O139" s="23"/>
      <c r="P139" s="12">
        <v>5.17598343685055E-3</v>
      </c>
      <c r="Q139" s="23" t="s">
        <v>52</v>
      </c>
      <c r="R139" s="31"/>
      <c r="S139" s="3" t="s">
        <v>9</v>
      </c>
      <c r="T139" s="3" t="s">
        <v>10</v>
      </c>
      <c r="U139" s="1">
        <v>1999</v>
      </c>
      <c r="V139" s="20" t="s">
        <v>15</v>
      </c>
      <c r="W139" s="11"/>
      <c r="X139" s="9"/>
      <c r="Y139" s="2"/>
      <c r="Z139" s="2"/>
      <c r="AA139" s="2"/>
      <c r="AB139" s="3"/>
    </row>
    <row r="140" spans="1:28" x14ac:dyDescent="0.2">
      <c r="A140" s="1">
        <v>1</v>
      </c>
      <c r="B140" s="1" t="s">
        <v>47</v>
      </c>
      <c r="C140" s="1" t="s">
        <v>48</v>
      </c>
      <c r="D140" s="1" t="s">
        <v>49</v>
      </c>
      <c r="E140" s="11">
        <v>1</v>
      </c>
      <c r="F140" s="11">
        <v>0</v>
      </c>
      <c r="G140" s="17" t="s">
        <v>3</v>
      </c>
      <c r="H140" s="34">
        <v>1</v>
      </c>
      <c r="I140" s="1" t="s">
        <v>146</v>
      </c>
      <c r="J140" s="40">
        <v>9.9999999999999995E-8</v>
      </c>
      <c r="K140" s="1" t="s">
        <v>53</v>
      </c>
      <c r="L140" s="11">
        <v>3</v>
      </c>
      <c r="M140" s="36">
        <v>25</v>
      </c>
      <c r="N140" s="12">
        <v>30</v>
      </c>
      <c r="O140" s="23"/>
      <c r="P140" s="12">
        <v>5.17598343685055E-3</v>
      </c>
      <c r="Q140" s="23" t="s">
        <v>52</v>
      </c>
      <c r="R140" s="31"/>
      <c r="S140" s="3" t="s">
        <v>9</v>
      </c>
      <c r="T140" s="3" t="s">
        <v>10</v>
      </c>
      <c r="U140" s="1">
        <v>1999</v>
      </c>
      <c r="V140" s="20" t="s">
        <v>15</v>
      </c>
      <c r="W140" s="11"/>
      <c r="X140" s="2"/>
      <c r="Y140" s="2"/>
      <c r="Z140" s="2"/>
      <c r="AA140" s="2"/>
      <c r="AB140" s="3"/>
    </row>
    <row r="141" spans="1:28" x14ac:dyDescent="0.2">
      <c r="A141" s="1">
        <v>1</v>
      </c>
      <c r="B141" s="1" t="s">
        <v>47</v>
      </c>
      <c r="C141" s="1" t="s">
        <v>48</v>
      </c>
      <c r="D141" s="1" t="s">
        <v>49</v>
      </c>
      <c r="E141" s="11">
        <v>1</v>
      </c>
      <c r="F141" s="11">
        <v>0</v>
      </c>
      <c r="G141" s="17" t="s">
        <v>3</v>
      </c>
      <c r="H141" s="34">
        <v>1</v>
      </c>
      <c r="I141" s="1" t="s">
        <v>146</v>
      </c>
      <c r="J141" s="40">
        <v>9.9999999999999995E-8</v>
      </c>
      <c r="K141" s="1" t="s">
        <v>53</v>
      </c>
      <c r="L141" s="11">
        <v>4</v>
      </c>
      <c r="M141" s="36">
        <v>25</v>
      </c>
      <c r="N141" s="12">
        <v>30</v>
      </c>
      <c r="O141" s="23"/>
      <c r="P141" s="12">
        <v>1.03519668737011E-2</v>
      </c>
      <c r="Q141" s="23" t="s">
        <v>52</v>
      </c>
      <c r="R141" s="31"/>
      <c r="S141" s="3" t="s">
        <v>9</v>
      </c>
      <c r="T141" s="3" t="s">
        <v>10</v>
      </c>
      <c r="U141" s="1">
        <v>1999</v>
      </c>
      <c r="V141" s="20" t="s">
        <v>15</v>
      </c>
      <c r="W141" s="11"/>
      <c r="X141" s="9"/>
      <c r="Y141" s="2"/>
      <c r="Z141" s="2"/>
      <c r="AA141" s="2"/>
      <c r="AB141" s="3"/>
    </row>
    <row r="142" spans="1:28" x14ac:dyDescent="0.2">
      <c r="A142" s="1">
        <v>1</v>
      </c>
      <c r="B142" s="1" t="s">
        <v>47</v>
      </c>
      <c r="C142" s="1" t="s">
        <v>48</v>
      </c>
      <c r="D142" s="1" t="s">
        <v>49</v>
      </c>
      <c r="E142" s="11">
        <v>1</v>
      </c>
      <c r="F142" s="11">
        <v>0</v>
      </c>
      <c r="G142" s="17" t="s">
        <v>3</v>
      </c>
      <c r="H142" s="34">
        <v>1</v>
      </c>
      <c r="I142" s="1" t="s">
        <v>146</v>
      </c>
      <c r="J142" s="40">
        <v>9.9999999999999995E-8</v>
      </c>
      <c r="K142" s="1" t="s">
        <v>53</v>
      </c>
      <c r="L142" s="11">
        <v>5</v>
      </c>
      <c r="M142" s="36">
        <v>25</v>
      </c>
      <c r="N142" s="12">
        <v>30</v>
      </c>
      <c r="O142" s="23"/>
      <c r="P142" s="12">
        <v>2.0703933747403001E-2</v>
      </c>
      <c r="Q142" s="23" t="s">
        <v>52</v>
      </c>
      <c r="R142" s="31"/>
      <c r="S142" s="3" t="s">
        <v>9</v>
      </c>
      <c r="T142" s="3" t="s">
        <v>10</v>
      </c>
      <c r="U142" s="1">
        <v>1999</v>
      </c>
      <c r="V142" s="20" t="s">
        <v>15</v>
      </c>
      <c r="W142" s="11"/>
      <c r="X142" s="2"/>
      <c r="Y142" s="2"/>
      <c r="Z142" s="2"/>
      <c r="AA142" s="2"/>
      <c r="AB142" s="3"/>
    </row>
    <row r="143" spans="1:28" x14ac:dyDescent="0.2">
      <c r="A143" s="1">
        <v>1</v>
      </c>
      <c r="B143" s="1" t="s">
        <v>47</v>
      </c>
      <c r="C143" s="1" t="s">
        <v>48</v>
      </c>
      <c r="D143" s="1" t="s">
        <v>49</v>
      </c>
      <c r="E143" s="11">
        <v>1</v>
      </c>
      <c r="F143" s="11">
        <v>0</v>
      </c>
      <c r="G143" s="17" t="s">
        <v>3</v>
      </c>
      <c r="H143" s="34">
        <v>1</v>
      </c>
      <c r="I143" s="1" t="s">
        <v>146</v>
      </c>
      <c r="J143" s="40">
        <v>9.9999999999999995E-8</v>
      </c>
      <c r="K143" s="1" t="s">
        <v>53</v>
      </c>
      <c r="L143" s="11">
        <v>6</v>
      </c>
      <c r="M143" s="36">
        <v>25</v>
      </c>
      <c r="N143" s="12">
        <v>30</v>
      </c>
      <c r="O143" s="23"/>
      <c r="P143" s="12">
        <v>4.1407867494817702E-2</v>
      </c>
      <c r="Q143" s="23" t="s">
        <v>52</v>
      </c>
      <c r="R143" s="31"/>
      <c r="S143" s="3" t="s">
        <v>9</v>
      </c>
      <c r="T143" s="3" t="s">
        <v>10</v>
      </c>
      <c r="U143" s="1">
        <v>1999</v>
      </c>
      <c r="V143" s="20" t="s">
        <v>15</v>
      </c>
      <c r="W143" s="11"/>
      <c r="X143" s="9"/>
      <c r="Y143" s="2"/>
      <c r="Z143" s="2"/>
      <c r="AA143" s="2"/>
      <c r="AB143" s="3"/>
    </row>
    <row r="144" spans="1:28" x14ac:dyDescent="0.2">
      <c r="A144" s="1">
        <v>1</v>
      </c>
      <c r="B144" s="1" t="s">
        <v>47</v>
      </c>
      <c r="C144" s="1" t="s">
        <v>48</v>
      </c>
      <c r="D144" s="1" t="s">
        <v>49</v>
      </c>
      <c r="E144" s="11">
        <v>1</v>
      </c>
      <c r="F144" s="11">
        <v>0</v>
      </c>
      <c r="G144" s="17" t="s">
        <v>3</v>
      </c>
      <c r="H144" s="1">
        <v>2</v>
      </c>
      <c r="I144" s="1" t="s">
        <v>105</v>
      </c>
      <c r="J144" s="1" t="s">
        <v>210</v>
      </c>
      <c r="K144" s="1" t="s">
        <v>53</v>
      </c>
      <c r="L144" s="11">
        <v>0.01</v>
      </c>
      <c r="M144" s="36">
        <v>25</v>
      </c>
      <c r="N144" s="12">
        <v>30</v>
      </c>
      <c r="O144" s="23"/>
      <c r="P144" s="11" t="s">
        <v>106</v>
      </c>
      <c r="Q144" s="23" t="s">
        <v>52</v>
      </c>
      <c r="R144" s="31"/>
      <c r="S144" s="3" t="s">
        <v>9</v>
      </c>
      <c r="T144" s="3" t="s">
        <v>10</v>
      </c>
      <c r="U144" s="1">
        <v>1999</v>
      </c>
      <c r="V144" s="20" t="s">
        <v>15</v>
      </c>
      <c r="W144" s="11"/>
      <c r="X144" s="2"/>
      <c r="Y144" s="2"/>
      <c r="Z144" s="2"/>
      <c r="AA144" s="2"/>
      <c r="AB144" s="3"/>
    </row>
    <row r="145" spans="1:28" x14ac:dyDescent="0.2">
      <c r="A145" s="1">
        <v>1</v>
      </c>
      <c r="B145" s="1" t="s">
        <v>47</v>
      </c>
      <c r="C145" s="1" t="s">
        <v>48</v>
      </c>
      <c r="D145" s="1" t="s">
        <v>49</v>
      </c>
      <c r="E145" s="11">
        <v>1</v>
      </c>
      <c r="F145" s="11">
        <v>0</v>
      </c>
      <c r="G145" s="17" t="s">
        <v>3</v>
      </c>
      <c r="H145" s="1">
        <v>2</v>
      </c>
      <c r="I145" s="1" t="s">
        <v>105</v>
      </c>
      <c r="J145" s="1" t="s">
        <v>210</v>
      </c>
      <c r="K145" s="1" t="s">
        <v>53</v>
      </c>
      <c r="L145" s="11">
        <v>0.1</v>
      </c>
      <c r="M145" s="36">
        <v>25</v>
      </c>
      <c r="N145" s="12">
        <v>30</v>
      </c>
      <c r="O145" s="23"/>
      <c r="P145" s="11" t="s">
        <v>107</v>
      </c>
      <c r="Q145" s="23" t="s">
        <v>52</v>
      </c>
      <c r="R145" s="31"/>
      <c r="S145" s="3" t="s">
        <v>9</v>
      </c>
      <c r="T145" s="3" t="s">
        <v>10</v>
      </c>
      <c r="U145" s="1">
        <v>1999</v>
      </c>
      <c r="V145" s="20" t="s">
        <v>15</v>
      </c>
      <c r="W145" s="11"/>
      <c r="X145" s="9"/>
      <c r="Y145" s="2"/>
      <c r="Z145" s="2"/>
      <c r="AA145" s="2"/>
      <c r="AB145" s="3"/>
    </row>
    <row r="146" spans="1:28" x14ac:dyDescent="0.2">
      <c r="A146" s="1">
        <v>1</v>
      </c>
      <c r="B146" s="1" t="s">
        <v>47</v>
      </c>
      <c r="C146" s="1" t="s">
        <v>48</v>
      </c>
      <c r="D146" s="1" t="s">
        <v>49</v>
      </c>
      <c r="E146" s="11">
        <v>1</v>
      </c>
      <c r="F146" s="11">
        <v>0</v>
      </c>
      <c r="G146" s="17" t="s">
        <v>3</v>
      </c>
      <c r="H146" s="1">
        <v>2</v>
      </c>
      <c r="I146" s="1" t="s">
        <v>105</v>
      </c>
      <c r="J146" s="1" t="s">
        <v>210</v>
      </c>
      <c r="K146" s="1" t="s">
        <v>53</v>
      </c>
      <c r="L146" s="11">
        <v>1</v>
      </c>
      <c r="M146" s="36">
        <v>25</v>
      </c>
      <c r="N146" s="12">
        <v>30</v>
      </c>
      <c r="O146" s="23"/>
      <c r="P146" s="11" t="s">
        <v>108</v>
      </c>
      <c r="Q146" s="23" t="s">
        <v>52</v>
      </c>
      <c r="R146" s="31"/>
      <c r="S146" s="3" t="s">
        <v>9</v>
      </c>
      <c r="T146" s="3" t="s">
        <v>10</v>
      </c>
      <c r="U146" s="1">
        <v>1999</v>
      </c>
      <c r="V146" s="20" t="s">
        <v>15</v>
      </c>
      <c r="W146" s="11"/>
      <c r="X146" s="2"/>
      <c r="Y146" s="2"/>
      <c r="Z146" s="2"/>
      <c r="AA146" s="2"/>
      <c r="AB146" s="3"/>
    </row>
    <row r="147" spans="1:28" x14ac:dyDescent="0.2">
      <c r="A147" s="1">
        <v>1</v>
      </c>
      <c r="B147" s="1" t="s">
        <v>47</v>
      </c>
      <c r="C147" s="1" t="s">
        <v>48</v>
      </c>
      <c r="D147" s="1" t="s">
        <v>49</v>
      </c>
      <c r="E147" s="11">
        <v>1</v>
      </c>
      <c r="F147" s="11">
        <v>0</v>
      </c>
      <c r="G147" s="17" t="s">
        <v>3</v>
      </c>
      <c r="H147" s="1">
        <v>2</v>
      </c>
      <c r="I147" s="1" t="s">
        <v>105</v>
      </c>
      <c r="J147" s="1" t="s">
        <v>210</v>
      </c>
      <c r="K147" s="1" t="s">
        <v>53</v>
      </c>
      <c r="L147" s="11">
        <v>2</v>
      </c>
      <c r="M147" s="36">
        <v>25</v>
      </c>
      <c r="N147" s="12">
        <v>30</v>
      </c>
      <c r="O147" s="23"/>
      <c r="P147" s="11" t="s">
        <v>109</v>
      </c>
      <c r="Q147" s="23" t="s">
        <v>52</v>
      </c>
      <c r="R147" s="31"/>
      <c r="S147" s="3" t="s">
        <v>9</v>
      </c>
      <c r="T147" s="3" t="s">
        <v>10</v>
      </c>
      <c r="U147" s="1">
        <v>1999</v>
      </c>
      <c r="V147" s="20" t="s">
        <v>15</v>
      </c>
      <c r="W147" s="11"/>
      <c r="X147" s="2"/>
      <c r="Y147" s="2"/>
      <c r="Z147" s="2"/>
      <c r="AA147" s="2"/>
      <c r="AB147" s="3"/>
    </row>
    <row r="148" spans="1:28" x14ac:dyDescent="0.2">
      <c r="A148" s="1">
        <v>1</v>
      </c>
      <c r="B148" s="1" t="s">
        <v>47</v>
      </c>
      <c r="C148" s="1" t="s">
        <v>48</v>
      </c>
      <c r="D148" s="1" t="s">
        <v>49</v>
      </c>
      <c r="E148" s="11">
        <v>1</v>
      </c>
      <c r="F148" s="11">
        <v>0</v>
      </c>
      <c r="G148" s="17" t="s">
        <v>3</v>
      </c>
      <c r="H148" s="1">
        <v>2</v>
      </c>
      <c r="I148" s="1" t="s">
        <v>105</v>
      </c>
      <c r="J148" s="1" t="s">
        <v>210</v>
      </c>
      <c r="K148" s="1" t="s">
        <v>53</v>
      </c>
      <c r="L148" s="11">
        <v>3</v>
      </c>
      <c r="M148" s="36">
        <v>25</v>
      </c>
      <c r="N148" s="12">
        <v>30</v>
      </c>
      <c r="O148" s="23"/>
      <c r="P148" s="11" t="s">
        <v>110</v>
      </c>
      <c r="Q148" s="23" t="s">
        <v>52</v>
      </c>
      <c r="R148" s="31"/>
      <c r="S148" s="3" t="s">
        <v>9</v>
      </c>
      <c r="T148" s="3" t="s">
        <v>10</v>
      </c>
      <c r="U148" s="1">
        <v>1999</v>
      </c>
      <c r="V148" s="20" t="s">
        <v>15</v>
      </c>
      <c r="W148" s="11"/>
      <c r="X148" s="2"/>
      <c r="Y148" s="2"/>
      <c r="Z148" s="2"/>
      <c r="AA148" s="2"/>
      <c r="AB148" s="3"/>
    </row>
    <row r="149" spans="1:28" x14ac:dyDescent="0.2">
      <c r="A149" s="1">
        <v>1</v>
      </c>
      <c r="B149" s="1" t="s">
        <v>47</v>
      </c>
      <c r="C149" s="1" t="s">
        <v>48</v>
      </c>
      <c r="D149" s="1" t="s">
        <v>49</v>
      </c>
      <c r="E149" s="11">
        <v>1</v>
      </c>
      <c r="F149" s="11">
        <v>0</v>
      </c>
      <c r="G149" s="17" t="s">
        <v>3</v>
      </c>
      <c r="H149" s="1">
        <v>2</v>
      </c>
      <c r="I149" s="1" t="s">
        <v>105</v>
      </c>
      <c r="J149" s="1" t="s">
        <v>210</v>
      </c>
      <c r="K149" s="1" t="s">
        <v>53</v>
      </c>
      <c r="L149" s="11">
        <v>4</v>
      </c>
      <c r="M149" s="36">
        <v>25</v>
      </c>
      <c r="N149" s="12">
        <v>30</v>
      </c>
      <c r="O149" s="23"/>
      <c r="P149" s="11" t="s">
        <v>111</v>
      </c>
      <c r="Q149" s="23" t="s">
        <v>52</v>
      </c>
      <c r="R149" s="31"/>
      <c r="S149" s="3" t="s">
        <v>9</v>
      </c>
      <c r="T149" s="3" t="s">
        <v>10</v>
      </c>
      <c r="U149" s="1">
        <v>1999</v>
      </c>
      <c r="V149" s="20" t="s">
        <v>15</v>
      </c>
      <c r="W149" s="11"/>
      <c r="X149" s="2"/>
      <c r="Y149" s="2"/>
      <c r="Z149" s="2"/>
      <c r="AA149" s="2"/>
      <c r="AB149" s="3"/>
    </row>
    <row r="150" spans="1:28" x14ac:dyDescent="0.2">
      <c r="A150" s="1">
        <v>1</v>
      </c>
      <c r="B150" s="1" t="s">
        <v>47</v>
      </c>
      <c r="C150" s="1" t="s">
        <v>48</v>
      </c>
      <c r="D150" s="1" t="s">
        <v>49</v>
      </c>
      <c r="E150" s="11">
        <v>1</v>
      </c>
      <c r="F150" s="11">
        <v>0</v>
      </c>
      <c r="G150" s="17" t="s">
        <v>3</v>
      </c>
      <c r="H150" s="1">
        <v>2</v>
      </c>
      <c r="I150" s="1" t="s">
        <v>105</v>
      </c>
      <c r="J150" s="1" t="s">
        <v>210</v>
      </c>
      <c r="K150" s="1" t="s">
        <v>53</v>
      </c>
      <c r="L150" s="11">
        <v>5</v>
      </c>
      <c r="M150" s="36">
        <v>25</v>
      </c>
      <c r="N150" s="12">
        <v>30</v>
      </c>
      <c r="O150" s="23"/>
      <c r="P150" s="11" t="s">
        <v>112</v>
      </c>
      <c r="Q150" s="23" t="s">
        <v>52</v>
      </c>
      <c r="R150" s="31"/>
      <c r="S150" s="3" t="s">
        <v>9</v>
      </c>
      <c r="T150" s="3" t="s">
        <v>10</v>
      </c>
      <c r="U150" s="1">
        <v>1999</v>
      </c>
      <c r="V150" s="20" t="s">
        <v>15</v>
      </c>
      <c r="W150" s="11"/>
      <c r="X150" s="2"/>
      <c r="Y150" s="2"/>
      <c r="Z150" s="2"/>
      <c r="AA150" s="2"/>
      <c r="AB150" s="3"/>
    </row>
    <row r="151" spans="1:28" x14ac:dyDescent="0.2">
      <c r="A151" s="1">
        <v>1</v>
      </c>
      <c r="B151" s="1" t="s">
        <v>47</v>
      </c>
      <c r="C151" s="1" t="s">
        <v>48</v>
      </c>
      <c r="D151" s="1" t="s">
        <v>49</v>
      </c>
      <c r="E151" s="11">
        <v>1</v>
      </c>
      <c r="F151" s="11">
        <v>0</v>
      </c>
      <c r="G151" s="17" t="s">
        <v>3</v>
      </c>
      <c r="H151" s="1">
        <v>2</v>
      </c>
      <c r="I151" s="1" t="s">
        <v>105</v>
      </c>
      <c r="J151" s="1" t="s">
        <v>210</v>
      </c>
      <c r="K151" s="1" t="s">
        <v>53</v>
      </c>
      <c r="L151" s="11">
        <v>6</v>
      </c>
      <c r="M151" s="36">
        <v>25</v>
      </c>
      <c r="N151" s="12">
        <v>30</v>
      </c>
      <c r="O151" s="23"/>
      <c r="P151" s="11" t="s">
        <v>113</v>
      </c>
      <c r="Q151" s="23" t="s">
        <v>52</v>
      </c>
      <c r="R151" s="31"/>
      <c r="S151" s="3" t="s">
        <v>9</v>
      </c>
      <c r="T151" s="3" t="s">
        <v>10</v>
      </c>
      <c r="U151" s="1">
        <v>1999</v>
      </c>
      <c r="V151" s="20" t="s">
        <v>15</v>
      </c>
      <c r="W151" s="11"/>
      <c r="X151" s="2"/>
      <c r="Y151" s="2"/>
      <c r="Z151" s="2"/>
      <c r="AA151" s="2"/>
      <c r="AB151" s="3"/>
    </row>
    <row r="152" spans="1:28" x14ac:dyDescent="0.2">
      <c r="A152" s="1">
        <v>1</v>
      </c>
      <c r="B152" s="1" t="s">
        <v>47</v>
      </c>
      <c r="C152" s="1" t="s">
        <v>48</v>
      </c>
      <c r="D152" s="1" t="s">
        <v>49</v>
      </c>
      <c r="E152" s="11">
        <v>1</v>
      </c>
      <c r="F152" s="11">
        <v>0</v>
      </c>
      <c r="G152" s="17" t="s">
        <v>3</v>
      </c>
      <c r="H152" s="1">
        <v>2</v>
      </c>
      <c r="I152" s="1" t="s">
        <v>66</v>
      </c>
      <c r="J152" s="1" t="s">
        <v>211</v>
      </c>
      <c r="K152" s="1" t="s">
        <v>53</v>
      </c>
      <c r="L152" s="11">
        <v>0.01</v>
      </c>
      <c r="M152" s="36">
        <v>25</v>
      </c>
      <c r="N152" s="12">
        <v>30</v>
      </c>
      <c r="O152" s="23"/>
      <c r="P152" s="2" t="s">
        <v>106</v>
      </c>
      <c r="Q152" s="23" t="s">
        <v>52</v>
      </c>
      <c r="R152" s="31"/>
      <c r="S152" s="3" t="s">
        <v>9</v>
      </c>
      <c r="T152" s="3" t="s">
        <v>10</v>
      </c>
      <c r="U152" s="1">
        <v>1999</v>
      </c>
      <c r="V152" s="20" t="s">
        <v>15</v>
      </c>
      <c r="W152" s="2"/>
      <c r="X152" s="11"/>
      <c r="Y152" s="2"/>
      <c r="Z152" s="2"/>
      <c r="AA152" s="2"/>
      <c r="AB152" s="3"/>
    </row>
    <row r="153" spans="1:28" x14ac:dyDescent="0.2">
      <c r="A153" s="1">
        <v>1</v>
      </c>
      <c r="B153" s="1" t="s">
        <v>47</v>
      </c>
      <c r="C153" s="1" t="s">
        <v>48</v>
      </c>
      <c r="D153" s="1" t="s">
        <v>49</v>
      </c>
      <c r="E153" s="11">
        <v>1</v>
      </c>
      <c r="F153" s="11">
        <v>0</v>
      </c>
      <c r="G153" s="17" t="s">
        <v>3</v>
      </c>
      <c r="H153" s="1">
        <v>2</v>
      </c>
      <c r="I153" s="1" t="s">
        <v>66</v>
      </c>
      <c r="J153" s="1" t="s">
        <v>211</v>
      </c>
      <c r="K153" s="1" t="s">
        <v>53</v>
      </c>
      <c r="L153" s="11">
        <v>0.1</v>
      </c>
      <c r="M153" s="36">
        <v>25</v>
      </c>
      <c r="N153" s="12">
        <v>30</v>
      </c>
      <c r="O153" s="23"/>
      <c r="P153" s="2" t="s">
        <v>107</v>
      </c>
      <c r="Q153" s="23" t="s">
        <v>52</v>
      </c>
      <c r="R153" s="31"/>
      <c r="S153" s="3" t="s">
        <v>9</v>
      </c>
      <c r="T153" s="3" t="s">
        <v>10</v>
      </c>
      <c r="U153" s="1">
        <v>1999</v>
      </c>
      <c r="V153" s="20" t="s">
        <v>15</v>
      </c>
      <c r="W153" s="2"/>
      <c r="X153" s="11"/>
      <c r="Y153" s="2"/>
      <c r="Z153" s="2"/>
      <c r="AA153" s="2"/>
      <c r="AB153" s="3"/>
    </row>
    <row r="154" spans="1:28" x14ac:dyDescent="0.2">
      <c r="A154" s="1">
        <v>1</v>
      </c>
      <c r="B154" s="1" t="s">
        <v>47</v>
      </c>
      <c r="C154" s="1" t="s">
        <v>48</v>
      </c>
      <c r="D154" s="1" t="s">
        <v>49</v>
      </c>
      <c r="E154" s="11">
        <v>1</v>
      </c>
      <c r="F154" s="11">
        <v>0</v>
      </c>
      <c r="G154" s="17" t="s">
        <v>3</v>
      </c>
      <c r="H154" s="1">
        <v>2</v>
      </c>
      <c r="I154" s="1" t="s">
        <v>66</v>
      </c>
      <c r="J154" s="1" t="s">
        <v>211</v>
      </c>
      <c r="K154" s="1" t="s">
        <v>53</v>
      </c>
      <c r="L154" s="11">
        <v>1</v>
      </c>
      <c r="M154" s="36">
        <v>25</v>
      </c>
      <c r="N154" s="12">
        <v>30</v>
      </c>
      <c r="O154" s="23"/>
      <c r="P154" s="2" t="s">
        <v>114</v>
      </c>
      <c r="Q154" s="23" t="s">
        <v>52</v>
      </c>
      <c r="R154" s="31"/>
      <c r="S154" s="3" t="s">
        <v>9</v>
      </c>
      <c r="T154" s="3" t="s">
        <v>10</v>
      </c>
      <c r="U154" s="1">
        <v>1999</v>
      </c>
      <c r="V154" s="20" t="s">
        <v>15</v>
      </c>
      <c r="W154" s="2"/>
      <c r="X154" s="11"/>
      <c r="Y154" s="2"/>
      <c r="Z154" s="2"/>
      <c r="AA154" s="2"/>
      <c r="AB154" s="3"/>
    </row>
    <row r="155" spans="1:28" x14ac:dyDescent="0.2">
      <c r="A155" s="1">
        <v>1</v>
      </c>
      <c r="B155" s="1" t="s">
        <v>47</v>
      </c>
      <c r="C155" s="1" t="s">
        <v>48</v>
      </c>
      <c r="D155" s="1" t="s">
        <v>49</v>
      </c>
      <c r="E155" s="11">
        <v>1</v>
      </c>
      <c r="F155" s="11">
        <v>0</v>
      </c>
      <c r="G155" s="17" t="s">
        <v>3</v>
      </c>
      <c r="H155" s="1">
        <v>2</v>
      </c>
      <c r="I155" s="1" t="s">
        <v>66</v>
      </c>
      <c r="J155" s="1" t="s">
        <v>211</v>
      </c>
      <c r="K155" s="1" t="s">
        <v>53</v>
      </c>
      <c r="L155" s="11">
        <v>2</v>
      </c>
      <c r="M155" s="36">
        <v>25</v>
      </c>
      <c r="N155" s="12">
        <v>30</v>
      </c>
      <c r="O155" s="23"/>
      <c r="P155" s="2" t="s">
        <v>109</v>
      </c>
      <c r="Q155" s="23" t="s">
        <v>52</v>
      </c>
      <c r="R155" s="31"/>
      <c r="S155" s="3" t="s">
        <v>9</v>
      </c>
      <c r="T155" s="3" t="s">
        <v>10</v>
      </c>
      <c r="U155" s="1">
        <v>1999</v>
      </c>
      <c r="V155" s="20" t="s">
        <v>15</v>
      </c>
      <c r="W155" s="2"/>
      <c r="X155" s="11"/>
      <c r="Y155" s="2"/>
      <c r="Z155" s="2"/>
      <c r="AA155" s="2"/>
      <c r="AB155" s="3"/>
    </row>
    <row r="156" spans="1:28" x14ac:dyDescent="0.2">
      <c r="A156" s="1">
        <v>1</v>
      </c>
      <c r="B156" s="1" t="s">
        <v>47</v>
      </c>
      <c r="C156" s="1" t="s">
        <v>48</v>
      </c>
      <c r="D156" s="1" t="s">
        <v>49</v>
      </c>
      <c r="E156" s="11">
        <v>1</v>
      </c>
      <c r="F156" s="11">
        <v>0</v>
      </c>
      <c r="G156" s="17" t="s">
        <v>3</v>
      </c>
      <c r="H156" s="1">
        <v>2</v>
      </c>
      <c r="I156" s="1" t="s">
        <v>66</v>
      </c>
      <c r="J156" s="1" t="s">
        <v>211</v>
      </c>
      <c r="K156" s="1" t="s">
        <v>53</v>
      </c>
      <c r="L156" s="11">
        <v>3</v>
      </c>
      <c r="M156" s="36">
        <v>25</v>
      </c>
      <c r="N156" s="12">
        <v>30</v>
      </c>
      <c r="O156" s="23"/>
      <c r="P156" s="2" t="s">
        <v>115</v>
      </c>
      <c r="Q156" s="23" t="s">
        <v>52</v>
      </c>
      <c r="R156" s="31"/>
      <c r="S156" s="3" t="s">
        <v>9</v>
      </c>
      <c r="T156" s="3" t="s">
        <v>10</v>
      </c>
      <c r="U156" s="1">
        <v>1999</v>
      </c>
      <c r="V156" s="20" t="s">
        <v>15</v>
      </c>
      <c r="W156" s="2"/>
      <c r="X156" s="11"/>
      <c r="Y156" s="2"/>
      <c r="Z156" s="2"/>
      <c r="AA156" s="2"/>
      <c r="AB156" s="3"/>
    </row>
    <row r="157" spans="1:28" x14ac:dyDescent="0.2">
      <c r="A157" s="1">
        <v>1</v>
      </c>
      <c r="B157" s="1" t="s">
        <v>47</v>
      </c>
      <c r="C157" s="1" t="s">
        <v>48</v>
      </c>
      <c r="D157" s="1" t="s">
        <v>49</v>
      </c>
      <c r="E157" s="11">
        <v>1</v>
      </c>
      <c r="F157" s="11">
        <v>0</v>
      </c>
      <c r="G157" s="17" t="s">
        <v>3</v>
      </c>
      <c r="H157" s="1">
        <v>2</v>
      </c>
      <c r="I157" s="1" t="s">
        <v>66</v>
      </c>
      <c r="J157" s="1" t="s">
        <v>211</v>
      </c>
      <c r="K157" s="1" t="s">
        <v>53</v>
      </c>
      <c r="L157" s="11">
        <v>4</v>
      </c>
      <c r="M157" s="36">
        <v>25</v>
      </c>
      <c r="N157" s="12">
        <v>30</v>
      </c>
      <c r="O157" s="23"/>
      <c r="P157" s="2" t="s">
        <v>116</v>
      </c>
      <c r="Q157" s="23" t="s">
        <v>52</v>
      </c>
      <c r="R157" s="31"/>
      <c r="S157" s="3" t="s">
        <v>9</v>
      </c>
      <c r="T157" s="3" t="s">
        <v>10</v>
      </c>
      <c r="U157" s="1">
        <v>1999</v>
      </c>
      <c r="V157" s="20" t="s">
        <v>15</v>
      </c>
      <c r="W157" s="11"/>
      <c r="X157" s="2"/>
      <c r="Y157" s="2"/>
      <c r="Z157" s="2"/>
      <c r="AA157" s="2"/>
      <c r="AB157" s="3"/>
    </row>
    <row r="158" spans="1:28" x14ac:dyDescent="0.2">
      <c r="A158" s="1">
        <v>1</v>
      </c>
      <c r="B158" s="1" t="s">
        <v>47</v>
      </c>
      <c r="C158" s="1" t="s">
        <v>48</v>
      </c>
      <c r="D158" s="1" t="s">
        <v>49</v>
      </c>
      <c r="E158" s="11">
        <v>1</v>
      </c>
      <c r="F158" s="11">
        <v>0</v>
      </c>
      <c r="G158" s="17" t="s">
        <v>3</v>
      </c>
      <c r="H158" s="1">
        <v>2</v>
      </c>
      <c r="I158" s="1" t="s">
        <v>66</v>
      </c>
      <c r="J158" s="1" t="s">
        <v>211</v>
      </c>
      <c r="K158" s="1" t="s">
        <v>53</v>
      </c>
      <c r="L158" s="11">
        <v>5</v>
      </c>
      <c r="M158" s="36">
        <v>25</v>
      </c>
      <c r="N158" s="12">
        <v>30</v>
      </c>
      <c r="O158" s="23"/>
      <c r="P158" s="2" t="s">
        <v>117</v>
      </c>
      <c r="Q158" s="23" t="s">
        <v>52</v>
      </c>
      <c r="R158" s="31"/>
      <c r="S158" s="3" t="s">
        <v>9</v>
      </c>
      <c r="T158" s="3" t="s">
        <v>10</v>
      </c>
      <c r="U158" s="1">
        <v>1999</v>
      </c>
      <c r="V158" s="20" t="s">
        <v>15</v>
      </c>
      <c r="W158" s="11"/>
      <c r="X158" s="2"/>
      <c r="Y158" s="2"/>
      <c r="Z158" s="2"/>
      <c r="AA158" s="2"/>
      <c r="AB158" s="3"/>
    </row>
    <row r="159" spans="1:28" x14ac:dyDescent="0.2">
      <c r="A159" s="1">
        <v>1</v>
      </c>
      <c r="B159" s="1" t="s">
        <v>47</v>
      </c>
      <c r="C159" s="1" t="s">
        <v>48</v>
      </c>
      <c r="D159" s="1" t="s">
        <v>49</v>
      </c>
      <c r="E159" s="11">
        <v>1</v>
      </c>
      <c r="F159" s="11">
        <v>0</v>
      </c>
      <c r="G159" s="17" t="s">
        <v>3</v>
      </c>
      <c r="H159" s="1">
        <v>2</v>
      </c>
      <c r="I159" s="1" t="s">
        <v>66</v>
      </c>
      <c r="J159" s="1" t="s">
        <v>211</v>
      </c>
      <c r="K159" s="1" t="s">
        <v>53</v>
      </c>
      <c r="L159" s="11">
        <v>6</v>
      </c>
      <c r="M159" s="36">
        <v>25</v>
      </c>
      <c r="N159" s="12">
        <v>30</v>
      </c>
      <c r="O159" s="23"/>
      <c r="P159" s="2" t="s">
        <v>118</v>
      </c>
      <c r="Q159" s="23" t="s">
        <v>52</v>
      </c>
      <c r="R159" s="31"/>
      <c r="S159" s="3" t="s">
        <v>9</v>
      </c>
      <c r="T159" s="3" t="s">
        <v>10</v>
      </c>
      <c r="U159" s="1">
        <v>1999</v>
      </c>
      <c r="V159" s="20" t="s">
        <v>15</v>
      </c>
      <c r="W159" s="11"/>
      <c r="X159" s="2"/>
      <c r="Y159" s="2"/>
      <c r="Z159" s="2"/>
      <c r="AA159" s="2"/>
      <c r="AB159" s="3"/>
    </row>
    <row r="160" spans="1:28" x14ac:dyDescent="0.2">
      <c r="A160" s="1">
        <v>1</v>
      </c>
      <c r="B160" s="1" t="s">
        <v>47</v>
      </c>
      <c r="C160" s="1" t="s">
        <v>48</v>
      </c>
      <c r="D160" s="1" t="s">
        <v>49</v>
      </c>
      <c r="E160" s="11">
        <v>1</v>
      </c>
      <c r="F160" s="11">
        <v>0</v>
      </c>
      <c r="G160" s="17" t="s">
        <v>3</v>
      </c>
      <c r="H160" s="1">
        <v>2</v>
      </c>
      <c r="I160" s="1" t="s">
        <v>66</v>
      </c>
      <c r="J160" s="11" t="s">
        <v>212</v>
      </c>
      <c r="K160" s="1" t="s">
        <v>53</v>
      </c>
      <c r="L160" s="11">
        <v>0.01</v>
      </c>
      <c r="M160" s="36">
        <v>25</v>
      </c>
      <c r="N160" s="12">
        <v>30</v>
      </c>
      <c r="O160" s="23"/>
      <c r="P160" s="2" t="s">
        <v>119</v>
      </c>
      <c r="Q160" s="23" t="s">
        <v>52</v>
      </c>
      <c r="R160" s="31"/>
      <c r="S160" s="3" t="s">
        <v>9</v>
      </c>
      <c r="T160" s="3" t="s">
        <v>10</v>
      </c>
      <c r="U160" s="1">
        <v>1999</v>
      </c>
      <c r="V160" s="20" t="s">
        <v>15</v>
      </c>
      <c r="W160" s="11"/>
      <c r="X160" s="2"/>
      <c r="Y160" s="2"/>
      <c r="Z160" s="2"/>
      <c r="AA160" s="2"/>
      <c r="AB160" s="3"/>
    </row>
    <row r="161" spans="1:28" x14ac:dyDescent="0.2">
      <c r="A161" s="1">
        <v>1</v>
      </c>
      <c r="B161" s="1" t="s">
        <v>47</v>
      </c>
      <c r="C161" s="1" t="s">
        <v>48</v>
      </c>
      <c r="D161" s="1" t="s">
        <v>49</v>
      </c>
      <c r="E161" s="11">
        <v>1</v>
      </c>
      <c r="F161" s="11">
        <v>0</v>
      </c>
      <c r="G161" s="17" t="s">
        <v>3</v>
      </c>
      <c r="H161" s="1">
        <v>2</v>
      </c>
      <c r="I161" s="1" t="s">
        <v>66</v>
      </c>
      <c r="J161" s="11" t="s">
        <v>212</v>
      </c>
      <c r="K161" s="1" t="s">
        <v>53</v>
      </c>
      <c r="L161" s="11">
        <v>0.1</v>
      </c>
      <c r="M161" s="36">
        <v>25</v>
      </c>
      <c r="N161" s="12">
        <v>30</v>
      </c>
      <c r="O161" s="23"/>
      <c r="P161" s="2" t="s">
        <v>120</v>
      </c>
      <c r="Q161" s="23" t="s">
        <v>52</v>
      </c>
      <c r="R161" s="31"/>
      <c r="S161" s="3" t="s">
        <v>9</v>
      </c>
      <c r="T161" s="3" t="s">
        <v>10</v>
      </c>
      <c r="U161" s="1">
        <v>1999</v>
      </c>
      <c r="V161" s="20" t="s">
        <v>15</v>
      </c>
      <c r="W161" s="11"/>
      <c r="X161" s="2"/>
      <c r="Y161" s="2"/>
      <c r="Z161" s="2"/>
      <c r="AA161" s="2"/>
      <c r="AB161" s="3"/>
    </row>
    <row r="162" spans="1:28" x14ac:dyDescent="0.2">
      <c r="A162" s="1">
        <v>1</v>
      </c>
      <c r="B162" s="1" t="s">
        <v>47</v>
      </c>
      <c r="C162" s="1" t="s">
        <v>48</v>
      </c>
      <c r="D162" s="1" t="s">
        <v>49</v>
      </c>
      <c r="E162" s="11">
        <v>1</v>
      </c>
      <c r="F162" s="11">
        <v>0</v>
      </c>
      <c r="G162" s="17" t="s">
        <v>3</v>
      </c>
      <c r="H162" s="1">
        <v>2</v>
      </c>
      <c r="I162" s="1" t="s">
        <v>66</v>
      </c>
      <c r="J162" s="11" t="s">
        <v>212</v>
      </c>
      <c r="K162" s="1" t="s">
        <v>53</v>
      </c>
      <c r="L162" s="11">
        <v>1</v>
      </c>
      <c r="M162" s="36">
        <v>25</v>
      </c>
      <c r="N162" s="12">
        <v>30</v>
      </c>
      <c r="O162" s="23"/>
      <c r="P162" s="2" t="s">
        <v>121</v>
      </c>
      <c r="Q162" s="23" t="s">
        <v>52</v>
      </c>
      <c r="R162" s="31"/>
      <c r="S162" s="3" t="s">
        <v>9</v>
      </c>
      <c r="T162" s="3" t="s">
        <v>10</v>
      </c>
      <c r="U162" s="1">
        <v>1999</v>
      </c>
      <c r="V162" s="20" t="s">
        <v>15</v>
      </c>
      <c r="W162" s="11"/>
      <c r="X162" s="2"/>
      <c r="Y162" s="2"/>
      <c r="Z162" s="2"/>
      <c r="AA162" s="2"/>
      <c r="AB162" s="3"/>
    </row>
    <row r="163" spans="1:28" x14ac:dyDescent="0.2">
      <c r="A163" s="1">
        <v>1</v>
      </c>
      <c r="B163" s="1" t="s">
        <v>47</v>
      </c>
      <c r="C163" s="1" t="s">
        <v>48</v>
      </c>
      <c r="D163" s="1" t="s">
        <v>49</v>
      </c>
      <c r="E163" s="11">
        <v>1</v>
      </c>
      <c r="F163" s="11">
        <v>0</v>
      </c>
      <c r="G163" s="17" t="s">
        <v>3</v>
      </c>
      <c r="H163" s="1">
        <v>2</v>
      </c>
      <c r="I163" s="1" t="s">
        <v>66</v>
      </c>
      <c r="J163" s="11" t="s">
        <v>212</v>
      </c>
      <c r="K163" s="1" t="s">
        <v>53</v>
      </c>
      <c r="L163" s="11">
        <v>2</v>
      </c>
      <c r="M163" s="36">
        <v>25</v>
      </c>
      <c r="N163" s="12">
        <v>30</v>
      </c>
      <c r="O163" s="23"/>
      <c r="P163" s="2" t="s">
        <v>122</v>
      </c>
      <c r="Q163" s="23" t="s">
        <v>52</v>
      </c>
      <c r="R163" s="31"/>
      <c r="S163" s="3" t="s">
        <v>9</v>
      </c>
      <c r="T163" s="3" t="s">
        <v>10</v>
      </c>
      <c r="U163" s="1">
        <v>1999</v>
      </c>
      <c r="V163" s="20" t="s">
        <v>15</v>
      </c>
      <c r="W163" s="2"/>
      <c r="X163" s="11"/>
      <c r="Y163" s="2"/>
      <c r="Z163" s="2"/>
      <c r="AA163" s="2"/>
      <c r="AB163" s="3"/>
    </row>
    <row r="164" spans="1:28" x14ac:dyDescent="0.2">
      <c r="A164" s="1">
        <v>1</v>
      </c>
      <c r="B164" s="1" t="s">
        <v>47</v>
      </c>
      <c r="C164" s="1" t="s">
        <v>48</v>
      </c>
      <c r="D164" s="1" t="s">
        <v>49</v>
      </c>
      <c r="E164" s="11">
        <v>1</v>
      </c>
      <c r="F164" s="11">
        <v>0</v>
      </c>
      <c r="G164" s="17" t="s">
        <v>3</v>
      </c>
      <c r="H164" s="1">
        <v>2</v>
      </c>
      <c r="I164" s="1" t="s">
        <v>66</v>
      </c>
      <c r="J164" s="11" t="s">
        <v>212</v>
      </c>
      <c r="K164" s="1" t="s">
        <v>53</v>
      </c>
      <c r="L164" s="11">
        <v>3</v>
      </c>
      <c r="M164" s="36">
        <v>25</v>
      </c>
      <c r="N164" s="12">
        <v>30</v>
      </c>
      <c r="O164" s="23"/>
      <c r="P164" s="2" t="s">
        <v>123</v>
      </c>
      <c r="Q164" s="23" t="s">
        <v>52</v>
      </c>
      <c r="R164" s="31"/>
      <c r="S164" s="3" t="s">
        <v>9</v>
      </c>
      <c r="T164" s="3" t="s">
        <v>10</v>
      </c>
      <c r="U164" s="1">
        <v>1999</v>
      </c>
      <c r="V164" s="20" t="s">
        <v>15</v>
      </c>
      <c r="W164" s="2"/>
      <c r="X164" s="11"/>
      <c r="Y164" s="2"/>
      <c r="Z164" s="2"/>
      <c r="AA164" s="2"/>
      <c r="AB164" s="3"/>
    </row>
    <row r="165" spans="1:28" x14ac:dyDescent="0.2">
      <c r="A165" s="1">
        <v>1</v>
      </c>
      <c r="B165" s="1" t="s">
        <v>47</v>
      </c>
      <c r="C165" s="1" t="s">
        <v>48</v>
      </c>
      <c r="D165" s="1" t="s">
        <v>49</v>
      </c>
      <c r="E165" s="11">
        <v>1</v>
      </c>
      <c r="F165" s="11">
        <v>0</v>
      </c>
      <c r="G165" s="17" t="s">
        <v>3</v>
      </c>
      <c r="H165" s="1">
        <v>2</v>
      </c>
      <c r="I165" s="1" t="s">
        <v>66</v>
      </c>
      <c r="J165" s="11" t="s">
        <v>212</v>
      </c>
      <c r="K165" s="1" t="s">
        <v>53</v>
      </c>
      <c r="L165" s="11">
        <v>4</v>
      </c>
      <c r="M165" s="36">
        <v>25</v>
      </c>
      <c r="N165" s="12">
        <v>30</v>
      </c>
      <c r="O165" s="23"/>
      <c r="P165" s="2" t="s">
        <v>124</v>
      </c>
      <c r="Q165" s="23" t="s">
        <v>52</v>
      </c>
      <c r="R165" s="31"/>
      <c r="S165" s="3" t="s">
        <v>9</v>
      </c>
      <c r="T165" s="3" t="s">
        <v>10</v>
      </c>
      <c r="U165" s="1">
        <v>1999</v>
      </c>
      <c r="V165" s="20" t="s">
        <v>15</v>
      </c>
      <c r="W165" s="2"/>
      <c r="X165" s="11"/>
      <c r="Y165" s="2"/>
      <c r="Z165" s="2"/>
      <c r="AA165" s="2"/>
      <c r="AB165" s="3"/>
    </row>
    <row r="166" spans="1:28" x14ac:dyDescent="0.2">
      <c r="A166" s="1">
        <v>1</v>
      </c>
      <c r="B166" s="1" t="s">
        <v>47</v>
      </c>
      <c r="C166" s="1" t="s">
        <v>48</v>
      </c>
      <c r="D166" s="1" t="s">
        <v>49</v>
      </c>
      <c r="E166" s="11">
        <v>1</v>
      </c>
      <c r="F166" s="11">
        <v>0</v>
      </c>
      <c r="G166" s="17" t="s">
        <v>3</v>
      </c>
      <c r="H166" s="1">
        <v>2</v>
      </c>
      <c r="I166" s="1" t="s">
        <v>66</v>
      </c>
      <c r="J166" s="11" t="s">
        <v>212</v>
      </c>
      <c r="K166" s="1" t="s">
        <v>53</v>
      </c>
      <c r="L166" s="11">
        <v>5</v>
      </c>
      <c r="M166" s="36">
        <v>25</v>
      </c>
      <c r="N166" s="12">
        <v>30</v>
      </c>
      <c r="O166" s="23"/>
      <c r="P166" s="2" t="s">
        <v>125</v>
      </c>
      <c r="Q166" s="23" t="s">
        <v>52</v>
      </c>
      <c r="R166" s="31"/>
      <c r="S166" s="3" t="s">
        <v>9</v>
      </c>
      <c r="T166" s="3" t="s">
        <v>10</v>
      </c>
      <c r="U166" s="1">
        <v>1999</v>
      </c>
      <c r="V166" s="20" t="s">
        <v>15</v>
      </c>
      <c r="W166" s="2"/>
      <c r="X166" s="11"/>
      <c r="Y166" s="2"/>
      <c r="Z166" s="2"/>
      <c r="AA166" s="2"/>
      <c r="AB166" s="3"/>
    </row>
    <row r="167" spans="1:28" x14ac:dyDescent="0.2">
      <c r="A167" s="1">
        <v>1</v>
      </c>
      <c r="B167" s="1" t="s">
        <v>47</v>
      </c>
      <c r="C167" s="1" t="s">
        <v>48</v>
      </c>
      <c r="D167" s="1" t="s">
        <v>49</v>
      </c>
      <c r="E167" s="11">
        <v>1</v>
      </c>
      <c r="F167" s="11">
        <v>0</v>
      </c>
      <c r="G167" s="17" t="s">
        <v>3</v>
      </c>
      <c r="H167" s="1">
        <v>2</v>
      </c>
      <c r="I167" s="1" t="s">
        <v>66</v>
      </c>
      <c r="J167" s="11" t="s">
        <v>212</v>
      </c>
      <c r="K167" s="1" t="s">
        <v>53</v>
      </c>
      <c r="L167" s="11">
        <v>6</v>
      </c>
      <c r="M167" s="36">
        <v>25</v>
      </c>
      <c r="N167" s="12">
        <v>30</v>
      </c>
      <c r="O167" s="23"/>
      <c r="P167" s="2" t="s">
        <v>126</v>
      </c>
      <c r="Q167" s="23" t="s">
        <v>52</v>
      </c>
      <c r="R167" s="31"/>
      <c r="S167" s="3" t="s">
        <v>9</v>
      </c>
      <c r="T167" s="3" t="s">
        <v>10</v>
      </c>
      <c r="U167" s="1">
        <v>1999</v>
      </c>
      <c r="V167" s="20" t="s">
        <v>15</v>
      </c>
      <c r="W167" s="2"/>
      <c r="X167" s="11"/>
      <c r="Y167" s="2"/>
      <c r="Z167" s="2"/>
      <c r="AA167" s="2"/>
      <c r="AB167" s="3"/>
    </row>
    <row r="168" spans="1:28" x14ac:dyDescent="0.2">
      <c r="A168" s="1">
        <v>1</v>
      </c>
      <c r="B168" s="1" t="s">
        <v>47</v>
      </c>
      <c r="C168" s="1" t="s">
        <v>48</v>
      </c>
      <c r="D168" s="1" t="s">
        <v>49</v>
      </c>
      <c r="E168" s="11">
        <v>1</v>
      </c>
      <c r="F168" s="11">
        <v>0</v>
      </c>
      <c r="G168" s="17" t="s">
        <v>3</v>
      </c>
      <c r="H168" s="1">
        <v>2</v>
      </c>
      <c r="I168" s="1" t="s">
        <v>66</v>
      </c>
      <c r="J168" s="1" t="s">
        <v>213</v>
      </c>
      <c r="K168" s="1" t="s">
        <v>53</v>
      </c>
      <c r="L168" s="11">
        <v>0.01</v>
      </c>
      <c r="M168" s="36">
        <v>25</v>
      </c>
      <c r="N168" s="12">
        <v>30</v>
      </c>
      <c r="O168" s="23"/>
      <c r="P168" s="12" t="s">
        <v>127</v>
      </c>
      <c r="Q168" s="23" t="s">
        <v>52</v>
      </c>
      <c r="R168" s="30"/>
      <c r="S168" s="3" t="s">
        <v>9</v>
      </c>
      <c r="T168" s="3" t="s">
        <v>10</v>
      </c>
      <c r="U168" s="1">
        <v>1999</v>
      </c>
      <c r="V168" s="20" t="s">
        <v>15</v>
      </c>
      <c r="W168" s="2"/>
      <c r="X168" s="2"/>
      <c r="Y168" s="2"/>
      <c r="Z168" s="11"/>
      <c r="AA168" s="2"/>
      <c r="AB168" s="3"/>
    </row>
    <row r="169" spans="1:28" x14ac:dyDescent="0.2">
      <c r="A169" s="1">
        <v>1</v>
      </c>
      <c r="B169" s="1" t="s">
        <v>47</v>
      </c>
      <c r="C169" s="1" t="s">
        <v>48</v>
      </c>
      <c r="D169" s="1" t="s">
        <v>49</v>
      </c>
      <c r="E169" s="11">
        <v>1</v>
      </c>
      <c r="F169" s="11">
        <v>0</v>
      </c>
      <c r="G169" s="17" t="s">
        <v>3</v>
      </c>
      <c r="H169" s="1">
        <v>2</v>
      </c>
      <c r="I169" s="1" t="s">
        <v>66</v>
      </c>
      <c r="J169" s="1" t="s">
        <v>213</v>
      </c>
      <c r="K169" s="1" t="s">
        <v>53</v>
      </c>
      <c r="L169" s="11">
        <v>0.1</v>
      </c>
      <c r="M169" s="36">
        <v>25</v>
      </c>
      <c r="N169" s="12">
        <v>30</v>
      </c>
      <c r="O169" s="23"/>
      <c r="P169" s="12" t="s">
        <v>128</v>
      </c>
      <c r="Q169" s="23" t="s">
        <v>52</v>
      </c>
      <c r="R169" s="30"/>
      <c r="S169" s="3" t="s">
        <v>9</v>
      </c>
      <c r="T169" s="3" t="s">
        <v>10</v>
      </c>
      <c r="U169" s="1">
        <v>1999</v>
      </c>
      <c r="V169" s="20" t="s">
        <v>15</v>
      </c>
      <c r="W169" s="2"/>
      <c r="X169" s="2"/>
      <c r="Y169" s="2"/>
      <c r="Z169" s="11"/>
      <c r="AA169" s="2"/>
      <c r="AB169" s="3"/>
    </row>
    <row r="170" spans="1:28" x14ac:dyDescent="0.2">
      <c r="A170" s="1">
        <v>1</v>
      </c>
      <c r="B170" s="1" t="s">
        <v>47</v>
      </c>
      <c r="C170" s="1" t="s">
        <v>48</v>
      </c>
      <c r="D170" s="1" t="s">
        <v>49</v>
      </c>
      <c r="E170" s="11">
        <v>1</v>
      </c>
      <c r="F170" s="11">
        <v>0</v>
      </c>
      <c r="G170" s="17" t="s">
        <v>3</v>
      </c>
      <c r="H170" s="1">
        <v>2</v>
      </c>
      <c r="I170" s="1" t="s">
        <v>66</v>
      </c>
      <c r="J170" s="1" t="s">
        <v>213</v>
      </c>
      <c r="K170" s="1" t="s">
        <v>53</v>
      </c>
      <c r="L170" s="11">
        <v>1</v>
      </c>
      <c r="M170" s="36">
        <v>25</v>
      </c>
      <c r="N170" s="12">
        <v>30</v>
      </c>
      <c r="O170" s="23"/>
      <c r="P170" s="12" t="s">
        <v>129</v>
      </c>
      <c r="Q170" s="23" t="s">
        <v>52</v>
      </c>
      <c r="R170" s="30"/>
      <c r="S170" s="3" t="s">
        <v>9</v>
      </c>
      <c r="T170" s="3" t="s">
        <v>10</v>
      </c>
      <c r="U170" s="1">
        <v>1999</v>
      </c>
      <c r="V170" s="20" t="s">
        <v>15</v>
      </c>
      <c r="W170" s="2"/>
      <c r="X170" s="2"/>
      <c r="Y170" s="2"/>
      <c r="Z170" s="11"/>
      <c r="AA170" s="2"/>
      <c r="AB170" s="3"/>
    </row>
    <row r="171" spans="1:28" x14ac:dyDescent="0.2">
      <c r="A171" s="1">
        <v>1</v>
      </c>
      <c r="B171" s="1" t="s">
        <v>47</v>
      </c>
      <c r="C171" s="1" t="s">
        <v>48</v>
      </c>
      <c r="D171" s="1" t="s">
        <v>49</v>
      </c>
      <c r="E171" s="11">
        <v>1</v>
      </c>
      <c r="F171" s="11">
        <v>0</v>
      </c>
      <c r="G171" s="17" t="s">
        <v>3</v>
      </c>
      <c r="H171" s="1">
        <v>2</v>
      </c>
      <c r="I171" s="1" t="s">
        <v>66</v>
      </c>
      <c r="J171" s="1" t="s">
        <v>213</v>
      </c>
      <c r="K171" s="1" t="s">
        <v>53</v>
      </c>
      <c r="L171" s="11">
        <v>2</v>
      </c>
      <c r="M171" s="36">
        <v>25</v>
      </c>
      <c r="N171" s="12">
        <v>30</v>
      </c>
      <c r="O171" s="23"/>
      <c r="P171" s="12" t="s">
        <v>130</v>
      </c>
      <c r="Q171" s="23" t="s">
        <v>52</v>
      </c>
      <c r="R171" s="30"/>
      <c r="S171" s="3" t="s">
        <v>9</v>
      </c>
      <c r="T171" s="3" t="s">
        <v>10</v>
      </c>
      <c r="U171" s="1">
        <v>1999</v>
      </c>
      <c r="V171" s="20" t="s">
        <v>15</v>
      </c>
      <c r="W171" s="2"/>
      <c r="X171" s="2"/>
      <c r="Y171" s="2"/>
      <c r="Z171" s="11"/>
      <c r="AA171" s="2"/>
      <c r="AB171" s="3"/>
    </row>
    <row r="172" spans="1:28" x14ac:dyDescent="0.2">
      <c r="A172" s="1">
        <v>1</v>
      </c>
      <c r="B172" s="1" t="s">
        <v>47</v>
      </c>
      <c r="C172" s="1" t="s">
        <v>48</v>
      </c>
      <c r="D172" s="1" t="s">
        <v>49</v>
      </c>
      <c r="E172" s="11">
        <v>1</v>
      </c>
      <c r="F172" s="11">
        <v>0</v>
      </c>
      <c r="G172" s="17" t="s">
        <v>3</v>
      </c>
      <c r="H172" s="1">
        <v>2</v>
      </c>
      <c r="I172" s="1" t="s">
        <v>66</v>
      </c>
      <c r="J172" s="1" t="s">
        <v>213</v>
      </c>
      <c r="K172" s="1" t="s">
        <v>53</v>
      </c>
      <c r="L172" s="11">
        <v>3</v>
      </c>
      <c r="M172" s="36">
        <v>25</v>
      </c>
      <c r="N172" s="12">
        <v>30</v>
      </c>
      <c r="O172" s="23"/>
      <c r="P172" s="12" t="s">
        <v>131</v>
      </c>
      <c r="Q172" s="23" t="s">
        <v>52</v>
      </c>
      <c r="R172" s="30"/>
      <c r="S172" s="3" t="s">
        <v>9</v>
      </c>
      <c r="T172" s="3" t="s">
        <v>10</v>
      </c>
      <c r="U172" s="1">
        <v>1999</v>
      </c>
      <c r="V172" s="20" t="s">
        <v>15</v>
      </c>
      <c r="W172" s="2"/>
      <c r="X172" s="2"/>
      <c r="Y172" s="2"/>
      <c r="Z172" s="11"/>
      <c r="AA172" s="2"/>
      <c r="AB172" s="3"/>
    </row>
    <row r="173" spans="1:28" x14ac:dyDescent="0.2">
      <c r="A173" s="1">
        <v>1</v>
      </c>
      <c r="B173" s="1" t="s">
        <v>47</v>
      </c>
      <c r="C173" s="1" t="s">
        <v>48</v>
      </c>
      <c r="D173" s="1" t="s">
        <v>49</v>
      </c>
      <c r="E173" s="11">
        <v>1</v>
      </c>
      <c r="F173" s="11">
        <v>0</v>
      </c>
      <c r="G173" s="17" t="s">
        <v>3</v>
      </c>
      <c r="H173" s="1">
        <v>2</v>
      </c>
      <c r="I173" s="1" t="s">
        <v>66</v>
      </c>
      <c r="J173" s="1" t="s">
        <v>213</v>
      </c>
      <c r="K173" s="1" t="s">
        <v>53</v>
      </c>
      <c r="L173" s="11">
        <v>4</v>
      </c>
      <c r="M173" s="36">
        <v>25</v>
      </c>
      <c r="N173" s="12">
        <v>30</v>
      </c>
      <c r="O173" s="23"/>
      <c r="P173" s="12" t="s">
        <v>132</v>
      </c>
      <c r="Q173" s="23" t="s">
        <v>52</v>
      </c>
      <c r="R173" s="30"/>
      <c r="S173" s="3" t="s">
        <v>9</v>
      </c>
      <c r="T173" s="3" t="s">
        <v>10</v>
      </c>
      <c r="U173" s="1">
        <v>1999</v>
      </c>
      <c r="V173" s="20" t="s">
        <v>15</v>
      </c>
      <c r="W173" s="2"/>
      <c r="X173" s="2"/>
      <c r="Y173" s="2"/>
      <c r="Z173" s="11"/>
      <c r="AA173" s="2"/>
      <c r="AB173" s="3"/>
    </row>
    <row r="174" spans="1:28" x14ac:dyDescent="0.2">
      <c r="A174" s="1">
        <v>1</v>
      </c>
      <c r="B174" s="1" t="s">
        <v>47</v>
      </c>
      <c r="C174" s="1" t="s">
        <v>48</v>
      </c>
      <c r="D174" s="1" t="s">
        <v>49</v>
      </c>
      <c r="E174" s="11">
        <v>1</v>
      </c>
      <c r="F174" s="11">
        <v>0</v>
      </c>
      <c r="G174" s="17" t="s">
        <v>3</v>
      </c>
      <c r="H174" s="1">
        <v>2</v>
      </c>
      <c r="I174" s="1" t="s">
        <v>66</v>
      </c>
      <c r="J174" s="1" t="s">
        <v>213</v>
      </c>
      <c r="K174" s="1" t="s">
        <v>53</v>
      </c>
      <c r="L174" s="11">
        <v>5</v>
      </c>
      <c r="M174" s="36">
        <v>25</v>
      </c>
      <c r="N174" s="12">
        <v>30</v>
      </c>
      <c r="O174" s="23"/>
      <c r="P174" s="12" t="s">
        <v>133</v>
      </c>
      <c r="Q174" s="2" t="s">
        <v>52</v>
      </c>
      <c r="R174" s="30"/>
      <c r="S174" s="3" t="s">
        <v>9</v>
      </c>
      <c r="T174" s="3" t="s">
        <v>10</v>
      </c>
      <c r="U174" s="1">
        <v>1999</v>
      </c>
      <c r="V174" s="20" t="s">
        <v>15</v>
      </c>
      <c r="W174" s="2"/>
      <c r="X174" s="2"/>
      <c r="Y174" s="2"/>
      <c r="Z174" s="11"/>
      <c r="AA174" s="2"/>
      <c r="AB174" s="3"/>
    </row>
    <row r="175" spans="1:28" x14ac:dyDescent="0.2">
      <c r="A175" s="5">
        <v>1</v>
      </c>
      <c r="B175" s="5" t="s">
        <v>47</v>
      </c>
      <c r="C175" s="5" t="s">
        <v>48</v>
      </c>
      <c r="D175" s="5" t="s">
        <v>49</v>
      </c>
      <c r="E175" s="13">
        <v>1</v>
      </c>
      <c r="F175" s="13">
        <v>0</v>
      </c>
      <c r="G175" s="18" t="s">
        <v>3</v>
      </c>
      <c r="H175" s="5">
        <v>2</v>
      </c>
      <c r="I175" s="5" t="s">
        <v>66</v>
      </c>
      <c r="J175" s="5" t="s">
        <v>213</v>
      </c>
      <c r="K175" s="5" t="s">
        <v>53</v>
      </c>
      <c r="L175" s="13">
        <v>6</v>
      </c>
      <c r="M175" s="46">
        <v>25</v>
      </c>
      <c r="N175" s="14">
        <v>30</v>
      </c>
      <c r="O175" s="24"/>
      <c r="P175" s="14" t="s">
        <v>134</v>
      </c>
      <c r="Q175" s="6" t="s">
        <v>52</v>
      </c>
      <c r="R175" s="52"/>
      <c r="S175" s="7" t="s">
        <v>9</v>
      </c>
      <c r="T175" s="7" t="s">
        <v>10</v>
      </c>
      <c r="U175" s="5">
        <v>1999</v>
      </c>
      <c r="V175" s="21" t="s">
        <v>15</v>
      </c>
      <c r="W175" s="2"/>
      <c r="X175" s="2"/>
      <c r="Y175" s="2"/>
      <c r="Z175" s="11"/>
      <c r="AA175" s="2"/>
      <c r="AB175" s="3"/>
    </row>
    <row r="176" spans="1:28" x14ac:dyDescent="0.2">
      <c r="A176" s="1">
        <v>1</v>
      </c>
      <c r="B176" t="s">
        <v>136</v>
      </c>
      <c r="C176" s="1" t="s">
        <v>52</v>
      </c>
      <c r="D176" s="1" t="s">
        <v>135</v>
      </c>
      <c r="F176" s="11">
        <v>0</v>
      </c>
      <c r="G176" s="17" t="s">
        <v>3</v>
      </c>
      <c r="H176" s="1">
        <v>1</v>
      </c>
      <c r="I176" s="1" t="s">
        <v>137</v>
      </c>
      <c r="J176" s="3"/>
      <c r="K176" s="1" t="s">
        <v>53</v>
      </c>
      <c r="L176" s="11">
        <v>0.5</v>
      </c>
      <c r="M176" s="56"/>
      <c r="N176" s="57">
        <v>60</v>
      </c>
      <c r="O176" s="49">
        <v>1</v>
      </c>
      <c r="P176" s="11">
        <v>0.12886702505325301</v>
      </c>
      <c r="Q176" s="2" t="s">
        <v>52</v>
      </c>
      <c r="R176" s="37" t="s">
        <v>138</v>
      </c>
      <c r="S176" t="s">
        <v>23</v>
      </c>
      <c r="T176" s="3" t="s">
        <v>11</v>
      </c>
      <c r="U176" s="1">
        <v>1997</v>
      </c>
      <c r="V176" s="20" t="s">
        <v>16</v>
      </c>
      <c r="W176" s="2"/>
      <c r="X176" s="93" t="s">
        <v>320</v>
      </c>
      <c r="Y176" s="2"/>
      <c r="Z176" s="2"/>
      <c r="AA176" s="11"/>
      <c r="AB176" s="3"/>
    </row>
    <row r="177" spans="1:28" x14ac:dyDescent="0.2">
      <c r="A177" s="1">
        <v>1</v>
      </c>
      <c r="B177" t="s">
        <v>136</v>
      </c>
      <c r="C177" s="1" t="s">
        <v>52</v>
      </c>
      <c r="D177" s="1" t="s">
        <v>135</v>
      </c>
      <c r="F177" s="11">
        <v>0</v>
      </c>
      <c r="G177" s="17" t="s">
        <v>3</v>
      </c>
      <c r="H177" s="1">
        <v>1</v>
      </c>
      <c r="I177" s="1" t="s">
        <v>137</v>
      </c>
      <c r="J177" s="3"/>
      <c r="K177" s="1" t="s">
        <v>53</v>
      </c>
      <c r="L177" s="11">
        <v>1</v>
      </c>
      <c r="M177" s="26"/>
      <c r="N177" s="12">
        <v>60</v>
      </c>
      <c r="O177" s="47">
        <v>1</v>
      </c>
      <c r="P177" s="11">
        <v>0.53220407749264698</v>
      </c>
      <c r="Q177" s="2" t="s">
        <v>52</v>
      </c>
      <c r="R177" s="37" t="s">
        <v>138</v>
      </c>
      <c r="S177" t="s">
        <v>23</v>
      </c>
      <c r="T177" s="3" t="s">
        <v>11</v>
      </c>
      <c r="U177" s="1">
        <v>1997</v>
      </c>
      <c r="V177" s="20" t="s">
        <v>16</v>
      </c>
      <c r="W177" s="2"/>
      <c r="X177" s="2"/>
      <c r="Y177" s="2"/>
      <c r="Z177" s="2"/>
      <c r="AA177" s="11"/>
      <c r="AB177" s="3"/>
    </row>
    <row r="178" spans="1:28" x14ac:dyDescent="0.2">
      <c r="A178" s="1">
        <v>1</v>
      </c>
      <c r="B178" t="s">
        <v>136</v>
      </c>
      <c r="C178" s="1" t="s">
        <v>52</v>
      </c>
      <c r="D178" s="1" t="s">
        <v>135</v>
      </c>
      <c r="F178" s="11">
        <v>0</v>
      </c>
      <c r="G178" s="17" t="s">
        <v>3</v>
      </c>
      <c r="H178" s="1">
        <v>1</v>
      </c>
      <c r="I178" s="1" t="s">
        <v>137</v>
      </c>
      <c r="J178" s="3"/>
      <c r="K178" s="1" t="s">
        <v>53</v>
      </c>
      <c r="L178" s="11">
        <v>2</v>
      </c>
      <c r="M178" s="26"/>
      <c r="N178" s="12">
        <v>60</v>
      </c>
      <c r="O178" s="47">
        <v>1</v>
      </c>
      <c r="P178" s="11">
        <v>1.1594989349832601</v>
      </c>
      <c r="Q178" s="2" t="s">
        <v>52</v>
      </c>
      <c r="R178" s="37" t="s">
        <v>138</v>
      </c>
      <c r="S178" t="s">
        <v>23</v>
      </c>
      <c r="T178" s="3" t="s">
        <v>11</v>
      </c>
      <c r="U178" s="1">
        <v>1997</v>
      </c>
      <c r="V178" s="20" t="s">
        <v>16</v>
      </c>
      <c r="W178" s="2"/>
      <c r="X178" s="2"/>
      <c r="Y178" s="2"/>
      <c r="Z178" s="2"/>
      <c r="AA178" s="11"/>
      <c r="AB178" s="3"/>
    </row>
    <row r="179" spans="1:28" x14ac:dyDescent="0.2">
      <c r="A179" s="1">
        <v>1</v>
      </c>
      <c r="B179" t="s">
        <v>136</v>
      </c>
      <c r="C179" s="1" t="s">
        <v>52</v>
      </c>
      <c r="D179" s="1" t="s">
        <v>135</v>
      </c>
      <c r="F179" s="11">
        <v>0</v>
      </c>
      <c r="G179" s="17" t="s">
        <v>3</v>
      </c>
      <c r="H179" s="1">
        <v>1</v>
      </c>
      <c r="I179" s="1" t="s">
        <v>137</v>
      </c>
      <c r="J179" s="3"/>
      <c r="K179" s="1" t="s">
        <v>53</v>
      </c>
      <c r="L179" s="11">
        <v>3</v>
      </c>
      <c r="M179" s="26"/>
      <c r="N179" s="12">
        <v>60</v>
      </c>
      <c r="O179" s="47">
        <v>1</v>
      </c>
      <c r="P179" s="11">
        <v>1.89527335429556</v>
      </c>
      <c r="Q179" s="2" t="s">
        <v>52</v>
      </c>
      <c r="R179" s="37" t="s">
        <v>138</v>
      </c>
      <c r="S179" t="s">
        <v>23</v>
      </c>
      <c r="T179" s="3" t="s">
        <v>11</v>
      </c>
      <c r="U179" s="1">
        <v>1997</v>
      </c>
      <c r="V179" s="20" t="s">
        <v>16</v>
      </c>
      <c r="W179" s="2"/>
      <c r="X179" s="2"/>
      <c r="Y179" s="2"/>
      <c r="Z179" s="2"/>
      <c r="AA179" s="11"/>
      <c r="AB179" s="3"/>
    </row>
    <row r="180" spans="1:28" x14ac:dyDescent="0.2">
      <c r="A180" s="1">
        <v>1</v>
      </c>
      <c r="B180" t="s">
        <v>136</v>
      </c>
      <c r="C180" s="1" t="s">
        <v>52</v>
      </c>
      <c r="D180" s="1" t="s">
        <v>135</v>
      </c>
      <c r="F180" s="11">
        <v>0</v>
      </c>
      <c r="G180" s="17" t="s">
        <v>3</v>
      </c>
      <c r="H180" s="1">
        <v>1</v>
      </c>
      <c r="I180" s="1" t="s">
        <v>137</v>
      </c>
      <c r="J180" s="3"/>
      <c r="K180" s="1" t="s">
        <v>53</v>
      </c>
      <c r="L180" s="11">
        <v>4</v>
      </c>
      <c r="M180" s="58"/>
      <c r="N180" s="12">
        <v>60</v>
      </c>
      <c r="O180" s="47">
        <v>1</v>
      </c>
      <c r="P180" s="11">
        <v>2.70255604016634</v>
      </c>
      <c r="Q180" s="2" t="s">
        <v>52</v>
      </c>
      <c r="R180" s="37" t="s">
        <v>138</v>
      </c>
      <c r="S180" t="s">
        <v>23</v>
      </c>
      <c r="T180" s="3" t="s">
        <v>11</v>
      </c>
      <c r="U180" s="1">
        <v>1997</v>
      </c>
      <c r="V180" s="20" t="s">
        <v>16</v>
      </c>
      <c r="W180" s="2"/>
      <c r="X180" s="2"/>
      <c r="Y180" s="2"/>
      <c r="Z180" s="2"/>
      <c r="AA180" s="11"/>
      <c r="AB180" s="3"/>
    </row>
    <row r="181" spans="1:28" x14ac:dyDescent="0.2">
      <c r="A181" s="1">
        <v>1</v>
      </c>
      <c r="B181" t="s">
        <v>136</v>
      </c>
      <c r="C181" s="1" t="s">
        <v>52</v>
      </c>
      <c r="D181" s="1" t="s">
        <v>135</v>
      </c>
      <c r="F181" s="11">
        <v>0</v>
      </c>
      <c r="G181" s="17" t="s">
        <v>3</v>
      </c>
      <c r="H181" s="1">
        <v>1</v>
      </c>
      <c r="I181" s="1" t="s">
        <v>137</v>
      </c>
      <c r="J181" s="3"/>
      <c r="K181" s="1" t="s">
        <v>53</v>
      </c>
      <c r="L181" s="11">
        <v>5</v>
      </c>
      <c r="M181" s="58"/>
      <c r="N181" s="12">
        <v>60</v>
      </c>
      <c r="O181" s="47">
        <v>1</v>
      </c>
      <c r="P181" s="11">
        <v>5.3851810528451098</v>
      </c>
      <c r="Q181" s="2" t="s">
        <v>52</v>
      </c>
      <c r="R181" s="37" t="s">
        <v>138</v>
      </c>
      <c r="S181" t="s">
        <v>23</v>
      </c>
      <c r="T181" s="3" t="s">
        <v>11</v>
      </c>
      <c r="U181" s="1">
        <v>1997</v>
      </c>
      <c r="V181" s="20" t="s">
        <v>16</v>
      </c>
      <c r="W181" s="2"/>
      <c r="X181" s="2"/>
      <c r="Y181" s="2"/>
      <c r="Z181" s="2"/>
      <c r="AA181" s="11"/>
      <c r="AB181" s="3"/>
    </row>
    <row r="182" spans="1:28" x14ac:dyDescent="0.2">
      <c r="A182" s="1">
        <v>1</v>
      </c>
      <c r="B182" t="s">
        <v>136</v>
      </c>
      <c r="C182" s="1" t="s">
        <v>52</v>
      </c>
      <c r="D182" s="1" t="s">
        <v>135</v>
      </c>
      <c r="F182" s="11">
        <v>0</v>
      </c>
      <c r="G182" s="17" t="s">
        <v>3</v>
      </c>
      <c r="H182" s="1">
        <v>1</v>
      </c>
      <c r="I182" s="1" t="s">
        <v>137</v>
      </c>
      <c r="J182" s="3"/>
      <c r="K182" s="1" t="s">
        <v>53</v>
      </c>
      <c r="L182" s="11">
        <v>6</v>
      </c>
      <c r="M182" s="58"/>
      <c r="N182" s="12">
        <v>60</v>
      </c>
      <c r="O182" s="47">
        <v>1</v>
      </c>
      <c r="P182" s="11">
        <v>9.7261892686885005</v>
      </c>
      <c r="Q182" s="2" t="s">
        <v>52</v>
      </c>
      <c r="R182" s="37" t="s">
        <v>138</v>
      </c>
      <c r="S182" t="s">
        <v>23</v>
      </c>
      <c r="T182" s="3" t="s">
        <v>11</v>
      </c>
      <c r="U182" s="1">
        <v>1997</v>
      </c>
      <c r="V182" s="20" t="s">
        <v>16</v>
      </c>
      <c r="W182" s="2"/>
      <c r="X182" s="2"/>
      <c r="Y182" s="2"/>
      <c r="Z182" s="2"/>
      <c r="AA182" s="11"/>
      <c r="AB182" s="3"/>
    </row>
    <row r="183" spans="1:28" x14ac:dyDescent="0.2">
      <c r="A183" s="1">
        <v>1</v>
      </c>
      <c r="B183" t="s">
        <v>136</v>
      </c>
      <c r="C183" s="1" t="s">
        <v>52</v>
      </c>
      <c r="D183" s="1" t="s">
        <v>135</v>
      </c>
      <c r="E183" s="1"/>
      <c r="F183" s="11">
        <v>0</v>
      </c>
      <c r="G183" s="17" t="s">
        <v>3</v>
      </c>
      <c r="H183" s="1">
        <v>1</v>
      </c>
      <c r="I183" s="1" t="s">
        <v>137</v>
      </c>
      <c r="J183" s="3"/>
      <c r="K183" s="1" t="s">
        <v>53</v>
      </c>
      <c r="L183" s="11">
        <v>7</v>
      </c>
      <c r="M183" s="58"/>
      <c r="N183" s="12">
        <v>60</v>
      </c>
      <c r="O183" s="47">
        <v>1</v>
      </c>
      <c r="P183" s="11">
        <v>15.942539811339801</v>
      </c>
      <c r="Q183" s="2" t="s">
        <v>52</v>
      </c>
      <c r="R183" s="37" t="s">
        <v>138</v>
      </c>
      <c r="S183" t="s">
        <v>23</v>
      </c>
      <c r="T183" s="3" t="s">
        <v>11</v>
      </c>
      <c r="U183" s="1">
        <v>1997</v>
      </c>
      <c r="V183" s="20" t="s">
        <v>16</v>
      </c>
      <c r="W183" s="2"/>
      <c r="X183" s="2"/>
      <c r="Y183" s="2"/>
      <c r="Z183" s="2"/>
      <c r="AA183" s="11"/>
      <c r="AB183" s="3"/>
    </row>
    <row r="184" spans="1:28" x14ac:dyDescent="0.2">
      <c r="A184" s="1">
        <v>1</v>
      </c>
      <c r="B184" t="s">
        <v>136</v>
      </c>
      <c r="C184" s="1" t="s">
        <v>52</v>
      </c>
      <c r="D184" s="1" t="s">
        <v>135</v>
      </c>
      <c r="E184" s="1"/>
      <c r="F184" s="11">
        <v>0</v>
      </c>
      <c r="G184" s="17" t="s">
        <v>3</v>
      </c>
      <c r="H184" s="1">
        <v>1</v>
      </c>
      <c r="I184" s="1" t="s">
        <v>137</v>
      </c>
      <c r="J184" s="3"/>
      <c r="K184" s="1" t="s">
        <v>53</v>
      </c>
      <c r="L184" s="11">
        <v>8</v>
      </c>
      <c r="M184" s="58"/>
      <c r="N184" s="12">
        <v>60</v>
      </c>
      <c r="O184" s="47">
        <v>1</v>
      </c>
      <c r="P184" s="11">
        <v>15.3799066842478</v>
      </c>
      <c r="Q184" s="2" t="s">
        <v>52</v>
      </c>
      <c r="R184" s="37" t="s">
        <v>138</v>
      </c>
      <c r="S184" t="s">
        <v>23</v>
      </c>
      <c r="T184" s="3" t="s">
        <v>11</v>
      </c>
      <c r="U184" s="1">
        <v>1997</v>
      </c>
      <c r="V184" s="20" t="s">
        <v>16</v>
      </c>
      <c r="W184" s="11"/>
      <c r="X184" s="2"/>
      <c r="Y184" s="2"/>
      <c r="Z184" s="2"/>
      <c r="AA184" s="2"/>
      <c r="AB184" s="3"/>
    </row>
    <row r="185" spans="1:28" x14ac:dyDescent="0.2">
      <c r="A185" s="1">
        <v>1</v>
      </c>
      <c r="B185" t="s">
        <v>136</v>
      </c>
      <c r="C185" s="1" t="s">
        <v>52</v>
      </c>
      <c r="D185" s="1" t="s">
        <v>135</v>
      </c>
      <c r="E185" s="1"/>
      <c r="F185" s="11">
        <v>0</v>
      </c>
      <c r="G185" s="17" t="s">
        <v>3</v>
      </c>
      <c r="H185" s="1">
        <v>1</v>
      </c>
      <c r="I185" s="1" t="s">
        <v>137</v>
      </c>
      <c r="J185" s="3"/>
      <c r="K185" s="1" t="s">
        <v>53</v>
      </c>
      <c r="L185" s="11">
        <v>9</v>
      </c>
      <c r="M185" s="58"/>
      <c r="N185" s="12">
        <v>60</v>
      </c>
      <c r="O185" s="47">
        <v>1</v>
      </c>
      <c r="P185" s="11">
        <v>14.4566893194035</v>
      </c>
      <c r="Q185" s="2" t="s">
        <v>52</v>
      </c>
      <c r="R185" s="37" t="s">
        <v>138</v>
      </c>
      <c r="S185" t="s">
        <v>23</v>
      </c>
      <c r="T185" s="3" t="s">
        <v>11</v>
      </c>
      <c r="U185" s="1">
        <v>1997</v>
      </c>
      <c r="V185" s="20" t="s">
        <v>16</v>
      </c>
      <c r="W185" s="11"/>
      <c r="X185" s="2"/>
      <c r="Y185" s="2"/>
      <c r="Z185" s="2"/>
      <c r="AA185" s="2"/>
      <c r="AB185" s="3"/>
    </row>
    <row r="186" spans="1:28" x14ac:dyDescent="0.2">
      <c r="A186" s="1">
        <v>1</v>
      </c>
      <c r="B186" t="s">
        <v>136</v>
      </c>
      <c r="C186" s="1" t="s">
        <v>52</v>
      </c>
      <c r="D186" s="1" t="s">
        <v>135</v>
      </c>
      <c r="E186" s="1"/>
      <c r="F186" s="11">
        <v>0</v>
      </c>
      <c r="G186" s="17" t="s">
        <v>3</v>
      </c>
      <c r="H186" s="1">
        <v>1</v>
      </c>
      <c r="I186" s="1" t="s">
        <v>137</v>
      </c>
      <c r="J186" s="3"/>
      <c r="K186" s="1" t="s">
        <v>53</v>
      </c>
      <c r="L186" s="11">
        <v>10</v>
      </c>
      <c r="M186" s="58"/>
      <c r="N186" s="12">
        <v>60</v>
      </c>
      <c r="O186" s="47">
        <v>1</v>
      </c>
      <c r="P186" s="11">
        <v>13.678009940156199</v>
      </c>
      <c r="Q186" s="2" t="s">
        <v>52</v>
      </c>
      <c r="R186" s="37" t="s">
        <v>138</v>
      </c>
      <c r="S186" t="s">
        <v>23</v>
      </c>
      <c r="T186" s="3" t="s">
        <v>11</v>
      </c>
      <c r="U186" s="1">
        <v>1997</v>
      </c>
      <c r="V186" s="20" t="s">
        <v>16</v>
      </c>
      <c r="W186" s="11"/>
      <c r="X186" s="2"/>
      <c r="Y186" s="2"/>
      <c r="Z186" s="2"/>
      <c r="AA186" s="2"/>
      <c r="AB186" s="3"/>
    </row>
    <row r="187" spans="1:28" x14ac:dyDescent="0.2">
      <c r="A187" s="1">
        <v>1</v>
      </c>
      <c r="B187" t="s">
        <v>136</v>
      </c>
      <c r="C187" s="1" t="s">
        <v>52</v>
      </c>
      <c r="D187" s="1" t="s">
        <v>135</v>
      </c>
      <c r="E187" s="1"/>
      <c r="F187" s="11">
        <v>0</v>
      </c>
      <c r="G187" s="17" t="s">
        <v>3</v>
      </c>
      <c r="H187" s="1">
        <v>1</v>
      </c>
      <c r="I187" s="1" t="s">
        <v>50</v>
      </c>
      <c r="J187" s="3"/>
      <c r="K187" s="1" t="s">
        <v>53</v>
      </c>
      <c r="L187" s="11">
        <v>0.5</v>
      </c>
      <c r="M187" s="26"/>
      <c r="N187" s="12">
        <v>60</v>
      </c>
      <c r="O187" s="47">
        <v>1</v>
      </c>
      <c r="P187" s="11">
        <v>0.219013084491326</v>
      </c>
      <c r="Q187" s="2" t="s">
        <v>52</v>
      </c>
      <c r="R187" s="37" t="s">
        <v>139</v>
      </c>
      <c r="S187" t="s">
        <v>23</v>
      </c>
      <c r="T187" s="3" t="s">
        <v>11</v>
      </c>
      <c r="U187" s="1">
        <v>1997</v>
      </c>
      <c r="V187" s="20" t="s">
        <v>16</v>
      </c>
      <c r="W187" s="11"/>
      <c r="X187" s="2"/>
      <c r="Y187" s="2"/>
      <c r="Z187" s="2"/>
      <c r="AA187" s="2"/>
      <c r="AB187" s="3"/>
    </row>
    <row r="188" spans="1:28" x14ac:dyDescent="0.2">
      <c r="A188" s="1">
        <v>1</v>
      </c>
      <c r="B188" t="s">
        <v>136</v>
      </c>
      <c r="C188" s="1" t="s">
        <v>52</v>
      </c>
      <c r="D188" s="1" t="s">
        <v>135</v>
      </c>
      <c r="E188" s="1"/>
      <c r="F188" s="11">
        <v>0</v>
      </c>
      <c r="G188" s="17" t="s">
        <v>3</v>
      </c>
      <c r="H188" s="1">
        <v>1</v>
      </c>
      <c r="I188" s="1" t="s">
        <v>50</v>
      </c>
      <c r="J188" s="3"/>
      <c r="K188" s="1" t="s">
        <v>53</v>
      </c>
      <c r="L188" s="11">
        <v>1</v>
      </c>
      <c r="M188" s="26"/>
      <c r="N188" s="12">
        <v>60</v>
      </c>
      <c r="O188" s="47">
        <v>1</v>
      </c>
      <c r="P188" s="11">
        <v>0.78461304391925402</v>
      </c>
      <c r="Q188" s="2" t="s">
        <v>52</v>
      </c>
      <c r="R188" s="37" t="s">
        <v>139</v>
      </c>
      <c r="S188" t="s">
        <v>23</v>
      </c>
      <c r="T188" s="3" t="s">
        <v>11</v>
      </c>
      <c r="U188" s="1">
        <v>1997</v>
      </c>
      <c r="V188" s="20" t="s">
        <v>16</v>
      </c>
      <c r="W188" s="11"/>
      <c r="X188" s="2"/>
      <c r="Y188" s="2"/>
      <c r="Z188" s="2"/>
      <c r="AA188" s="2"/>
      <c r="AB188" s="3"/>
    </row>
    <row r="189" spans="1:28" x14ac:dyDescent="0.2">
      <c r="A189" s="1">
        <v>1</v>
      </c>
      <c r="B189" t="s">
        <v>136</v>
      </c>
      <c r="C189" s="1" t="s">
        <v>52</v>
      </c>
      <c r="D189" s="1" t="s">
        <v>135</v>
      </c>
      <c r="E189" s="1"/>
      <c r="F189" s="11">
        <v>0</v>
      </c>
      <c r="G189" s="17" t="s">
        <v>3</v>
      </c>
      <c r="H189" s="1">
        <v>1</v>
      </c>
      <c r="I189" s="1" t="s">
        <v>50</v>
      </c>
      <c r="J189" s="3"/>
      <c r="K189" s="1" t="s">
        <v>53</v>
      </c>
      <c r="L189" s="11">
        <v>2</v>
      </c>
      <c r="M189" s="26"/>
      <c r="N189" s="12">
        <v>60</v>
      </c>
      <c r="O189" s="47">
        <v>1</v>
      </c>
      <c r="P189" s="11">
        <v>2.71001115731812</v>
      </c>
      <c r="Q189" s="2" t="s">
        <v>52</v>
      </c>
      <c r="R189" s="37" t="s">
        <v>139</v>
      </c>
      <c r="S189" t="s">
        <v>23</v>
      </c>
      <c r="T189" s="3" t="s">
        <v>11</v>
      </c>
      <c r="U189" s="1">
        <v>1997</v>
      </c>
      <c r="V189" s="20" t="s">
        <v>16</v>
      </c>
      <c r="W189" s="11"/>
      <c r="X189" s="2"/>
      <c r="Y189" s="2"/>
      <c r="Z189" s="2"/>
      <c r="AA189" s="2"/>
      <c r="AB189" s="3"/>
    </row>
    <row r="190" spans="1:28" x14ac:dyDescent="0.2">
      <c r="A190" s="1">
        <v>1</v>
      </c>
      <c r="B190" t="s">
        <v>136</v>
      </c>
      <c r="C190" s="1" t="s">
        <v>52</v>
      </c>
      <c r="D190" s="1" t="s">
        <v>135</v>
      </c>
      <c r="E190" s="1"/>
      <c r="F190" s="11">
        <v>0</v>
      </c>
      <c r="G190" s="17" t="s">
        <v>3</v>
      </c>
      <c r="H190" s="1">
        <v>1</v>
      </c>
      <c r="I190" s="1" t="s">
        <v>50</v>
      </c>
      <c r="J190" s="3"/>
      <c r="K190" s="1" t="s">
        <v>53</v>
      </c>
      <c r="L190" s="11">
        <v>3</v>
      </c>
      <c r="M190" s="26"/>
      <c r="N190" s="12">
        <v>60</v>
      </c>
      <c r="O190" s="47">
        <v>1</v>
      </c>
      <c r="P190" s="11">
        <v>4.5269297088954099</v>
      </c>
      <c r="Q190" s="2" t="s">
        <v>52</v>
      </c>
      <c r="R190" s="37" t="s">
        <v>139</v>
      </c>
      <c r="S190" t="s">
        <v>23</v>
      </c>
      <c r="T190" s="3" t="s">
        <v>11</v>
      </c>
      <c r="U190" s="1">
        <v>1997</v>
      </c>
      <c r="V190" s="20" t="s">
        <v>16</v>
      </c>
      <c r="W190" s="11"/>
      <c r="X190" s="2"/>
      <c r="Y190" s="2"/>
      <c r="Z190" s="2"/>
      <c r="AA190" s="2"/>
      <c r="AB190" s="3"/>
    </row>
    <row r="191" spans="1:28" x14ac:dyDescent="0.2">
      <c r="A191" s="1">
        <v>1</v>
      </c>
      <c r="B191" t="s">
        <v>136</v>
      </c>
      <c r="C191" s="1" t="s">
        <v>52</v>
      </c>
      <c r="D191" s="1" t="s">
        <v>135</v>
      </c>
      <c r="E191" s="1"/>
      <c r="F191" s="11">
        <v>0</v>
      </c>
      <c r="G191" s="17" t="s">
        <v>3</v>
      </c>
      <c r="H191" s="1">
        <v>1</v>
      </c>
      <c r="I191" s="1" t="s">
        <v>50</v>
      </c>
      <c r="J191" s="3"/>
      <c r="K191" s="1" t="s">
        <v>53</v>
      </c>
      <c r="L191" s="11">
        <v>4</v>
      </c>
      <c r="M191" s="58"/>
      <c r="N191" s="12">
        <v>60</v>
      </c>
      <c r="O191" s="47">
        <v>1</v>
      </c>
      <c r="P191" s="11">
        <v>6.4159651080230997</v>
      </c>
      <c r="Q191" s="2" t="s">
        <v>52</v>
      </c>
      <c r="R191" s="37" t="s">
        <v>139</v>
      </c>
      <c r="S191" t="s">
        <v>23</v>
      </c>
      <c r="T191" s="3" t="s">
        <v>11</v>
      </c>
      <c r="U191" s="1">
        <v>1997</v>
      </c>
      <c r="V191" s="20" t="s">
        <v>16</v>
      </c>
      <c r="W191" s="11"/>
      <c r="X191" s="2"/>
      <c r="Y191" s="2"/>
      <c r="Z191" s="2"/>
      <c r="AA191" s="2"/>
      <c r="AB191" s="3"/>
    </row>
    <row r="192" spans="1:28" x14ac:dyDescent="0.2">
      <c r="A192" s="1">
        <v>1</v>
      </c>
      <c r="B192" t="s">
        <v>136</v>
      </c>
      <c r="C192" s="1" t="s">
        <v>52</v>
      </c>
      <c r="D192" s="1" t="s">
        <v>135</v>
      </c>
      <c r="E192" s="1"/>
      <c r="F192" s="11">
        <v>0</v>
      </c>
      <c r="G192" s="17" t="s">
        <v>3</v>
      </c>
      <c r="H192" s="1">
        <v>1</v>
      </c>
      <c r="I192" s="1" t="s">
        <v>50</v>
      </c>
      <c r="J192" s="3"/>
      <c r="K192" s="1" t="s">
        <v>53</v>
      </c>
      <c r="L192" s="11">
        <v>5</v>
      </c>
      <c r="M192" s="58"/>
      <c r="N192" s="12">
        <v>60</v>
      </c>
      <c r="O192" s="47">
        <v>1</v>
      </c>
      <c r="P192" s="11">
        <v>6.7554011563038703</v>
      </c>
      <c r="Q192" s="2" t="s">
        <v>52</v>
      </c>
      <c r="R192" s="37" t="s">
        <v>139</v>
      </c>
      <c r="S192" t="s">
        <v>23</v>
      </c>
      <c r="T192" s="3" t="s">
        <v>11</v>
      </c>
      <c r="U192" s="1">
        <v>1997</v>
      </c>
      <c r="V192" s="20" t="s">
        <v>16</v>
      </c>
      <c r="W192" s="11"/>
      <c r="X192" s="2"/>
      <c r="Y192" s="2"/>
      <c r="Z192" s="2"/>
      <c r="AA192" s="2"/>
      <c r="AB192" s="3"/>
    </row>
    <row r="193" spans="1:28" x14ac:dyDescent="0.2">
      <c r="A193" s="1">
        <v>1</v>
      </c>
      <c r="B193" t="s">
        <v>136</v>
      </c>
      <c r="C193" s="1" t="s">
        <v>52</v>
      </c>
      <c r="D193" s="1" t="s">
        <v>135</v>
      </c>
      <c r="E193" s="1"/>
      <c r="F193" s="11">
        <v>0</v>
      </c>
      <c r="G193" s="17" t="s">
        <v>3</v>
      </c>
      <c r="H193" s="1">
        <v>1</v>
      </c>
      <c r="I193" s="1" t="s">
        <v>50</v>
      </c>
      <c r="J193" s="3"/>
      <c r="K193" s="1" t="s">
        <v>53</v>
      </c>
      <c r="L193" s="11">
        <v>6</v>
      </c>
      <c r="M193" s="58"/>
      <c r="N193" s="12">
        <v>60</v>
      </c>
      <c r="O193" s="47">
        <v>1</v>
      </c>
      <c r="P193" s="11">
        <v>8.5005071508266496</v>
      </c>
      <c r="Q193" s="2" t="s">
        <v>52</v>
      </c>
      <c r="R193" s="37" t="s">
        <v>139</v>
      </c>
      <c r="S193" t="s">
        <v>23</v>
      </c>
      <c r="T193" s="3" t="s">
        <v>11</v>
      </c>
      <c r="U193" s="1">
        <v>1997</v>
      </c>
      <c r="V193" s="20" t="s">
        <v>16</v>
      </c>
      <c r="W193" s="11"/>
      <c r="X193" s="2"/>
      <c r="Y193" s="2"/>
      <c r="Z193" s="2"/>
      <c r="AA193" s="2"/>
      <c r="AB193" s="3"/>
    </row>
    <row r="194" spans="1:28" x14ac:dyDescent="0.2">
      <c r="A194" s="1">
        <v>1</v>
      </c>
      <c r="B194" t="s">
        <v>136</v>
      </c>
      <c r="C194" s="1" t="s">
        <v>52</v>
      </c>
      <c r="D194" s="1" t="s">
        <v>135</v>
      </c>
      <c r="E194" s="1"/>
      <c r="F194" s="11">
        <v>0</v>
      </c>
      <c r="G194" s="17" t="s">
        <v>3</v>
      </c>
      <c r="H194" s="1">
        <v>1</v>
      </c>
      <c r="I194" s="1" t="s">
        <v>50</v>
      </c>
      <c r="J194" s="3"/>
      <c r="K194" s="1" t="s">
        <v>53</v>
      </c>
      <c r="L194" s="11">
        <v>7</v>
      </c>
      <c r="M194" s="58"/>
      <c r="N194" s="12">
        <v>60</v>
      </c>
      <c r="O194" s="47">
        <v>1</v>
      </c>
      <c r="P194" s="11">
        <v>9.48823410082157</v>
      </c>
      <c r="Q194" s="2" t="s">
        <v>52</v>
      </c>
      <c r="R194" s="37" t="s">
        <v>139</v>
      </c>
      <c r="S194" t="s">
        <v>23</v>
      </c>
      <c r="T194" s="3" t="s">
        <v>11</v>
      </c>
      <c r="U194" s="1">
        <v>1997</v>
      </c>
      <c r="V194" s="20" t="s">
        <v>16</v>
      </c>
      <c r="W194" s="11"/>
      <c r="X194" s="2"/>
      <c r="Y194" s="2"/>
      <c r="Z194" s="2"/>
      <c r="AA194" s="2"/>
      <c r="AB194" s="3"/>
    </row>
    <row r="195" spans="1:28" x14ac:dyDescent="0.2">
      <c r="A195" s="1">
        <v>1</v>
      </c>
      <c r="B195" t="s">
        <v>136</v>
      </c>
      <c r="C195" s="1" t="s">
        <v>52</v>
      </c>
      <c r="D195" s="1" t="s">
        <v>135</v>
      </c>
      <c r="E195" s="1"/>
      <c r="F195" s="11">
        <v>0</v>
      </c>
      <c r="G195" s="17" t="s">
        <v>3</v>
      </c>
      <c r="H195" s="1">
        <v>1</v>
      </c>
      <c r="I195" s="1" t="s">
        <v>50</v>
      </c>
      <c r="J195" s="3"/>
      <c r="K195" s="1" t="s">
        <v>53</v>
      </c>
      <c r="L195" s="11">
        <v>8</v>
      </c>
      <c r="M195" s="58"/>
      <c r="N195" s="12">
        <v>60</v>
      </c>
      <c r="O195" s="47">
        <v>1</v>
      </c>
      <c r="P195" s="11">
        <v>8.7997007810122607</v>
      </c>
      <c r="Q195" s="2" t="s">
        <v>52</v>
      </c>
      <c r="R195" s="37" t="s">
        <v>139</v>
      </c>
      <c r="S195" t="s">
        <v>23</v>
      </c>
      <c r="T195" s="3" t="s">
        <v>11</v>
      </c>
      <c r="U195" s="1">
        <v>1997</v>
      </c>
      <c r="V195" s="20" t="s">
        <v>16</v>
      </c>
      <c r="W195" s="11"/>
      <c r="X195" s="2"/>
      <c r="Y195" s="2"/>
      <c r="Z195" s="2"/>
      <c r="AA195" s="2"/>
      <c r="AB195" s="3"/>
    </row>
    <row r="196" spans="1:28" x14ac:dyDescent="0.2">
      <c r="A196" s="1">
        <v>1</v>
      </c>
      <c r="B196" t="s">
        <v>136</v>
      </c>
      <c r="C196" s="1" t="s">
        <v>52</v>
      </c>
      <c r="D196" s="1" t="s">
        <v>135</v>
      </c>
      <c r="E196" s="1"/>
      <c r="F196" s="11">
        <v>0</v>
      </c>
      <c r="G196" s="17" t="s">
        <v>3</v>
      </c>
      <c r="H196" s="1">
        <v>1</v>
      </c>
      <c r="I196" s="1" t="s">
        <v>50</v>
      </c>
      <c r="J196" s="3"/>
      <c r="K196" s="1" t="s">
        <v>53</v>
      </c>
      <c r="L196" s="11">
        <v>9</v>
      </c>
      <c r="M196" s="58"/>
      <c r="N196" s="12">
        <v>60</v>
      </c>
      <c r="O196" s="47">
        <v>1</v>
      </c>
      <c r="P196" s="11">
        <v>8.4535703418196508</v>
      </c>
      <c r="Q196" s="2" t="s">
        <v>52</v>
      </c>
      <c r="R196" s="37" t="s">
        <v>139</v>
      </c>
      <c r="S196" t="s">
        <v>23</v>
      </c>
      <c r="T196" s="3" t="s">
        <v>11</v>
      </c>
      <c r="U196" s="1">
        <v>1997</v>
      </c>
      <c r="V196" s="20" t="s">
        <v>16</v>
      </c>
      <c r="W196" s="2"/>
      <c r="X196" s="2"/>
      <c r="Y196" s="2"/>
      <c r="Z196" s="2"/>
      <c r="AA196" s="2"/>
      <c r="AB196" s="3"/>
    </row>
    <row r="197" spans="1:28" x14ac:dyDescent="0.2">
      <c r="A197" s="1">
        <v>1</v>
      </c>
      <c r="B197" t="s">
        <v>136</v>
      </c>
      <c r="C197" s="1" t="s">
        <v>52</v>
      </c>
      <c r="D197" s="1" t="s">
        <v>135</v>
      </c>
      <c r="E197" s="1"/>
      <c r="F197" s="11">
        <v>0</v>
      </c>
      <c r="G197" s="17" t="s">
        <v>3</v>
      </c>
      <c r="H197" s="1">
        <v>1</v>
      </c>
      <c r="I197" s="1" t="s">
        <v>50</v>
      </c>
      <c r="J197" s="3"/>
      <c r="K197" s="1" t="s">
        <v>53</v>
      </c>
      <c r="L197" s="11">
        <v>10</v>
      </c>
      <c r="M197" s="58"/>
      <c r="N197" s="12">
        <v>60</v>
      </c>
      <c r="O197" s="47">
        <v>1</v>
      </c>
      <c r="P197" s="11">
        <v>8.0350187645805704</v>
      </c>
      <c r="Q197" s="2" t="s">
        <v>52</v>
      </c>
      <c r="R197" s="37" t="s">
        <v>139</v>
      </c>
      <c r="S197" t="s">
        <v>23</v>
      </c>
      <c r="T197" s="3" t="s">
        <v>11</v>
      </c>
      <c r="U197" s="1">
        <v>1997</v>
      </c>
      <c r="V197" s="20" t="s">
        <v>16</v>
      </c>
      <c r="W197" s="2"/>
      <c r="X197" s="2"/>
      <c r="Y197" s="2"/>
      <c r="Z197" s="2"/>
      <c r="AA197" s="2"/>
      <c r="AB197" s="3"/>
    </row>
    <row r="198" spans="1:28" x14ac:dyDescent="0.2">
      <c r="A198" s="1">
        <v>1</v>
      </c>
      <c r="B198" s="1" t="s">
        <v>47</v>
      </c>
      <c r="C198" s="1" t="s">
        <v>48</v>
      </c>
      <c r="D198" s="1" t="s">
        <v>49</v>
      </c>
      <c r="E198" s="1"/>
      <c r="F198" s="11">
        <v>0</v>
      </c>
      <c r="G198" s="17" t="s">
        <v>3</v>
      </c>
      <c r="H198" s="1">
        <v>1</v>
      </c>
      <c r="I198" s="1" t="s">
        <v>137</v>
      </c>
      <c r="J198" s="3"/>
      <c r="K198" s="1" t="s">
        <v>53</v>
      </c>
      <c r="L198" s="11">
        <v>0.5</v>
      </c>
      <c r="M198" s="58"/>
      <c r="N198" s="11">
        <v>60</v>
      </c>
      <c r="O198" s="47">
        <v>1</v>
      </c>
      <c r="P198" s="11">
        <v>4.7046970935422597E-3</v>
      </c>
      <c r="Q198" s="2" t="s">
        <v>52</v>
      </c>
      <c r="R198" s="37" t="s">
        <v>138</v>
      </c>
      <c r="S198" t="s">
        <v>23</v>
      </c>
      <c r="T198" s="3" t="s">
        <v>11</v>
      </c>
      <c r="U198" s="1">
        <v>1997</v>
      </c>
      <c r="V198" s="20" t="s">
        <v>16</v>
      </c>
      <c r="W198" s="11"/>
      <c r="X198" s="2"/>
      <c r="Y198" s="2"/>
      <c r="Z198" s="2"/>
      <c r="AA198" s="2"/>
      <c r="AB198" s="3"/>
    </row>
    <row r="199" spans="1:28" x14ac:dyDescent="0.2">
      <c r="A199" s="1">
        <v>1</v>
      </c>
      <c r="B199" s="1" t="s">
        <v>47</v>
      </c>
      <c r="C199" s="1" t="s">
        <v>48</v>
      </c>
      <c r="D199" s="1" t="s">
        <v>49</v>
      </c>
      <c r="E199" s="1"/>
      <c r="F199" s="11">
        <v>0</v>
      </c>
      <c r="G199" s="17" t="s">
        <v>3</v>
      </c>
      <c r="H199" s="1">
        <v>1</v>
      </c>
      <c r="I199" s="1" t="s">
        <v>137</v>
      </c>
      <c r="J199" s="3"/>
      <c r="K199" s="1" t="s">
        <v>53</v>
      </c>
      <c r="L199" s="11">
        <v>1</v>
      </c>
      <c r="M199" s="58"/>
      <c r="N199" s="11">
        <v>60</v>
      </c>
      <c r="O199" s="47">
        <v>1</v>
      </c>
      <c r="P199" s="11">
        <v>1.66565285988555E-2</v>
      </c>
      <c r="Q199" s="2" t="s">
        <v>52</v>
      </c>
      <c r="R199" s="37" t="s">
        <v>138</v>
      </c>
      <c r="S199" t="s">
        <v>23</v>
      </c>
      <c r="T199" s="3" t="s">
        <v>11</v>
      </c>
      <c r="U199" s="1">
        <v>1997</v>
      </c>
      <c r="V199" s="20" t="s">
        <v>16</v>
      </c>
      <c r="W199" s="11"/>
      <c r="X199" s="2"/>
      <c r="Y199" s="2"/>
      <c r="Z199" s="2"/>
      <c r="AA199" s="2"/>
      <c r="AB199" s="3"/>
    </row>
    <row r="200" spans="1:28" x14ac:dyDescent="0.2">
      <c r="A200" s="1">
        <v>1</v>
      </c>
      <c r="B200" s="1" t="s">
        <v>47</v>
      </c>
      <c r="C200" s="1" t="s">
        <v>48</v>
      </c>
      <c r="D200" s="1" t="s">
        <v>49</v>
      </c>
      <c r="E200" s="1"/>
      <c r="F200" s="11">
        <v>0</v>
      </c>
      <c r="G200" s="17" t="s">
        <v>3</v>
      </c>
      <c r="H200" s="1">
        <v>1</v>
      </c>
      <c r="I200" s="1" t="s">
        <v>137</v>
      </c>
      <c r="J200" s="3"/>
      <c r="K200" s="1" t="s">
        <v>53</v>
      </c>
      <c r="L200" s="11">
        <v>2</v>
      </c>
      <c r="M200" s="58"/>
      <c r="N200" s="11">
        <v>60</v>
      </c>
      <c r="O200" s="47">
        <v>1</v>
      </c>
      <c r="P200" s="11">
        <v>3.03191590472753E-2</v>
      </c>
      <c r="Q200" s="2" t="s">
        <v>52</v>
      </c>
      <c r="R200" s="37" t="s">
        <v>138</v>
      </c>
      <c r="S200" t="s">
        <v>23</v>
      </c>
      <c r="T200" s="3" t="s">
        <v>11</v>
      </c>
      <c r="U200" s="1">
        <v>1997</v>
      </c>
      <c r="V200" s="20" t="s">
        <v>16</v>
      </c>
      <c r="W200" s="11"/>
      <c r="X200" s="2"/>
      <c r="Y200" s="2"/>
      <c r="Z200" s="2"/>
      <c r="AA200" s="2"/>
      <c r="AB200" s="3"/>
    </row>
    <row r="201" spans="1:28" x14ac:dyDescent="0.2">
      <c r="A201" s="1">
        <v>1</v>
      </c>
      <c r="B201" s="1" t="s">
        <v>47</v>
      </c>
      <c r="C201" s="1" t="s">
        <v>48</v>
      </c>
      <c r="D201" s="1" t="s">
        <v>49</v>
      </c>
      <c r="F201" s="11">
        <v>0</v>
      </c>
      <c r="G201" s="17" t="s">
        <v>3</v>
      </c>
      <c r="H201" s="1">
        <v>1</v>
      </c>
      <c r="I201" s="1" t="s">
        <v>137</v>
      </c>
      <c r="J201" s="3"/>
      <c r="K201" s="1" t="s">
        <v>53</v>
      </c>
      <c r="L201" s="11">
        <v>3</v>
      </c>
      <c r="M201" s="58"/>
      <c r="N201" s="11">
        <v>60</v>
      </c>
      <c r="O201" s="47">
        <v>1</v>
      </c>
      <c r="P201" s="11">
        <v>3.3455623776303497E-2</v>
      </c>
      <c r="Q201" s="2" t="s">
        <v>52</v>
      </c>
      <c r="R201" s="37" t="s">
        <v>138</v>
      </c>
      <c r="S201" t="s">
        <v>23</v>
      </c>
      <c r="T201" s="3" t="s">
        <v>11</v>
      </c>
      <c r="U201" s="1">
        <v>1997</v>
      </c>
      <c r="V201" s="20" t="s">
        <v>16</v>
      </c>
      <c r="W201" s="11"/>
      <c r="X201" s="2"/>
      <c r="Y201" s="2"/>
      <c r="Z201" s="2"/>
      <c r="AA201" s="2"/>
      <c r="AB201" s="3"/>
    </row>
    <row r="202" spans="1:28" x14ac:dyDescent="0.2">
      <c r="A202" s="1">
        <v>1</v>
      </c>
      <c r="B202" s="1" t="s">
        <v>47</v>
      </c>
      <c r="C202" s="1" t="s">
        <v>48</v>
      </c>
      <c r="D202" s="1" t="s">
        <v>49</v>
      </c>
      <c r="F202" s="11">
        <v>0</v>
      </c>
      <c r="G202" s="17" t="s">
        <v>3</v>
      </c>
      <c r="H202" s="1">
        <v>1</v>
      </c>
      <c r="I202" s="1" t="s">
        <v>137</v>
      </c>
      <c r="J202" s="3"/>
      <c r="K202" s="1" t="s">
        <v>53</v>
      </c>
      <c r="L202" s="11">
        <v>4</v>
      </c>
      <c r="M202" s="58"/>
      <c r="N202" s="11">
        <v>60</v>
      </c>
      <c r="O202" s="47">
        <v>1</v>
      </c>
      <c r="P202" s="11">
        <v>9.9749082821676702E-2</v>
      </c>
      <c r="Q202" s="2" t="s">
        <v>52</v>
      </c>
      <c r="R202" s="37" t="s">
        <v>138</v>
      </c>
      <c r="S202" t="s">
        <v>23</v>
      </c>
      <c r="T202" s="3" t="s">
        <v>11</v>
      </c>
      <c r="U202" s="1">
        <v>1997</v>
      </c>
      <c r="V202" s="20" t="s">
        <v>16</v>
      </c>
      <c r="W202" s="11"/>
      <c r="X202" s="2"/>
      <c r="Y202" s="2"/>
      <c r="Z202" s="2"/>
      <c r="AA202" s="2"/>
      <c r="AB202" s="3"/>
    </row>
    <row r="203" spans="1:28" x14ac:dyDescent="0.2">
      <c r="A203" s="1">
        <v>1</v>
      </c>
      <c r="B203" s="1" t="s">
        <v>47</v>
      </c>
      <c r="C203" s="1" t="s">
        <v>48</v>
      </c>
      <c r="D203" s="1" t="s">
        <v>49</v>
      </c>
      <c r="F203" s="11">
        <v>0</v>
      </c>
      <c r="G203" s="17" t="s">
        <v>3</v>
      </c>
      <c r="H203" s="1">
        <v>1</v>
      </c>
      <c r="I203" s="1" t="s">
        <v>137</v>
      </c>
      <c r="J203" s="3"/>
      <c r="K203" s="1" t="s">
        <v>53</v>
      </c>
      <c r="L203" s="11">
        <v>5</v>
      </c>
      <c r="M203" s="58"/>
      <c r="N203" s="11">
        <v>60</v>
      </c>
      <c r="O203" s="47">
        <v>1</v>
      </c>
      <c r="P203" s="11">
        <v>0.134535327998174</v>
      </c>
      <c r="Q203" s="2" t="s">
        <v>52</v>
      </c>
      <c r="R203" s="37" t="s">
        <v>138</v>
      </c>
      <c r="S203" t="s">
        <v>23</v>
      </c>
      <c r="T203" s="3" t="s">
        <v>11</v>
      </c>
      <c r="U203" s="1">
        <v>1997</v>
      </c>
      <c r="V203" s="20" t="s">
        <v>16</v>
      </c>
      <c r="W203" s="11"/>
      <c r="X203" s="2"/>
      <c r="Y203" s="2"/>
      <c r="Z203" s="2"/>
      <c r="AA203" s="2"/>
      <c r="AB203" s="3"/>
    </row>
    <row r="204" spans="1:28" x14ac:dyDescent="0.2">
      <c r="A204" s="1">
        <v>1</v>
      </c>
      <c r="B204" s="1" t="s">
        <v>47</v>
      </c>
      <c r="C204" s="1" t="s">
        <v>48</v>
      </c>
      <c r="D204" s="1" t="s">
        <v>49</v>
      </c>
      <c r="F204" s="11">
        <v>0</v>
      </c>
      <c r="G204" s="17" t="s">
        <v>3</v>
      </c>
      <c r="H204" s="1">
        <v>1</v>
      </c>
      <c r="I204" s="1" t="s">
        <v>137</v>
      </c>
      <c r="J204" s="3"/>
      <c r="K204" s="1" t="s">
        <v>53</v>
      </c>
      <c r="L204" s="11">
        <v>6</v>
      </c>
      <c r="M204" s="58"/>
      <c r="N204" s="11">
        <v>60</v>
      </c>
      <c r="O204" s="47">
        <v>1</v>
      </c>
      <c r="P204" s="11">
        <v>0.23240728420172099</v>
      </c>
      <c r="Q204" s="2" t="s">
        <v>52</v>
      </c>
      <c r="R204" s="37" t="s">
        <v>138</v>
      </c>
      <c r="S204" t="s">
        <v>23</v>
      </c>
      <c r="T204" s="3" t="s">
        <v>11</v>
      </c>
      <c r="U204" s="1">
        <v>1997</v>
      </c>
      <c r="V204" s="20" t="s">
        <v>16</v>
      </c>
      <c r="W204" s="1"/>
      <c r="X204" s="2"/>
      <c r="Y204" s="2"/>
      <c r="Z204" s="2"/>
      <c r="AA204" s="2"/>
      <c r="AB204" s="3"/>
    </row>
    <row r="205" spans="1:28" x14ac:dyDescent="0.2">
      <c r="A205" s="1">
        <v>1</v>
      </c>
      <c r="B205" s="1" t="s">
        <v>47</v>
      </c>
      <c r="C205" s="1" t="s">
        <v>48</v>
      </c>
      <c r="D205" s="1" t="s">
        <v>49</v>
      </c>
      <c r="F205" s="11">
        <v>0</v>
      </c>
      <c r="G205" s="17" t="s">
        <v>3</v>
      </c>
      <c r="H205" s="1">
        <v>1</v>
      </c>
      <c r="I205" s="1" t="s">
        <v>137</v>
      </c>
      <c r="J205" s="3"/>
      <c r="K205" s="1" t="s">
        <v>53</v>
      </c>
      <c r="L205" s="11">
        <v>7</v>
      </c>
      <c r="M205" s="58"/>
      <c r="N205" s="11">
        <v>60</v>
      </c>
      <c r="O205" s="47">
        <v>1</v>
      </c>
      <c r="P205" s="11">
        <v>0.23561503222004601</v>
      </c>
      <c r="Q205" s="2" t="s">
        <v>52</v>
      </c>
      <c r="R205" s="37" t="s">
        <v>138</v>
      </c>
      <c r="S205" t="s">
        <v>23</v>
      </c>
      <c r="T205" s="3" t="s">
        <v>11</v>
      </c>
      <c r="U205" s="1">
        <v>1997</v>
      </c>
      <c r="V205" s="20" t="s">
        <v>16</v>
      </c>
      <c r="W205" s="1"/>
      <c r="X205" s="2"/>
      <c r="Y205" s="2"/>
      <c r="Z205" s="2"/>
      <c r="AA205" s="2"/>
      <c r="AB205" s="3"/>
    </row>
    <row r="206" spans="1:28" x14ac:dyDescent="0.2">
      <c r="A206" s="1">
        <v>1</v>
      </c>
      <c r="B206" s="1" t="s">
        <v>47</v>
      </c>
      <c r="C206" s="1" t="s">
        <v>48</v>
      </c>
      <c r="D206" s="1" t="s">
        <v>49</v>
      </c>
      <c r="F206" s="11">
        <v>0</v>
      </c>
      <c r="G206" s="17" t="s">
        <v>3</v>
      </c>
      <c r="H206" s="1">
        <v>1</v>
      </c>
      <c r="I206" s="1" t="s">
        <v>137</v>
      </c>
      <c r="J206" s="3"/>
      <c r="K206" s="1" t="s">
        <v>53</v>
      </c>
      <c r="L206" s="11">
        <v>8</v>
      </c>
      <c r="M206" s="58"/>
      <c r="N206" s="11">
        <v>60</v>
      </c>
      <c r="O206" s="47">
        <v>1</v>
      </c>
      <c r="P206" s="11">
        <v>0.24920637937916901</v>
      </c>
      <c r="Q206" s="2" t="s">
        <v>52</v>
      </c>
      <c r="R206" s="37" t="s">
        <v>138</v>
      </c>
      <c r="S206" t="s">
        <v>23</v>
      </c>
      <c r="T206" s="3" t="s">
        <v>11</v>
      </c>
      <c r="U206" s="1">
        <v>1997</v>
      </c>
      <c r="V206" s="20" t="s">
        <v>16</v>
      </c>
      <c r="W206" s="1"/>
      <c r="X206" s="2"/>
      <c r="Y206" s="2"/>
      <c r="Z206" s="2"/>
      <c r="AA206" s="2"/>
      <c r="AB206" s="3"/>
    </row>
    <row r="207" spans="1:28" x14ac:dyDescent="0.2">
      <c r="A207" s="1">
        <v>1</v>
      </c>
      <c r="B207" s="1" t="s">
        <v>47</v>
      </c>
      <c r="C207" s="1" t="s">
        <v>48</v>
      </c>
      <c r="D207" s="1" t="s">
        <v>49</v>
      </c>
      <c r="F207" s="11">
        <v>0</v>
      </c>
      <c r="G207" s="17" t="s">
        <v>3</v>
      </c>
      <c r="H207" s="1">
        <v>1</v>
      </c>
      <c r="I207" s="1" t="s">
        <v>137</v>
      </c>
      <c r="J207" s="3"/>
      <c r="K207" s="1" t="s">
        <v>53</v>
      </c>
      <c r="L207" s="11">
        <v>9</v>
      </c>
      <c r="M207" s="58"/>
      <c r="N207" s="11">
        <v>60</v>
      </c>
      <c r="O207" s="47">
        <v>1</v>
      </c>
      <c r="P207" s="11">
        <v>0.294447506985761</v>
      </c>
      <c r="Q207" s="2" t="s">
        <v>52</v>
      </c>
      <c r="R207" s="37" t="s">
        <v>138</v>
      </c>
      <c r="S207" t="s">
        <v>23</v>
      </c>
      <c r="T207" s="3" t="s">
        <v>11</v>
      </c>
      <c r="U207" s="1">
        <v>1997</v>
      </c>
      <c r="V207" s="20" t="s">
        <v>16</v>
      </c>
      <c r="W207" s="1"/>
      <c r="X207" s="2"/>
      <c r="Y207" s="2"/>
      <c r="Z207" s="2"/>
      <c r="AA207" s="2"/>
      <c r="AB207" s="3"/>
    </row>
    <row r="208" spans="1:28" x14ac:dyDescent="0.2">
      <c r="A208" s="1">
        <v>1</v>
      </c>
      <c r="B208" s="1" t="s">
        <v>47</v>
      </c>
      <c r="C208" s="1" t="s">
        <v>48</v>
      </c>
      <c r="D208" s="1" t="s">
        <v>49</v>
      </c>
      <c r="F208" s="11">
        <v>0</v>
      </c>
      <c r="G208" s="17" t="s">
        <v>3</v>
      </c>
      <c r="H208" s="1">
        <v>1</v>
      </c>
      <c r="I208" s="1" t="s">
        <v>137</v>
      </c>
      <c r="J208" s="3"/>
      <c r="K208" s="1" t="s">
        <v>53</v>
      </c>
      <c r="L208" s="11">
        <v>10</v>
      </c>
      <c r="M208" s="58"/>
      <c r="N208" s="11">
        <v>60</v>
      </c>
      <c r="O208" s="47">
        <v>1</v>
      </c>
      <c r="P208" s="11">
        <v>0.318636303153572</v>
      </c>
      <c r="Q208" s="2" t="s">
        <v>52</v>
      </c>
      <c r="R208" s="37" t="s">
        <v>138</v>
      </c>
      <c r="S208" t="s">
        <v>23</v>
      </c>
      <c r="T208" s="3" t="s">
        <v>11</v>
      </c>
      <c r="U208" s="1">
        <v>1997</v>
      </c>
      <c r="V208" s="20" t="s">
        <v>16</v>
      </c>
      <c r="W208" s="1"/>
      <c r="X208" s="2"/>
      <c r="Y208" s="2"/>
      <c r="Z208" s="2"/>
      <c r="AA208" s="2"/>
      <c r="AB208" s="3"/>
    </row>
    <row r="209" spans="1:28" x14ac:dyDescent="0.2">
      <c r="A209" s="1">
        <v>1</v>
      </c>
      <c r="B209" s="1" t="s">
        <v>47</v>
      </c>
      <c r="C209" s="1" t="s">
        <v>48</v>
      </c>
      <c r="D209" s="1" t="s">
        <v>49</v>
      </c>
      <c r="F209" s="11">
        <v>0</v>
      </c>
      <c r="G209" s="17" t="s">
        <v>3</v>
      </c>
      <c r="H209" s="1">
        <v>1</v>
      </c>
      <c r="I209" s="1" t="s">
        <v>50</v>
      </c>
      <c r="J209" s="3"/>
      <c r="K209" s="1" t="s">
        <v>53</v>
      </c>
      <c r="L209" s="11">
        <v>0.5</v>
      </c>
      <c r="M209" s="58"/>
      <c r="N209" s="11">
        <v>60</v>
      </c>
      <c r="O209" s="47">
        <v>1</v>
      </c>
      <c r="P209" s="11">
        <v>7.83522154846263E-2</v>
      </c>
      <c r="Q209" s="2" t="s">
        <v>52</v>
      </c>
      <c r="R209" s="37" t="s">
        <v>139</v>
      </c>
      <c r="S209" t="s">
        <v>23</v>
      </c>
      <c r="T209" s="3" t="s">
        <v>11</v>
      </c>
      <c r="U209" s="1">
        <v>1997</v>
      </c>
      <c r="V209" s="20" t="s">
        <v>16</v>
      </c>
      <c r="W209" s="2"/>
      <c r="X209" s="2"/>
      <c r="Y209" s="2"/>
      <c r="Z209" s="2"/>
      <c r="AA209" s="2"/>
      <c r="AB209" s="3"/>
    </row>
    <row r="210" spans="1:28" x14ac:dyDescent="0.2">
      <c r="A210" s="1">
        <v>1</v>
      </c>
      <c r="B210" s="1" t="s">
        <v>47</v>
      </c>
      <c r="C210" s="1" t="s">
        <v>48</v>
      </c>
      <c r="D210" s="1" t="s">
        <v>49</v>
      </c>
      <c r="F210" s="11">
        <v>0</v>
      </c>
      <c r="G210" s="17" t="s">
        <v>3</v>
      </c>
      <c r="H210" s="1">
        <v>1</v>
      </c>
      <c r="I210" s="1" t="s">
        <v>50</v>
      </c>
      <c r="J210" s="3"/>
      <c r="K210" s="1" t="s">
        <v>53</v>
      </c>
      <c r="L210" s="11">
        <v>1</v>
      </c>
      <c r="M210" s="58"/>
      <c r="N210" s="11">
        <v>60</v>
      </c>
      <c r="O210" s="47">
        <v>1</v>
      </c>
      <c r="P210" s="11">
        <v>0.17981209724941299</v>
      </c>
      <c r="Q210" s="2" t="s">
        <v>52</v>
      </c>
      <c r="R210" s="37" t="s">
        <v>139</v>
      </c>
      <c r="S210" t="s">
        <v>23</v>
      </c>
      <c r="T210" s="3" t="s">
        <v>11</v>
      </c>
      <c r="U210" s="1">
        <v>1997</v>
      </c>
      <c r="V210" s="20" t="s">
        <v>16</v>
      </c>
      <c r="W210" s="2"/>
      <c r="X210" s="2"/>
      <c r="Y210" s="2"/>
      <c r="Z210" s="2"/>
      <c r="AA210" s="2"/>
      <c r="AB210" s="3"/>
    </row>
    <row r="211" spans="1:28" x14ac:dyDescent="0.2">
      <c r="A211" s="1">
        <v>1</v>
      </c>
      <c r="B211" s="1" t="s">
        <v>47</v>
      </c>
      <c r="C211" s="1" t="s">
        <v>48</v>
      </c>
      <c r="D211" s="1" t="s">
        <v>49</v>
      </c>
      <c r="F211" s="11">
        <v>0</v>
      </c>
      <c r="G211" s="17" t="s">
        <v>3</v>
      </c>
      <c r="H211" s="1">
        <v>1</v>
      </c>
      <c r="I211" s="1" t="s">
        <v>50</v>
      </c>
      <c r="J211" s="3"/>
      <c r="K211" s="1" t="s">
        <v>53</v>
      </c>
      <c r="L211" s="11">
        <v>2</v>
      </c>
      <c r="M211" s="58"/>
      <c r="N211" s="11">
        <v>60</v>
      </c>
      <c r="O211" s="47">
        <v>1</v>
      </c>
      <c r="P211" s="11">
        <v>0.84595443572148199</v>
      </c>
      <c r="Q211" s="2" t="s">
        <v>52</v>
      </c>
      <c r="R211" s="37" t="s">
        <v>139</v>
      </c>
      <c r="S211" t="s">
        <v>23</v>
      </c>
      <c r="T211" s="3" t="s">
        <v>11</v>
      </c>
      <c r="U211" s="1">
        <v>1997</v>
      </c>
      <c r="V211" s="20" t="s">
        <v>16</v>
      </c>
      <c r="W211" s="2"/>
      <c r="X211" s="2"/>
      <c r="Y211" s="2"/>
      <c r="Z211" s="2"/>
      <c r="AA211" s="2"/>
      <c r="AB211" s="3"/>
    </row>
    <row r="212" spans="1:28" x14ac:dyDescent="0.2">
      <c r="A212" s="1">
        <v>1</v>
      </c>
      <c r="B212" s="1" t="s">
        <v>47</v>
      </c>
      <c r="C212" s="1" t="s">
        <v>48</v>
      </c>
      <c r="D212" s="1" t="s">
        <v>49</v>
      </c>
      <c r="F212" s="11">
        <v>0</v>
      </c>
      <c r="G212" s="17" t="s">
        <v>3</v>
      </c>
      <c r="H212" s="1">
        <v>1</v>
      </c>
      <c r="I212" s="1" t="s">
        <v>50</v>
      </c>
      <c r="J212" s="3"/>
      <c r="K212" s="1" t="s">
        <v>53</v>
      </c>
      <c r="L212" s="11">
        <v>3</v>
      </c>
      <c r="M212" s="58"/>
      <c r="N212" s="11">
        <v>60</v>
      </c>
      <c r="O212" s="47">
        <v>1</v>
      </c>
      <c r="P212" s="11">
        <v>1.3017873096736201</v>
      </c>
      <c r="Q212" s="2" t="s">
        <v>52</v>
      </c>
      <c r="R212" s="37" t="s">
        <v>139</v>
      </c>
      <c r="S212" t="s">
        <v>23</v>
      </c>
      <c r="T212" s="3" t="s">
        <v>11</v>
      </c>
      <c r="U212" s="1">
        <v>1997</v>
      </c>
      <c r="V212" s="20" t="s">
        <v>16</v>
      </c>
      <c r="W212" s="2"/>
      <c r="X212" s="2"/>
      <c r="Y212" s="2"/>
      <c r="Z212" s="2"/>
      <c r="AA212" s="2"/>
      <c r="AB212" s="3"/>
    </row>
    <row r="213" spans="1:28" x14ac:dyDescent="0.2">
      <c r="A213" s="1">
        <v>1</v>
      </c>
      <c r="B213" s="1" t="s">
        <v>47</v>
      </c>
      <c r="C213" s="1" t="s">
        <v>48</v>
      </c>
      <c r="D213" s="1" t="s">
        <v>49</v>
      </c>
      <c r="F213" s="11">
        <v>0</v>
      </c>
      <c r="G213" s="17" t="s">
        <v>3</v>
      </c>
      <c r="H213" s="1">
        <v>1</v>
      </c>
      <c r="I213" s="1" t="s">
        <v>50</v>
      </c>
      <c r="J213" s="3"/>
      <c r="K213" s="1" t="s">
        <v>53</v>
      </c>
      <c r="L213" s="11">
        <v>4</v>
      </c>
      <c r="M213" s="58"/>
      <c r="N213" s="11">
        <v>60</v>
      </c>
      <c r="O213" s="47">
        <v>1</v>
      </c>
      <c r="P213" s="11">
        <v>2.8100229056969699</v>
      </c>
      <c r="Q213" s="2" t="s">
        <v>52</v>
      </c>
      <c r="R213" s="37" t="s">
        <v>139</v>
      </c>
      <c r="S213" t="s">
        <v>23</v>
      </c>
      <c r="T213" s="3" t="s">
        <v>11</v>
      </c>
      <c r="U213" s="1">
        <v>1997</v>
      </c>
      <c r="V213" s="20" t="s">
        <v>16</v>
      </c>
      <c r="W213" s="2"/>
      <c r="X213" s="2"/>
      <c r="Y213" s="2"/>
      <c r="Z213" s="2"/>
      <c r="AA213" s="2"/>
      <c r="AB213" s="3"/>
    </row>
    <row r="214" spans="1:28" x14ac:dyDescent="0.2">
      <c r="A214" s="1">
        <v>1</v>
      </c>
      <c r="B214" s="1" t="s">
        <v>47</v>
      </c>
      <c r="C214" s="1" t="s">
        <v>48</v>
      </c>
      <c r="D214" s="1" t="s">
        <v>49</v>
      </c>
      <c r="F214" s="11">
        <v>0</v>
      </c>
      <c r="G214" s="17" t="s">
        <v>3</v>
      </c>
      <c r="H214" s="1">
        <v>1</v>
      </c>
      <c r="I214" s="1" t="s">
        <v>50</v>
      </c>
      <c r="J214" s="3"/>
      <c r="K214" s="1" t="s">
        <v>53</v>
      </c>
      <c r="L214" s="11">
        <v>5</v>
      </c>
      <c r="M214" s="58"/>
      <c r="N214" s="11">
        <v>60</v>
      </c>
      <c r="O214" s="47">
        <v>1</v>
      </c>
      <c r="P214" s="11">
        <v>3.50795759119509</v>
      </c>
      <c r="Q214" s="2" t="s">
        <v>52</v>
      </c>
      <c r="R214" s="37" t="s">
        <v>139</v>
      </c>
      <c r="S214" t="s">
        <v>23</v>
      </c>
      <c r="T214" s="3" t="s">
        <v>11</v>
      </c>
      <c r="U214" s="1">
        <v>1997</v>
      </c>
      <c r="V214" s="20" t="s">
        <v>16</v>
      </c>
      <c r="W214" s="2"/>
      <c r="X214" s="2"/>
      <c r="Y214" s="2"/>
      <c r="Z214" s="2"/>
      <c r="AA214" s="2"/>
      <c r="AB214" s="3"/>
    </row>
    <row r="215" spans="1:28" x14ac:dyDescent="0.2">
      <c r="A215" s="1">
        <v>1</v>
      </c>
      <c r="B215" s="1" t="s">
        <v>47</v>
      </c>
      <c r="C215" s="1" t="s">
        <v>48</v>
      </c>
      <c r="D215" s="1" t="s">
        <v>49</v>
      </c>
      <c r="F215" s="11">
        <v>0</v>
      </c>
      <c r="G215" s="17" t="s">
        <v>3</v>
      </c>
      <c r="H215" s="1">
        <v>1</v>
      </c>
      <c r="I215" s="1" t="s">
        <v>50</v>
      </c>
      <c r="J215" s="3"/>
      <c r="K215" s="1" t="s">
        <v>53</v>
      </c>
      <c r="L215" s="11">
        <v>6</v>
      </c>
      <c r="M215" s="58"/>
      <c r="N215" s="11">
        <v>60</v>
      </c>
      <c r="O215" s="47">
        <v>1</v>
      </c>
      <c r="P215" s="11">
        <v>3.8742824148877499</v>
      </c>
      <c r="Q215" s="2" t="s">
        <v>52</v>
      </c>
      <c r="R215" s="37" t="s">
        <v>139</v>
      </c>
      <c r="S215" t="s">
        <v>23</v>
      </c>
      <c r="T215" s="3" t="s">
        <v>11</v>
      </c>
      <c r="U215" s="1">
        <v>1997</v>
      </c>
      <c r="V215" s="20" t="s">
        <v>16</v>
      </c>
      <c r="W215" s="2"/>
      <c r="X215" s="2"/>
      <c r="Y215" s="2"/>
      <c r="Z215" s="2"/>
      <c r="AA215" s="2"/>
      <c r="AB215" s="3"/>
    </row>
    <row r="216" spans="1:28" x14ac:dyDescent="0.2">
      <c r="A216" s="1">
        <v>1</v>
      </c>
      <c r="B216" s="1" t="s">
        <v>47</v>
      </c>
      <c r="C216" s="1" t="s">
        <v>48</v>
      </c>
      <c r="D216" s="1" t="s">
        <v>49</v>
      </c>
      <c r="F216" s="11">
        <v>0</v>
      </c>
      <c r="G216" s="17" t="s">
        <v>3</v>
      </c>
      <c r="H216" s="1">
        <v>1</v>
      </c>
      <c r="I216" s="1" t="s">
        <v>50</v>
      </c>
      <c r="J216" s="3"/>
      <c r="K216" s="1" t="s">
        <v>53</v>
      </c>
      <c r="L216" s="11">
        <v>7</v>
      </c>
      <c r="M216" s="58"/>
      <c r="N216" s="11">
        <v>60</v>
      </c>
      <c r="O216" s="47">
        <v>1</v>
      </c>
      <c r="P216" s="11">
        <v>3.95632948086757</v>
      </c>
      <c r="Q216" s="2" t="s">
        <v>52</v>
      </c>
      <c r="R216" s="37" t="s">
        <v>139</v>
      </c>
      <c r="S216" t="s">
        <v>23</v>
      </c>
      <c r="T216" s="3" t="s">
        <v>11</v>
      </c>
      <c r="U216" s="1">
        <v>1997</v>
      </c>
      <c r="V216" s="20" t="s">
        <v>16</v>
      </c>
      <c r="W216" s="2"/>
      <c r="X216" s="2"/>
      <c r="Y216" s="2"/>
      <c r="Z216" s="2"/>
      <c r="AA216" s="2"/>
      <c r="AB216" s="3"/>
    </row>
    <row r="217" spans="1:28" x14ac:dyDescent="0.2">
      <c r="A217" s="1">
        <v>1</v>
      </c>
      <c r="B217" s="1" t="s">
        <v>47</v>
      </c>
      <c r="C217" s="1" t="s">
        <v>48</v>
      </c>
      <c r="D217" s="1" t="s">
        <v>49</v>
      </c>
      <c r="F217" s="11">
        <v>0</v>
      </c>
      <c r="G217" s="17" t="s">
        <v>3</v>
      </c>
      <c r="H217" s="1">
        <v>1</v>
      </c>
      <c r="I217" s="1" t="s">
        <v>50</v>
      </c>
      <c r="J217" s="3"/>
      <c r="K217" s="1" t="s">
        <v>53</v>
      </c>
      <c r="L217" s="11">
        <v>8</v>
      </c>
      <c r="M217" s="58"/>
      <c r="N217" s="11">
        <v>60</v>
      </c>
      <c r="O217" s="47">
        <v>1</v>
      </c>
      <c r="P217" s="11">
        <v>4.37528513315719</v>
      </c>
      <c r="Q217" s="2" t="s">
        <v>52</v>
      </c>
      <c r="R217" s="37" t="s">
        <v>139</v>
      </c>
      <c r="S217" t="s">
        <v>23</v>
      </c>
      <c r="T217" s="3" t="s">
        <v>11</v>
      </c>
      <c r="U217" s="1">
        <v>1997</v>
      </c>
      <c r="V217" s="20" t="s">
        <v>16</v>
      </c>
      <c r="W217" s="2"/>
      <c r="Y217" s="2"/>
      <c r="Z217" s="2"/>
      <c r="AA217" s="2"/>
      <c r="AB217" s="3"/>
    </row>
    <row r="218" spans="1:28" x14ac:dyDescent="0.2">
      <c r="A218" s="1">
        <v>1</v>
      </c>
      <c r="B218" s="1" t="s">
        <v>47</v>
      </c>
      <c r="C218" s="1" t="s">
        <v>48</v>
      </c>
      <c r="D218" s="1" t="s">
        <v>49</v>
      </c>
      <c r="F218" s="11">
        <v>0</v>
      </c>
      <c r="G218" s="17" t="s">
        <v>3</v>
      </c>
      <c r="H218" s="1">
        <v>1</v>
      </c>
      <c r="I218" s="1" t="s">
        <v>50</v>
      </c>
      <c r="J218" s="3"/>
      <c r="K218" s="1" t="s">
        <v>53</v>
      </c>
      <c r="L218" s="11">
        <v>9</v>
      </c>
      <c r="M218" s="58"/>
      <c r="N218" s="11">
        <v>60</v>
      </c>
      <c r="O218" s="47">
        <v>1</v>
      </c>
      <c r="P218" s="11">
        <v>4.2100029463759601</v>
      </c>
      <c r="Q218" s="2" t="s">
        <v>52</v>
      </c>
      <c r="R218" s="37" t="s">
        <v>139</v>
      </c>
      <c r="S218" t="s">
        <v>23</v>
      </c>
      <c r="T218" s="3" t="s">
        <v>11</v>
      </c>
      <c r="U218" s="1">
        <v>1997</v>
      </c>
      <c r="V218" s="20" t="s">
        <v>16</v>
      </c>
      <c r="W218" s="2"/>
      <c r="Y218" s="2"/>
      <c r="Z218" s="2"/>
      <c r="AA218" s="2"/>
      <c r="AB218" s="3"/>
    </row>
    <row r="219" spans="1:28" x14ac:dyDescent="0.2">
      <c r="A219" s="1">
        <v>1</v>
      </c>
      <c r="B219" s="1" t="s">
        <v>47</v>
      </c>
      <c r="C219" s="1" t="s">
        <v>48</v>
      </c>
      <c r="D219" s="1" t="s">
        <v>49</v>
      </c>
      <c r="F219" s="11">
        <v>0</v>
      </c>
      <c r="G219" s="17" t="s">
        <v>3</v>
      </c>
      <c r="H219" s="1">
        <v>1</v>
      </c>
      <c r="I219" s="1" t="s">
        <v>50</v>
      </c>
      <c r="J219" s="3"/>
      <c r="K219" s="1" t="s">
        <v>53</v>
      </c>
      <c r="L219" s="11">
        <v>10</v>
      </c>
      <c r="M219" s="58"/>
      <c r="N219" s="11">
        <v>60</v>
      </c>
      <c r="O219" s="47">
        <v>1</v>
      </c>
      <c r="P219" s="11">
        <v>3.6710775182009998</v>
      </c>
      <c r="Q219" s="2" t="s">
        <v>52</v>
      </c>
      <c r="R219" s="37" t="s">
        <v>139</v>
      </c>
      <c r="S219" t="s">
        <v>23</v>
      </c>
      <c r="T219" s="3" t="s">
        <v>11</v>
      </c>
      <c r="U219" s="1">
        <v>1997</v>
      </c>
      <c r="V219" s="20" t="s">
        <v>16</v>
      </c>
      <c r="W219" s="2"/>
      <c r="Y219" s="2"/>
      <c r="Z219" s="2"/>
      <c r="AA219" s="2"/>
      <c r="AB219" s="3"/>
    </row>
    <row r="220" spans="1:28" x14ac:dyDescent="0.2">
      <c r="A220" s="1">
        <v>1</v>
      </c>
      <c r="B220" t="s">
        <v>136</v>
      </c>
      <c r="C220" s="1" t="s">
        <v>52</v>
      </c>
      <c r="D220" s="1" t="s">
        <v>135</v>
      </c>
      <c r="E220" s="11">
        <v>9.9479882195301003E-2</v>
      </c>
      <c r="F220" s="11">
        <v>0</v>
      </c>
      <c r="G220" s="17" t="s">
        <v>3</v>
      </c>
      <c r="H220" s="1">
        <v>1</v>
      </c>
      <c r="I220" s="1" t="s">
        <v>50</v>
      </c>
      <c r="K220" s="1" t="s">
        <v>53</v>
      </c>
      <c r="L220" s="53">
        <v>2</v>
      </c>
      <c r="M220" s="58"/>
      <c r="N220" s="11">
        <v>60</v>
      </c>
      <c r="O220" s="47">
        <v>1</v>
      </c>
      <c r="P220" s="11">
        <v>1.0663676872465225E-2</v>
      </c>
      <c r="Q220" s="2" t="s">
        <v>52</v>
      </c>
      <c r="R220" s="59" t="s">
        <v>141</v>
      </c>
      <c r="S220" t="s">
        <v>23</v>
      </c>
      <c r="T220" s="3" t="s">
        <v>11</v>
      </c>
      <c r="U220" s="1">
        <v>1997</v>
      </c>
      <c r="V220" s="20" t="s">
        <v>16</v>
      </c>
      <c r="W220" s="2"/>
      <c r="Y220" s="2"/>
      <c r="Z220" s="2"/>
      <c r="AA220" s="2"/>
      <c r="AB220" s="3"/>
    </row>
    <row r="221" spans="1:28" x14ac:dyDescent="0.2">
      <c r="A221" s="1">
        <v>1</v>
      </c>
      <c r="B221" t="s">
        <v>136</v>
      </c>
      <c r="C221" s="1" t="s">
        <v>52</v>
      </c>
      <c r="D221" s="1" t="s">
        <v>135</v>
      </c>
      <c r="E221" s="11">
        <v>0.19901441400975653</v>
      </c>
      <c r="F221" s="11">
        <v>0</v>
      </c>
      <c r="G221" s="17" t="s">
        <v>3</v>
      </c>
      <c r="H221" s="1">
        <v>1</v>
      </c>
      <c r="I221" s="1" t="s">
        <v>50</v>
      </c>
      <c r="K221" s="1" t="s">
        <v>53</v>
      </c>
      <c r="L221" s="53">
        <v>2</v>
      </c>
      <c r="M221" s="58"/>
      <c r="N221" s="11">
        <v>60</v>
      </c>
      <c r="O221" s="47">
        <v>1</v>
      </c>
      <c r="P221" s="11">
        <v>2.7074356273894849E-2</v>
      </c>
      <c r="Q221" s="2" t="s">
        <v>52</v>
      </c>
      <c r="R221" s="59" t="s">
        <v>141</v>
      </c>
      <c r="S221" t="s">
        <v>23</v>
      </c>
      <c r="T221" s="3" t="s">
        <v>11</v>
      </c>
      <c r="U221" s="1">
        <v>1997</v>
      </c>
      <c r="V221" s="20" t="s">
        <v>16</v>
      </c>
      <c r="W221" s="2"/>
      <c r="Y221" s="2"/>
      <c r="Z221" s="2"/>
      <c r="AA221" s="2"/>
      <c r="AB221" s="3"/>
    </row>
    <row r="222" spans="1:28" x14ac:dyDescent="0.2">
      <c r="A222" s="1">
        <v>1</v>
      </c>
      <c r="B222" t="s">
        <v>136</v>
      </c>
      <c r="C222" s="1" t="s">
        <v>52</v>
      </c>
      <c r="D222" s="1" t="s">
        <v>135</v>
      </c>
      <c r="E222" s="11">
        <v>0.39495915983554664</v>
      </c>
      <c r="F222" s="11">
        <v>0</v>
      </c>
      <c r="G222" s="17" t="s">
        <v>3</v>
      </c>
      <c r="H222" s="1">
        <v>1</v>
      </c>
      <c r="I222" s="1" t="s">
        <v>50</v>
      </c>
      <c r="K222" s="1" t="s">
        <v>53</v>
      </c>
      <c r="L222" s="53">
        <v>2</v>
      </c>
      <c r="M222" s="58"/>
      <c r="N222" s="11">
        <v>60</v>
      </c>
      <c r="O222" s="47">
        <v>1</v>
      </c>
      <c r="P222" s="11">
        <v>0.10836367396184567</v>
      </c>
      <c r="Q222" s="2" t="s">
        <v>52</v>
      </c>
      <c r="R222" s="59" t="s">
        <v>141</v>
      </c>
      <c r="S222" t="s">
        <v>23</v>
      </c>
      <c r="T222" s="3" t="s">
        <v>11</v>
      </c>
      <c r="U222" s="1">
        <v>1997</v>
      </c>
      <c r="V222" s="20" t="s">
        <v>16</v>
      </c>
      <c r="W222" s="2"/>
      <c r="Y222" s="2"/>
      <c r="Z222" s="2"/>
      <c r="AA222" s="2"/>
      <c r="AB222" s="3"/>
    </row>
    <row r="223" spans="1:28" x14ac:dyDescent="0.2">
      <c r="A223" s="1">
        <v>1</v>
      </c>
      <c r="B223" t="s">
        <v>136</v>
      </c>
      <c r="C223" s="1" t="s">
        <v>52</v>
      </c>
      <c r="D223" s="1" t="s">
        <v>135</v>
      </c>
      <c r="E223" s="11">
        <v>0.59846897899519402</v>
      </c>
      <c r="F223" s="11">
        <v>0</v>
      </c>
      <c r="G223" s="17" t="s">
        <v>3</v>
      </c>
      <c r="H223" s="1">
        <v>1</v>
      </c>
      <c r="I223" s="1" t="s">
        <v>50</v>
      </c>
      <c r="K223" s="1" t="s">
        <v>53</v>
      </c>
      <c r="L223" s="53">
        <v>2</v>
      </c>
      <c r="M223" s="58"/>
      <c r="N223" s="11">
        <v>60</v>
      </c>
      <c r="O223" s="47">
        <v>1</v>
      </c>
      <c r="P223" s="11">
        <v>0.27958355829663545</v>
      </c>
      <c r="Q223" s="2" t="s">
        <v>52</v>
      </c>
      <c r="R223" s="59" t="s">
        <v>141</v>
      </c>
      <c r="S223" t="s">
        <v>23</v>
      </c>
      <c r="T223" s="3" t="s">
        <v>11</v>
      </c>
      <c r="U223" s="1">
        <v>1997</v>
      </c>
      <c r="V223" s="20" t="s">
        <v>16</v>
      </c>
      <c r="W223" s="2"/>
      <c r="Y223" s="2"/>
      <c r="Z223" s="2"/>
      <c r="AA223" s="2"/>
      <c r="AB223" s="3"/>
    </row>
    <row r="224" spans="1:28" x14ac:dyDescent="0.2">
      <c r="A224" s="1">
        <v>1</v>
      </c>
      <c r="B224" t="s">
        <v>136</v>
      </c>
      <c r="C224" s="1" t="s">
        <v>52</v>
      </c>
      <c r="D224" s="1" t="s">
        <v>135</v>
      </c>
      <c r="E224" s="11">
        <v>0.98002805274174354</v>
      </c>
      <c r="F224" s="11">
        <v>0</v>
      </c>
      <c r="G224" s="17" t="s">
        <v>3</v>
      </c>
      <c r="H224" s="1">
        <v>1</v>
      </c>
      <c r="I224" s="1" t="s">
        <v>50</v>
      </c>
      <c r="K224" s="1" t="s">
        <v>53</v>
      </c>
      <c r="L224" s="53">
        <v>2</v>
      </c>
      <c r="M224" s="58"/>
      <c r="N224" s="11">
        <v>60</v>
      </c>
      <c r="O224" s="47">
        <v>1</v>
      </c>
      <c r="P224" s="11">
        <v>0.57914951591731523</v>
      </c>
      <c r="Q224" s="2" t="s">
        <v>52</v>
      </c>
      <c r="R224" s="59" t="s">
        <v>141</v>
      </c>
      <c r="S224" t="s">
        <v>23</v>
      </c>
      <c r="T224" s="3" t="s">
        <v>11</v>
      </c>
      <c r="U224" s="1">
        <v>1997</v>
      </c>
      <c r="V224" s="20" t="s">
        <v>16</v>
      </c>
      <c r="X224" s="2"/>
      <c r="Y224" s="2"/>
      <c r="Z224" s="2"/>
      <c r="AA224" s="2"/>
      <c r="AB224" s="3"/>
    </row>
    <row r="225" spans="1:28" x14ac:dyDescent="0.2">
      <c r="A225" s="1">
        <v>1</v>
      </c>
      <c r="B225" t="s">
        <v>136</v>
      </c>
      <c r="C225" s="1" t="s">
        <v>52</v>
      </c>
      <c r="D225" s="1" t="s">
        <v>135</v>
      </c>
      <c r="E225" s="11">
        <v>0.30275957766916856</v>
      </c>
      <c r="F225" s="11">
        <v>0</v>
      </c>
      <c r="G225" s="17" t="s">
        <v>3</v>
      </c>
      <c r="H225" s="1">
        <v>1</v>
      </c>
      <c r="I225" s="1" t="s">
        <v>137</v>
      </c>
      <c r="J225" s="3"/>
      <c r="K225" s="1" t="s">
        <v>53</v>
      </c>
      <c r="L225" s="53">
        <v>4</v>
      </c>
      <c r="M225" s="58"/>
      <c r="N225" s="11">
        <v>60</v>
      </c>
      <c r="O225" s="47">
        <v>1</v>
      </c>
      <c r="P225" s="11">
        <v>1.0768561095010747E-2</v>
      </c>
      <c r="Q225" s="2" t="s">
        <v>52</v>
      </c>
      <c r="R225" s="59" t="s">
        <v>140</v>
      </c>
      <c r="S225" t="s">
        <v>23</v>
      </c>
      <c r="T225" s="3" t="s">
        <v>11</v>
      </c>
      <c r="U225" s="1">
        <v>1997</v>
      </c>
      <c r="V225" s="20" t="s">
        <v>16</v>
      </c>
      <c r="X225" s="2"/>
      <c r="Y225" s="2"/>
      <c r="Z225" s="2"/>
      <c r="AA225" s="2"/>
      <c r="AB225" s="3"/>
    </row>
    <row r="226" spans="1:28" x14ac:dyDescent="0.2">
      <c r="A226" s="1">
        <v>1</v>
      </c>
      <c r="B226" t="s">
        <v>136</v>
      </c>
      <c r="C226" s="1" t="s">
        <v>52</v>
      </c>
      <c r="D226" s="1" t="s">
        <v>135</v>
      </c>
      <c r="E226" s="11">
        <v>0.49483050278650093</v>
      </c>
      <c r="F226" s="11">
        <v>0</v>
      </c>
      <c r="G226" s="17" t="s">
        <v>3</v>
      </c>
      <c r="H226" s="1">
        <v>1</v>
      </c>
      <c r="I226" s="1" t="s">
        <v>137</v>
      </c>
      <c r="J226" s="3"/>
      <c r="K226" s="1" t="s">
        <v>53</v>
      </c>
      <c r="L226" s="53">
        <v>4</v>
      </c>
      <c r="M226" s="58"/>
      <c r="N226" s="11">
        <v>60</v>
      </c>
      <c r="O226" s="47">
        <v>1</v>
      </c>
      <c r="P226" s="11">
        <v>3.4627336483960443E-2</v>
      </c>
      <c r="Q226" s="2" t="s">
        <v>52</v>
      </c>
      <c r="R226" s="59" t="s">
        <v>140</v>
      </c>
      <c r="S226" t="s">
        <v>23</v>
      </c>
      <c r="T226" s="3" t="s">
        <v>11</v>
      </c>
      <c r="U226" s="1">
        <v>1997</v>
      </c>
      <c r="V226" s="20" t="s">
        <v>16</v>
      </c>
      <c r="X226" s="2"/>
      <c r="Y226" s="2"/>
      <c r="Z226" s="2"/>
      <c r="AA226" s="2"/>
      <c r="AB226" s="3"/>
    </row>
    <row r="227" spans="1:28" x14ac:dyDescent="0.2">
      <c r="A227" s="1">
        <v>1</v>
      </c>
      <c r="B227" t="s">
        <v>136</v>
      </c>
      <c r="C227" s="1" t="s">
        <v>52</v>
      </c>
      <c r="D227" s="1" t="s">
        <v>135</v>
      </c>
      <c r="E227" s="11">
        <v>0.68844907794019639</v>
      </c>
      <c r="F227" s="11">
        <v>0</v>
      </c>
      <c r="G227" s="17" t="s">
        <v>3</v>
      </c>
      <c r="H227" s="1">
        <v>1</v>
      </c>
      <c r="I227" s="1" t="s">
        <v>137</v>
      </c>
      <c r="J227" s="3"/>
      <c r="K227" s="1" t="s">
        <v>53</v>
      </c>
      <c r="L227" s="53">
        <v>4</v>
      </c>
      <c r="M227" s="58"/>
      <c r="N227" s="11">
        <v>60</v>
      </c>
      <c r="O227" s="47">
        <v>1</v>
      </c>
      <c r="P227" s="11">
        <v>6.9388309516778837E-2</v>
      </c>
      <c r="Q227" s="2" t="s">
        <v>52</v>
      </c>
      <c r="R227" s="59" t="s">
        <v>140</v>
      </c>
      <c r="S227" t="s">
        <v>23</v>
      </c>
      <c r="T227" s="3" t="s">
        <v>11</v>
      </c>
      <c r="U227" s="1">
        <v>1997</v>
      </c>
      <c r="V227" s="20" t="s">
        <v>16</v>
      </c>
      <c r="X227" s="2"/>
      <c r="Y227" s="2"/>
      <c r="Z227" s="2"/>
      <c r="AA227" s="2"/>
      <c r="AB227" s="3"/>
    </row>
    <row r="228" spans="1:28" x14ac:dyDescent="0.2">
      <c r="A228" s="1">
        <v>1</v>
      </c>
      <c r="B228" t="s">
        <v>136</v>
      </c>
      <c r="C228" s="1" t="s">
        <v>52</v>
      </c>
      <c r="D228" s="1" t="s">
        <v>135</v>
      </c>
      <c r="E228" s="11">
        <v>0.79131693414427884</v>
      </c>
      <c r="F228" s="11">
        <v>0</v>
      </c>
      <c r="G228" s="17" t="s">
        <v>3</v>
      </c>
      <c r="H228" s="1">
        <v>1</v>
      </c>
      <c r="I228" s="1" t="s">
        <v>137</v>
      </c>
      <c r="J228" s="3"/>
      <c r="K228" s="1" t="s">
        <v>53</v>
      </c>
      <c r="L228" s="53">
        <v>4</v>
      </c>
      <c r="M228" s="58"/>
      <c r="N228" s="11">
        <v>60</v>
      </c>
      <c r="O228" s="47">
        <v>1</v>
      </c>
      <c r="P228" s="11">
        <v>0.13511556891040322</v>
      </c>
      <c r="Q228" s="2" t="s">
        <v>52</v>
      </c>
      <c r="R228" s="59" t="s">
        <v>140</v>
      </c>
      <c r="S228" t="s">
        <v>23</v>
      </c>
      <c r="T228" s="3" t="s">
        <v>11</v>
      </c>
      <c r="U228" s="1">
        <v>1997</v>
      </c>
      <c r="V228" s="20" t="s">
        <v>16</v>
      </c>
      <c r="X228" s="2"/>
      <c r="Y228" s="2"/>
      <c r="Z228" s="2"/>
      <c r="AA228" s="2"/>
      <c r="AB228" s="3"/>
    </row>
    <row r="229" spans="1:28" x14ac:dyDescent="0.2">
      <c r="A229" s="1">
        <v>1</v>
      </c>
      <c r="B229" t="s">
        <v>136</v>
      </c>
      <c r="C229" s="1" t="s">
        <v>52</v>
      </c>
      <c r="D229" s="1" t="s">
        <v>135</v>
      </c>
      <c r="E229" s="11">
        <v>0.8736684925823538</v>
      </c>
      <c r="F229" s="11">
        <v>0</v>
      </c>
      <c r="G229" s="17" t="s">
        <v>3</v>
      </c>
      <c r="H229" s="1">
        <v>1</v>
      </c>
      <c r="I229" s="1" t="s">
        <v>137</v>
      </c>
      <c r="J229" s="3"/>
      <c r="K229" s="1" t="s">
        <v>53</v>
      </c>
      <c r="L229" s="53">
        <v>4</v>
      </c>
      <c r="M229" s="58"/>
      <c r="N229" s="11">
        <v>60</v>
      </c>
      <c r="O229" s="47">
        <v>1</v>
      </c>
      <c r="P229" s="11">
        <v>0.19195305159222645</v>
      </c>
      <c r="Q229" s="2" t="s">
        <v>52</v>
      </c>
      <c r="R229" s="59" t="s">
        <v>140</v>
      </c>
      <c r="S229" t="s">
        <v>23</v>
      </c>
      <c r="T229" s="3" t="s">
        <v>11</v>
      </c>
      <c r="U229" s="1">
        <v>1997</v>
      </c>
      <c r="V229" s="20" t="s">
        <v>16</v>
      </c>
      <c r="X229" s="2"/>
      <c r="Y229" s="2"/>
      <c r="Z229" s="2"/>
      <c r="AA229" s="2"/>
      <c r="AB229" s="3"/>
    </row>
    <row r="230" spans="1:28" x14ac:dyDescent="0.2">
      <c r="A230" s="1">
        <v>1</v>
      </c>
      <c r="B230" s="1" t="s">
        <v>47</v>
      </c>
      <c r="C230" s="1" t="s">
        <v>48</v>
      </c>
      <c r="D230" s="1" t="s">
        <v>49</v>
      </c>
      <c r="E230" s="11">
        <v>9.8866989223668045E-2</v>
      </c>
      <c r="F230" s="11">
        <v>0</v>
      </c>
      <c r="G230" s="17" t="s">
        <v>3</v>
      </c>
      <c r="H230" s="1">
        <v>1</v>
      </c>
      <c r="I230" s="1" t="s">
        <v>50</v>
      </c>
      <c r="J230" s="3"/>
      <c r="K230" s="1" t="s">
        <v>53</v>
      </c>
      <c r="L230" s="53">
        <v>2</v>
      </c>
      <c r="M230" s="58"/>
      <c r="N230" s="11">
        <v>60</v>
      </c>
      <c r="O230" s="47">
        <v>1</v>
      </c>
      <c r="P230" s="11">
        <v>1.06916723984942E-2</v>
      </c>
      <c r="Q230" s="2" t="s">
        <v>52</v>
      </c>
      <c r="R230" s="59" t="s">
        <v>141</v>
      </c>
      <c r="S230" t="s">
        <v>23</v>
      </c>
      <c r="T230" s="3" t="s">
        <v>11</v>
      </c>
      <c r="U230" s="1">
        <v>1997</v>
      </c>
      <c r="V230" s="20" t="s">
        <v>16</v>
      </c>
      <c r="X230" s="2"/>
      <c r="Y230" s="2"/>
      <c r="Z230" s="2"/>
      <c r="AA230" s="2"/>
      <c r="AB230" s="3"/>
    </row>
    <row r="231" spans="1:28" x14ac:dyDescent="0.2">
      <c r="A231" s="1">
        <v>1</v>
      </c>
      <c r="B231" s="1" t="s">
        <v>47</v>
      </c>
      <c r="C231" s="1" t="s">
        <v>48</v>
      </c>
      <c r="D231" s="1" t="s">
        <v>49</v>
      </c>
      <c r="E231" s="11">
        <v>0.1962808279948301</v>
      </c>
      <c r="F231" s="11">
        <v>0</v>
      </c>
      <c r="G231" s="17" t="s">
        <v>3</v>
      </c>
      <c r="H231" s="1">
        <v>1</v>
      </c>
      <c r="I231" s="1" t="s">
        <v>50</v>
      </c>
      <c r="J231" s="3"/>
      <c r="K231" s="1" t="s">
        <v>53</v>
      </c>
      <c r="L231" s="53">
        <v>2</v>
      </c>
      <c r="M231" s="58"/>
      <c r="N231" s="11">
        <v>60</v>
      </c>
      <c r="O231" s="47">
        <v>1</v>
      </c>
      <c r="P231" s="11">
        <v>2.6753825625041958E-2</v>
      </c>
      <c r="Q231" s="2" t="s">
        <v>52</v>
      </c>
      <c r="R231" s="59" t="s">
        <v>141</v>
      </c>
      <c r="S231" t="s">
        <v>23</v>
      </c>
      <c r="T231" s="3" t="s">
        <v>11</v>
      </c>
      <c r="U231" s="1">
        <v>1997</v>
      </c>
      <c r="V231" s="20" t="s">
        <v>16</v>
      </c>
      <c r="W231" s="2"/>
      <c r="X231" s="11"/>
      <c r="Y231" s="2"/>
      <c r="Z231" s="2"/>
      <c r="AA231" s="2"/>
      <c r="AB231" s="3"/>
    </row>
    <row r="232" spans="1:28" x14ac:dyDescent="0.2">
      <c r="A232" s="1">
        <v>1</v>
      </c>
      <c r="B232" s="1" t="s">
        <v>47</v>
      </c>
      <c r="C232" s="1" t="s">
        <v>48</v>
      </c>
      <c r="D232" s="1" t="s">
        <v>49</v>
      </c>
      <c r="E232" s="11">
        <v>0.38729512862290583</v>
      </c>
      <c r="F232" s="11">
        <v>0</v>
      </c>
      <c r="G232" s="17" t="s">
        <v>3</v>
      </c>
      <c r="H232" s="1">
        <v>1</v>
      </c>
      <c r="I232" s="1" t="s">
        <v>50</v>
      </c>
      <c r="J232" s="3"/>
      <c r="K232" s="1" t="s">
        <v>53</v>
      </c>
      <c r="L232" s="53">
        <v>2</v>
      </c>
      <c r="M232" s="58"/>
      <c r="N232" s="11">
        <v>60</v>
      </c>
      <c r="O232" s="47">
        <v>1</v>
      </c>
      <c r="P232" s="11">
        <v>0.10144346299619113</v>
      </c>
      <c r="Q232" s="2" t="s">
        <v>52</v>
      </c>
      <c r="R232" s="59" t="s">
        <v>141</v>
      </c>
      <c r="S232" t="s">
        <v>23</v>
      </c>
      <c r="T232" s="3" t="s">
        <v>11</v>
      </c>
      <c r="U232" s="1">
        <v>1997</v>
      </c>
      <c r="V232" s="20" t="s">
        <v>16</v>
      </c>
      <c r="W232" s="2"/>
      <c r="X232" s="11"/>
      <c r="Y232" s="2"/>
      <c r="Z232" s="2"/>
      <c r="AA232" s="2"/>
      <c r="AB232" s="3"/>
    </row>
    <row r="233" spans="1:28" x14ac:dyDescent="0.2">
      <c r="A233" s="1">
        <v>1</v>
      </c>
      <c r="B233" s="1" t="s">
        <v>47</v>
      </c>
      <c r="C233" s="1" t="s">
        <v>48</v>
      </c>
      <c r="D233" s="1" t="s">
        <v>49</v>
      </c>
      <c r="E233" s="11">
        <v>0.58465570468856121</v>
      </c>
      <c r="F233" s="11">
        <v>0</v>
      </c>
      <c r="G233" s="17" t="s">
        <v>3</v>
      </c>
      <c r="H233" s="1">
        <v>1</v>
      </c>
      <c r="I233" s="1" t="s">
        <v>50</v>
      </c>
      <c r="J233" s="3"/>
      <c r="K233" s="1" t="s">
        <v>53</v>
      </c>
      <c r="L233" s="53">
        <v>2</v>
      </c>
      <c r="M233" s="58"/>
      <c r="N233" s="11">
        <v>60</v>
      </c>
      <c r="O233" s="47">
        <v>1</v>
      </c>
      <c r="P233" s="11">
        <v>0.26122362275526784</v>
      </c>
      <c r="Q233" s="2" t="s">
        <v>52</v>
      </c>
      <c r="R233" s="59" t="s">
        <v>141</v>
      </c>
      <c r="S233" t="s">
        <v>23</v>
      </c>
      <c r="T233" s="3" t="s">
        <v>11</v>
      </c>
      <c r="U233" s="1">
        <v>1997</v>
      </c>
      <c r="V233" s="20" t="s">
        <v>16</v>
      </c>
      <c r="W233" s="2"/>
      <c r="X233" s="11"/>
      <c r="Y233" s="2"/>
      <c r="Z233" s="2"/>
      <c r="AA233" s="2"/>
      <c r="AB233" s="3"/>
    </row>
    <row r="234" spans="1:28" x14ac:dyDescent="0.2">
      <c r="A234" s="1">
        <v>1</v>
      </c>
      <c r="B234" s="1" t="s">
        <v>47</v>
      </c>
      <c r="C234" s="1" t="s">
        <v>48</v>
      </c>
      <c r="D234" s="1" t="s">
        <v>49</v>
      </c>
      <c r="E234" s="11">
        <v>0.76937658152376009</v>
      </c>
      <c r="F234" s="11">
        <v>0</v>
      </c>
      <c r="G234" s="17" t="s">
        <v>3</v>
      </c>
      <c r="H234" s="1">
        <v>1</v>
      </c>
      <c r="I234" s="1" t="s">
        <v>50</v>
      </c>
      <c r="J234" s="3"/>
      <c r="K234" s="1" t="s">
        <v>53</v>
      </c>
      <c r="L234" s="53">
        <v>2</v>
      </c>
      <c r="M234" s="58"/>
      <c r="N234" s="11">
        <v>60</v>
      </c>
      <c r="O234" s="47">
        <v>1</v>
      </c>
      <c r="P234" s="11">
        <v>0.49076249904425312</v>
      </c>
      <c r="Q234" s="2" t="s">
        <v>52</v>
      </c>
      <c r="R234" s="59" t="s">
        <v>141</v>
      </c>
      <c r="S234" t="s">
        <v>23</v>
      </c>
      <c r="T234" s="3" t="s">
        <v>11</v>
      </c>
      <c r="U234" s="1">
        <v>1997</v>
      </c>
      <c r="V234" s="20" t="s">
        <v>16</v>
      </c>
      <c r="W234" s="2"/>
      <c r="X234" s="11"/>
      <c r="Y234" s="2"/>
      <c r="Z234" s="2"/>
      <c r="AA234" s="2"/>
      <c r="AB234" s="3"/>
    </row>
    <row r="235" spans="1:28" x14ac:dyDescent="0.2">
      <c r="A235" s="1">
        <v>1</v>
      </c>
      <c r="B235" s="1" t="s">
        <v>47</v>
      </c>
      <c r="C235" s="1" t="s">
        <v>48</v>
      </c>
      <c r="D235" s="1" t="s">
        <v>49</v>
      </c>
      <c r="E235" s="11">
        <v>0.95514665146182554</v>
      </c>
      <c r="F235" s="11">
        <v>0</v>
      </c>
      <c r="G235" s="17" t="s">
        <v>3</v>
      </c>
      <c r="H235" s="1">
        <v>1</v>
      </c>
      <c r="I235" s="1" t="s">
        <v>50</v>
      </c>
      <c r="J235" s="3"/>
      <c r="K235" s="1" t="s">
        <v>53</v>
      </c>
      <c r="L235" s="53">
        <v>2</v>
      </c>
      <c r="M235" s="34"/>
      <c r="N235" s="11">
        <v>60</v>
      </c>
      <c r="O235" s="47">
        <v>1</v>
      </c>
      <c r="P235" s="11">
        <v>1.4584797880218341</v>
      </c>
      <c r="Q235" s="2" t="s">
        <v>52</v>
      </c>
      <c r="R235" s="59" t="s">
        <v>141</v>
      </c>
      <c r="S235" t="s">
        <v>23</v>
      </c>
      <c r="T235" s="3" t="s">
        <v>11</v>
      </c>
      <c r="U235" s="1">
        <v>1997</v>
      </c>
      <c r="V235" s="20" t="s">
        <v>16</v>
      </c>
      <c r="W235" s="2"/>
      <c r="X235" s="2"/>
      <c r="Y235" s="2"/>
      <c r="Z235" s="2"/>
      <c r="AA235" s="2"/>
    </row>
    <row r="236" spans="1:28" x14ac:dyDescent="0.2">
      <c r="A236" s="1">
        <v>1</v>
      </c>
      <c r="B236" s="1" t="s">
        <v>47</v>
      </c>
      <c r="C236" s="1" t="s">
        <v>48</v>
      </c>
      <c r="D236" s="1" t="s">
        <v>49</v>
      </c>
      <c r="E236" s="11">
        <v>0.29771984800889223</v>
      </c>
      <c r="F236" s="11">
        <v>0</v>
      </c>
      <c r="G236" s="17" t="s">
        <v>3</v>
      </c>
      <c r="H236" s="1">
        <v>1</v>
      </c>
      <c r="I236" s="1" t="s">
        <v>137</v>
      </c>
      <c r="J236" s="3"/>
      <c r="K236" s="1" t="s">
        <v>53</v>
      </c>
      <c r="L236" s="54">
        <v>6</v>
      </c>
      <c r="M236" s="58"/>
      <c r="N236" s="11">
        <v>60</v>
      </c>
      <c r="O236" s="47">
        <v>1</v>
      </c>
      <c r="P236" s="11">
        <v>1.0768561095010747E-2</v>
      </c>
      <c r="Q236" s="2" t="s">
        <v>52</v>
      </c>
      <c r="R236" s="59" t="s">
        <v>140</v>
      </c>
      <c r="S236" t="s">
        <v>23</v>
      </c>
      <c r="T236" s="3" t="s">
        <v>11</v>
      </c>
      <c r="U236" s="1">
        <v>1997</v>
      </c>
      <c r="V236" s="20" t="s">
        <v>16</v>
      </c>
      <c r="W236" s="2"/>
      <c r="X236" s="2"/>
      <c r="Y236" s="2"/>
      <c r="Z236" s="2"/>
      <c r="AA236" s="2"/>
    </row>
    <row r="237" spans="1:28" x14ac:dyDescent="0.2">
      <c r="A237" s="1">
        <v>1</v>
      </c>
      <c r="B237" s="1" t="s">
        <v>47</v>
      </c>
      <c r="C237" s="1" t="s">
        <v>48</v>
      </c>
      <c r="D237" s="1" t="s">
        <v>49</v>
      </c>
      <c r="E237" s="11">
        <v>0.48931016665396548</v>
      </c>
      <c r="F237" s="11">
        <v>0</v>
      </c>
      <c r="G237" s="17" t="s">
        <v>3</v>
      </c>
      <c r="H237" s="1">
        <v>1</v>
      </c>
      <c r="I237" s="1" t="s">
        <v>137</v>
      </c>
      <c r="J237" s="3"/>
      <c r="K237" s="1" t="s">
        <v>53</v>
      </c>
      <c r="L237" s="54">
        <v>6</v>
      </c>
      <c r="M237" s="26"/>
      <c r="N237" s="11">
        <v>60</v>
      </c>
      <c r="O237" s="47">
        <v>1</v>
      </c>
      <c r="P237" s="11">
        <v>3.4627336483960443E-2</v>
      </c>
      <c r="Q237" s="2" t="s">
        <v>52</v>
      </c>
      <c r="R237" s="59" t="s">
        <v>140</v>
      </c>
      <c r="S237" t="s">
        <v>23</v>
      </c>
      <c r="T237" s="3" t="s">
        <v>11</v>
      </c>
      <c r="U237" s="1">
        <v>1997</v>
      </c>
      <c r="V237" s="20" t="s">
        <v>16</v>
      </c>
      <c r="W237" s="1"/>
      <c r="X237" s="2"/>
      <c r="Y237" s="2"/>
      <c r="Z237" s="2"/>
      <c r="AA237" s="2"/>
    </row>
    <row r="238" spans="1:28" x14ac:dyDescent="0.2">
      <c r="A238" s="1">
        <v>1</v>
      </c>
      <c r="B238" s="1" t="s">
        <v>47</v>
      </c>
      <c r="C238" s="1" t="s">
        <v>48</v>
      </c>
      <c r="D238" s="1" t="s">
        <v>49</v>
      </c>
      <c r="E238" s="11">
        <v>0.68065772654530232</v>
      </c>
      <c r="F238" s="11">
        <v>0</v>
      </c>
      <c r="G238" s="17" t="s">
        <v>3</v>
      </c>
      <c r="H238" s="1">
        <v>1</v>
      </c>
      <c r="I238" s="1" t="s">
        <v>137</v>
      </c>
      <c r="J238" s="3"/>
      <c r="K238" s="1" t="s">
        <v>53</v>
      </c>
      <c r="L238" s="54">
        <v>6</v>
      </c>
      <c r="M238" s="26"/>
      <c r="N238" s="11">
        <v>60</v>
      </c>
      <c r="O238" s="47">
        <v>1</v>
      </c>
      <c r="P238" s="11">
        <v>6.9388309516778837E-2</v>
      </c>
      <c r="Q238" s="2" t="s">
        <v>52</v>
      </c>
      <c r="R238" s="59" t="s">
        <v>140</v>
      </c>
      <c r="S238" t="s">
        <v>23</v>
      </c>
      <c r="T238" s="3" t="s">
        <v>11</v>
      </c>
      <c r="U238" s="1">
        <v>1997</v>
      </c>
      <c r="V238" s="20" t="s">
        <v>16</v>
      </c>
      <c r="W238" s="1"/>
      <c r="X238" s="2"/>
      <c r="Y238" s="2"/>
      <c r="Z238" s="2"/>
      <c r="AA238" s="2"/>
    </row>
    <row r="239" spans="1:28" x14ac:dyDescent="0.2">
      <c r="A239" s="1">
        <v>1</v>
      </c>
      <c r="B239" s="1" t="s">
        <v>47</v>
      </c>
      <c r="C239" s="1" t="s">
        <v>48</v>
      </c>
      <c r="D239" s="1" t="s">
        <v>49</v>
      </c>
      <c r="E239" s="11">
        <v>0.85019658063539305</v>
      </c>
      <c r="F239" s="11">
        <v>0</v>
      </c>
      <c r="G239" s="17" t="s">
        <v>3</v>
      </c>
      <c r="H239" s="1">
        <v>1</v>
      </c>
      <c r="I239" s="1" t="s">
        <v>137</v>
      </c>
      <c r="J239" s="3"/>
      <c r="K239" s="1" t="s">
        <v>53</v>
      </c>
      <c r="L239" s="54">
        <v>6</v>
      </c>
      <c r="M239" s="26"/>
      <c r="N239" s="11">
        <v>60</v>
      </c>
      <c r="O239" s="47">
        <v>1</v>
      </c>
      <c r="P239" s="11">
        <v>0.13511556891040322</v>
      </c>
      <c r="Q239" s="2" t="s">
        <v>52</v>
      </c>
      <c r="R239" s="59" t="s">
        <v>140</v>
      </c>
      <c r="S239" t="s">
        <v>23</v>
      </c>
      <c r="T239" s="3" t="s">
        <v>11</v>
      </c>
      <c r="U239" s="1">
        <v>1997</v>
      </c>
      <c r="V239" s="20" t="s">
        <v>16</v>
      </c>
      <c r="W239" s="1"/>
      <c r="X239" s="2"/>
      <c r="Y239" s="2"/>
      <c r="Z239" s="2"/>
      <c r="AA239" s="2"/>
    </row>
    <row r="240" spans="1:28" x14ac:dyDescent="0.2">
      <c r="A240" s="1">
        <v>1</v>
      </c>
      <c r="B240" s="1" t="s">
        <v>47</v>
      </c>
      <c r="C240" s="1" t="s">
        <v>48</v>
      </c>
      <c r="D240" s="1" t="s">
        <v>49</v>
      </c>
      <c r="E240" s="11">
        <v>0.95955810911101247</v>
      </c>
      <c r="F240" s="11">
        <v>0</v>
      </c>
      <c r="G240" s="17" t="s">
        <v>3</v>
      </c>
      <c r="H240" s="1">
        <v>1</v>
      </c>
      <c r="I240" s="1" t="s">
        <v>137</v>
      </c>
      <c r="J240" s="3"/>
      <c r="K240" s="1" t="s">
        <v>53</v>
      </c>
      <c r="L240" s="54">
        <v>6</v>
      </c>
      <c r="M240" s="26"/>
      <c r="N240" s="11">
        <v>60</v>
      </c>
      <c r="O240" s="47">
        <v>1</v>
      </c>
      <c r="P240" s="11">
        <v>0.19195305159222645</v>
      </c>
      <c r="Q240" s="2" t="s">
        <v>52</v>
      </c>
      <c r="R240" s="59" t="s">
        <v>140</v>
      </c>
      <c r="S240" t="s">
        <v>23</v>
      </c>
      <c r="T240" s="3" t="s">
        <v>11</v>
      </c>
      <c r="U240" s="1">
        <v>1997</v>
      </c>
      <c r="V240" s="20" t="s">
        <v>16</v>
      </c>
      <c r="W240" s="1"/>
      <c r="X240" s="2"/>
      <c r="Y240" s="2"/>
      <c r="Z240" s="2"/>
      <c r="AA240" s="2"/>
    </row>
    <row r="241" spans="1:28" x14ac:dyDescent="0.2">
      <c r="A241" s="1">
        <v>1</v>
      </c>
      <c r="B241" t="s">
        <v>136</v>
      </c>
      <c r="C241" s="1" t="s">
        <v>52</v>
      </c>
      <c r="D241" s="1" t="s">
        <v>135</v>
      </c>
      <c r="E241" s="11">
        <v>0.5</v>
      </c>
      <c r="F241" s="11">
        <v>0</v>
      </c>
      <c r="G241" s="17" t="s">
        <v>3</v>
      </c>
      <c r="H241" s="1">
        <v>1</v>
      </c>
      <c r="I241" s="1" t="s">
        <v>50</v>
      </c>
      <c r="J241" s="3"/>
      <c r="K241" s="1" t="s">
        <v>53</v>
      </c>
      <c r="L241" s="54">
        <v>2</v>
      </c>
      <c r="M241" s="26">
        <v>15</v>
      </c>
      <c r="N241" s="11">
        <v>60</v>
      </c>
      <c r="O241" s="47">
        <v>1</v>
      </c>
      <c r="P241" s="11"/>
      <c r="Q241" s="2" t="s">
        <v>52</v>
      </c>
      <c r="R241" s="59" t="s">
        <v>142</v>
      </c>
      <c r="S241" t="s">
        <v>23</v>
      </c>
      <c r="T241" s="3" t="s">
        <v>11</v>
      </c>
      <c r="U241" s="1">
        <v>1997</v>
      </c>
      <c r="V241" s="20" t="s">
        <v>16</v>
      </c>
      <c r="W241" s="1"/>
      <c r="X241" s="2"/>
      <c r="Y241" s="2"/>
      <c r="Z241" s="2"/>
      <c r="AA241" s="2"/>
      <c r="AB241" s="3"/>
    </row>
    <row r="242" spans="1:28" x14ac:dyDescent="0.2">
      <c r="A242" s="1">
        <v>1</v>
      </c>
      <c r="B242" t="s">
        <v>136</v>
      </c>
      <c r="C242" s="1" t="s">
        <v>52</v>
      </c>
      <c r="D242" s="1" t="s">
        <v>135</v>
      </c>
      <c r="E242" s="11">
        <v>0.5</v>
      </c>
      <c r="F242" s="11">
        <v>0</v>
      </c>
      <c r="G242" s="17" t="s">
        <v>3</v>
      </c>
      <c r="H242" s="1">
        <v>1</v>
      </c>
      <c r="I242" s="1" t="s">
        <v>50</v>
      </c>
      <c r="J242" s="3"/>
      <c r="K242" s="1" t="s">
        <v>53</v>
      </c>
      <c r="L242" s="54">
        <v>2</v>
      </c>
      <c r="M242" s="26">
        <v>25</v>
      </c>
      <c r="N242" s="11">
        <v>60</v>
      </c>
      <c r="O242" s="47">
        <v>1</v>
      </c>
      <c r="P242" s="11"/>
      <c r="Q242" s="2" t="s">
        <v>52</v>
      </c>
      <c r="R242" s="59" t="s">
        <v>142</v>
      </c>
      <c r="S242" t="s">
        <v>23</v>
      </c>
      <c r="T242" s="3" t="s">
        <v>11</v>
      </c>
      <c r="U242" s="1">
        <v>1997</v>
      </c>
      <c r="V242" s="20" t="s">
        <v>16</v>
      </c>
      <c r="W242" s="2"/>
      <c r="X242" s="1"/>
      <c r="Y242" s="2"/>
      <c r="Z242" s="12"/>
      <c r="AA242" s="2"/>
      <c r="AB242" s="3"/>
    </row>
    <row r="243" spans="1:28" x14ac:dyDescent="0.2">
      <c r="A243" s="1">
        <v>1</v>
      </c>
      <c r="B243" t="s">
        <v>136</v>
      </c>
      <c r="C243" s="1" t="s">
        <v>52</v>
      </c>
      <c r="D243" s="1" t="s">
        <v>135</v>
      </c>
      <c r="E243" s="11">
        <v>0.5</v>
      </c>
      <c r="F243" s="11">
        <v>0</v>
      </c>
      <c r="G243" s="17" t="s">
        <v>3</v>
      </c>
      <c r="H243" s="1">
        <v>1</v>
      </c>
      <c r="I243" s="1" t="s">
        <v>50</v>
      </c>
      <c r="J243" s="3"/>
      <c r="K243" s="1" t="s">
        <v>53</v>
      </c>
      <c r="L243" s="54">
        <v>2</v>
      </c>
      <c r="M243" s="26">
        <v>35</v>
      </c>
      <c r="N243" s="11">
        <v>60</v>
      </c>
      <c r="O243" s="47">
        <v>1</v>
      </c>
      <c r="P243" s="11"/>
      <c r="Q243" s="2" t="s">
        <v>52</v>
      </c>
      <c r="R243" s="59" t="s">
        <v>142</v>
      </c>
      <c r="S243" t="s">
        <v>23</v>
      </c>
      <c r="T243" s="3" t="s">
        <v>11</v>
      </c>
      <c r="U243" s="1">
        <v>1997</v>
      </c>
      <c r="V243" s="20" t="s">
        <v>16</v>
      </c>
      <c r="W243" s="2"/>
      <c r="X243" s="1"/>
      <c r="Y243" s="2"/>
      <c r="Z243" s="12"/>
      <c r="AA243" s="2"/>
      <c r="AB243" s="3"/>
    </row>
    <row r="244" spans="1:28" x14ac:dyDescent="0.2">
      <c r="A244" s="1">
        <v>1</v>
      </c>
      <c r="B244" t="s">
        <v>136</v>
      </c>
      <c r="C244" s="1" t="s">
        <v>52</v>
      </c>
      <c r="D244" s="1" t="s">
        <v>135</v>
      </c>
      <c r="E244" s="11">
        <v>0.5</v>
      </c>
      <c r="F244" s="11">
        <v>0</v>
      </c>
      <c r="G244" s="17" t="s">
        <v>3</v>
      </c>
      <c r="H244" s="1">
        <v>1</v>
      </c>
      <c r="I244" s="1" t="s">
        <v>50</v>
      </c>
      <c r="J244" s="3"/>
      <c r="K244" s="1" t="s">
        <v>53</v>
      </c>
      <c r="L244" s="54">
        <v>2</v>
      </c>
      <c r="M244" s="36">
        <v>45</v>
      </c>
      <c r="N244" s="11">
        <v>60</v>
      </c>
      <c r="O244" s="47">
        <v>1</v>
      </c>
      <c r="P244" s="11"/>
      <c r="Q244" s="2" t="s">
        <v>52</v>
      </c>
      <c r="R244" s="59" t="s">
        <v>142</v>
      </c>
      <c r="S244" t="s">
        <v>23</v>
      </c>
      <c r="T244" s="3" t="s">
        <v>11</v>
      </c>
      <c r="U244" s="1">
        <v>1997</v>
      </c>
      <c r="V244" s="20" t="s">
        <v>16</v>
      </c>
      <c r="W244" s="2"/>
      <c r="X244" s="2"/>
      <c r="Y244" s="2"/>
      <c r="Z244" s="12"/>
      <c r="AA244" s="2"/>
      <c r="AB244" s="3"/>
    </row>
    <row r="245" spans="1:28" x14ac:dyDescent="0.2">
      <c r="A245" s="1">
        <v>1</v>
      </c>
      <c r="B245" t="s">
        <v>136</v>
      </c>
      <c r="C245" s="1" t="s">
        <v>52</v>
      </c>
      <c r="D245" s="1" t="s">
        <v>135</v>
      </c>
      <c r="E245" s="11">
        <v>1</v>
      </c>
      <c r="F245" s="11">
        <v>0</v>
      </c>
      <c r="G245" s="17" t="s">
        <v>3</v>
      </c>
      <c r="H245" s="1">
        <v>1</v>
      </c>
      <c r="I245" s="1" t="s">
        <v>50</v>
      </c>
      <c r="J245" s="3"/>
      <c r="K245" s="1" t="s">
        <v>53</v>
      </c>
      <c r="L245" s="54">
        <v>4</v>
      </c>
      <c r="M245" s="26">
        <v>15</v>
      </c>
      <c r="N245" s="11">
        <v>60</v>
      </c>
      <c r="O245" s="47">
        <v>1</v>
      </c>
      <c r="P245" s="11"/>
      <c r="Q245" s="2" t="s">
        <v>52</v>
      </c>
      <c r="R245" s="59" t="s">
        <v>142</v>
      </c>
      <c r="S245" t="s">
        <v>23</v>
      </c>
      <c r="T245" s="3" t="s">
        <v>11</v>
      </c>
      <c r="U245" s="1">
        <v>1997</v>
      </c>
      <c r="V245" s="20" t="s">
        <v>16</v>
      </c>
      <c r="W245" s="2"/>
      <c r="X245" s="2"/>
      <c r="Y245" s="2"/>
      <c r="Z245" s="12"/>
      <c r="AA245" s="2"/>
      <c r="AB245" s="3"/>
    </row>
    <row r="246" spans="1:28" x14ac:dyDescent="0.2">
      <c r="A246" s="1">
        <v>1</v>
      </c>
      <c r="B246" t="s">
        <v>136</v>
      </c>
      <c r="C246" s="1" t="s">
        <v>52</v>
      </c>
      <c r="D246" s="1" t="s">
        <v>135</v>
      </c>
      <c r="E246" s="11">
        <v>1</v>
      </c>
      <c r="F246" s="11">
        <v>0</v>
      </c>
      <c r="G246" s="17" t="s">
        <v>3</v>
      </c>
      <c r="H246" s="1">
        <v>1</v>
      </c>
      <c r="I246" s="1" t="s">
        <v>50</v>
      </c>
      <c r="J246" s="3"/>
      <c r="K246" s="1" t="s">
        <v>53</v>
      </c>
      <c r="L246" s="54">
        <v>4</v>
      </c>
      <c r="M246" s="26">
        <v>25</v>
      </c>
      <c r="N246" s="11">
        <v>60</v>
      </c>
      <c r="O246" s="47">
        <v>1</v>
      </c>
      <c r="P246" s="11"/>
      <c r="Q246" s="2" t="s">
        <v>52</v>
      </c>
      <c r="R246" s="59" t="s">
        <v>142</v>
      </c>
      <c r="S246" t="s">
        <v>23</v>
      </c>
      <c r="T246" s="3" t="s">
        <v>11</v>
      </c>
      <c r="U246" s="1">
        <v>1997</v>
      </c>
      <c r="V246" s="20" t="s">
        <v>16</v>
      </c>
      <c r="W246" s="2"/>
      <c r="X246" s="2"/>
      <c r="Y246" s="2"/>
      <c r="Z246" s="12"/>
      <c r="AA246" s="2"/>
      <c r="AB246" s="3"/>
    </row>
    <row r="247" spans="1:28" x14ac:dyDescent="0.2">
      <c r="A247" s="1">
        <v>1</v>
      </c>
      <c r="B247" t="s">
        <v>136</v>
      </c>
      <c r="C247" s="1" t="s">
        <v>52</v>
      </c>
      <c r="D247" s="1" t="s">
        <v>135</v>
      </c>
      <c r="E247" s="11">
        <v>1</v>
      </c>
      <c r="F247" s="11">
        <v>0</v>
      </c>
      <c r="G247" s="17" t="s">
        <v>3</v>
      </c>
      <c r="H247" s="1">
        <v>1</v>
      </c>
      <c r="I247" s="1" t="s">
        <v>50</v>
      </c>
      <c r="J247" s="3"/>
      <c r="K247" s="1" t="s">
        <v>53</v>
      </c>
      <c r="L247" s="54">
        <v>4</v>
      </c>
      <c r="M247" s="26">
        <v>35</v>
      </c>
      <c r="N247" s="11">
        <v>60</v>
      </c>
      <c r="O247" s="47">
        <v>1</v>
      </c>
      <c r="P247" s="11"/>
      <c r="Q247" s="2" t="s">
        <v>52</v>
      </c>
      <c r="R247" s="59" t="s">
        <v>142</v>
      </c>
      <c r="S247" t="s">
        <v>23</v>
      </c>
      <c r="T247" s="3" t="s">
        <v>11</v>
      </c>
      <c r="U247" s="1">
        <v>1997</v>
      </c>
      <c r="V247" s="20" t="s">
        <v>16</v>
      </c>
      <c r="W247" s="2"/>
      <c r="X247" s="2"/>
      <c r="Y247" s="2"/>
      <c r="Z247" s="12"/>
      <c r="AA247" s="2"/>
      <c r="AB247" s="3"/>
    </row>
    <row r="248" spans="1:28" x14ac:dyDescent="0.2">
      <c r="A248" s="1">
        <v>1</v>
      </c>
      <c r="B248" t="s">
        <v>136</v>
      </c>
      <c r="C248" s="1" t="s">
        <v>52</v>
      </c>
      <c r="D248" s="1" t="s">
        <v>135</v>
      </c>
      <c r="E248" s="11">
        <v>1</v>
      </c>
      <c r="F248" s="11">
        <v>0</v>
      </c>
      <c r="G248" s="17" t="s">
        <v>3</v>
      </c>
      <c r="H248" s="1">
        <v>1</v>
      </c>
      <c r="I248" s="1" t="s">
        <v>50</v>
      </c>
      <c r="J248" s="3"/>
      <c r="K248" s="1" t="s">
        <v>53</v>
      </c>
      <c r="L248" s="54">
        <v>4</v>
      </c>
      <c r="M248" s="36">
        <v>45</v>
      </c>
      <c r="N248" s="11">
        <v>60</v>
      </c>
      <c r="O248" s="47">
        <v>1</v>
      </c>
      <c r="P248" s="11"/>
      <c r="Q248" s="2" t="s">
        <v>52</v>
      </c>
      <c r="R248" s="59" t="s">
        <v>142</v>
      </c>
      <c r="S248" t="s">
        <v>23</v>
      </c>
      <c r="T248" s="3" t="s">
        <v>11</v>
      </c>
      <c r="U248" s="1">
        <v>1997</v>
      </c>
      <c r="V248" s="20" t="s">
        <v>16</v>
      </c>
      <c r="W248" s="2"/>
      <c r="X248" s="2"/>
      <c r="Y248" s="2"/>
      <c r="Z248" s="12"/>
      <c r="AA248" s="2"/>
      <c r="AB248" s="3"/>
    </row>
    <row r="249" spans="1:28" x14ac:dyDescent="0.2">
      <c r="A249" s="1">
        <v>1</v>
      </c>
      <c r="B249" s="1" t="s">
        <v>47</v>
      </c>
      <c r="C249" s="1" t="s">
        <v>48</v>
      </c>
      <c r="D249" s="1" t="s">
        <v>49</v>
      </c>
      <c r="E249" s="11">
        <v>0.5</v>
      </c>
      <c r="F249" s="11">
        <v>0</v>
      </c>
      <c r="G249" s="17" t="s">
        <v>3</v>
      </c>
      <c r="H249" s="1">
        <v>1</v>
      </c>
      <c r="I249" s="1" t="s">
        <v>137</v>
      </c>
      <c r="J249" s="3"/>
      <c r="K249" s="1" t="s">
        <v>53</v>
      </c>
      <c r="L249" s="54">
        <v>2</v>
      </c>
      <c r="M249" s="26">
        <v>15</v>
      </c>
      <c r="N249" s="11">
        <v>60</v>
      </c>
      <c r="O249" s="47">
        <v>1</v>
      </c>
      <c r="P249" s="11"/>
      <c r="Q249" s="2" t="s">
        <v>52</v>
      </c>
      <c r="R249" s="59" t="s">
        <v>143</v>
      </c>
      <c r="S249" t="s">
        <v>23</v>
      </c>
      <c r="T249" s="3" t="s">
        <v>11</v>
      </c>
      <c r="U249" s="1">
        <v>1997</v>
      </c>
      <c r="V249" s="20" t="s">
        <v>16</v>
      </c>
      <c r="W249" s="2"/>
      <c r="X249" s="2"/>
      <c r="Y249" s="2"/>
      <c r="Z249" s="12"/>
      <c r="AA249" s="2"/>
      <c r="AB249" s="3"/>
    </row>
    <row r="250" spans="1:28" x14ac:dyDescent="0.2">
      <c r="A250" s="1">
        <v>1</v>
      </c>
      <c r="B250" s="1" t="s">
        <v>47</v>
      </c>
      <c r="C250" s="1" t="s">
        <v>48</v>
      </c>
      <c r="D250" s="1" t="s">
        <v>49</v>
      </c>
      <c r="E250" s="11">
        <v>0.5</v>
      </c>
      <c r="F250" s="11">
        <v>0</v>
      </c>
      <c r="G250" s="17" t="s">
        <v>3</v>
      </c>
      <c r="H250" s="1">
        <v>1</v>
      </c>
      <c r="I250" s="1" t="s">
        <v>137</v>
      </c>
      <c r="J250" s="3"/>
      <c r="K250" s="1" t="s">
        <v>53</v>
      </c>
      <c r="L250" s="54">
        <v>2</v>
      </c>
      <c r="M250" s="26">
        <v>25</v>
      </c>
      <c r="N250" s="11">
        <v>60</v>
      </c>
      <c r="O250" s="47">
        <v>1</v>
      </c>
      <c r="P250" s="11"/>
      <c r="Q250" s="2" t="s">
        <v>52</v>
      </c>
      <c r="R250" s="59" t="s">
        <v>143</v>
      </c>
      <c r="S250" t="s">
        <v>23</v>
      </c>
      <c r="T250" s="3" t="s">
        <v>11</v>
      </c>
      <c r="U250" s="1">
        <v>1997</v>
      </c>
      <c r="V250" s="20" t="s">
        <v>16</v>
      </c>
      <c r="W250" s="2"/>
      <c r="X250" s="2"/>
      <c r="Y250" s="2"/>
      <c r="Z250" s="12"/>
      <c r="AA250" s="2"/>
      <c r="AB250" s="3"/>
    </row>
    <row r="251" spans="1:28" x14ac:dyDescent="0.2">
      <c r="A251" s="1">
        <v>1</v>
      </c>
      <c r="B251" s="1" t="s">
        <v>47</v>
      </c>
      <c r="C251" s="1" t="s">
        <v>48</v>
      </c>
      <c r="D251" s="1" t="s">
        <v>49</v>
      </c>
      <c r="E251" s="11">
        <v>0.5</v>
      </c>
      <c r="F251" s="11">
        <v>0</v>
      </c>
      <c r="G251" s="17" t="s">
        <v>3</v>
      </c>
      <c r="H251" s="1">
        <v>1</v>
      </c>
      <c r="I251" s="1" t="s">
        <v>137</v>
      </c>
      <c r="J251" s="3"/>
      <c r="K251" s="1" t="s">
        <v>53</v>
      </c>
      <c r="L251" s="54">
        <v>2</v>
      </c>
      <c r="M251" s="26">
        <v>35</v>
      </c>
      <c r="N251" s="11">
        <v>60</v>
      </c>
      <c r="O251" s="47">
        <v>1</v>
      </c>
      <c r="P251" s="11"/>
      <c r="Q251" s="2" t="s">
        <v>52</v>
      </c>
      <c r="R251" s="59" t="s">
        <v>143</v>
      </c>
      <c r="S251" t="s">
        <v>23</v>
      </c>
      <c r="T251" s="3" t="s">
        <v>11</v>
      </c>
      <c r="U251" s="1">
        <v>1997</v>
      </c>
      <c r="V251" s="20" t="s">
        <v>16</v>
      </c>
      <c r="W251" s="2"/>
      <c r="X251" s="2"/>
      <c r="Y251" s="2"/>
      <c r="Z251" s="12"/>
      <c r="AA251" s="2"/>
      <c r="AB251" s="3"/>
    </row>
    <row r="252" spans="1:28" x14ac:dyDescent="0.2">
      <c r="A252" s="1">
        <v>1</v>
      </c>
      <c r="B252" s="1" t="s">
        <v>47</v>
      </c>
      <c r="C252" s="1" t="s">
        <v>48</v>
      </c>
      <c r="D252" s="1" t="s">
        <v>49</v>
      </c>
      <c r="E252" s="11">
        <v>0.5</v>
      </c>
      <c r="F252" s="11">
        <v>0</v>
      </c>
      <c r="G252" s="17" t="s">
        <v>3</v>
      </c>
      <c r="H252" s="1">
        <v>1</v>
      </c>
      <c r="I252" s="1" t="s">
        <v>137</v>
      </c>
      <c r="J252" s="3"/>
      <c r="K252" s="1" t="s">
        <v>53</v>
      </c>
      <c r="L252" s="54">
        <v>2</v>
      </c>
      <c r="M252" s="36">
        <v>45</v>
      </c>
      <c r="N252" s="11">
        <v>60</v>
      </c>
      <c r="O252" s="47">
        <v>1</v>
      </c>
      <c r="P252" s="11"/>
      <c r="Q252" s="2" t="s">
        <v>52</v>
      </c>
      <c r="R252" s="59" t="s">
        <v>143</v>
      </c>
      <c r="S252" t="s">
        <v>23</v>
      </c>
      <c r="T252" s="3" t="s">
        <v>11</v>
      </c>
      <c r="U252" s="1">
        <v>1997</v>
      </c>
      <c r="V252" s="20" t="s">
        <v>16</v>
      </c>
      <c r="W252" s="1"/>
      <c r="X252" s="2"/>
      <c r="Y252" s="2"/>
      <c r="Z252" s="12"/>
      <c r="AA252" s="2"/>
      <c r="AB252" s="3"/>
    </row>
    <row r="253" spans="1:28" x14ac:dyDescent="0.2">
      <c r="A253" s="1">
        <v>1</v>
      </c>
      <c r="B253" s="1" t="s">
        <v>47</v>
      </c>
      <c r="C253" s="1" t="s">
        <v>48</v>
      </c>
      <c r="D253" s="1" t="s">
        <v>49</v>
      </c>
      <c r="E253" s="11">
        <v>1</v>
      </c>
      <c r="F253" s="11">
        <v>0</v>
      </c>
      <c r="G253" s="17" t="s">
        <v>3</v>
      </c>
      <c r="H253" s="1">
        <v>1</v>
      </c>
      <c r="I253" s="1" t="s">
        <v>137</v>
      </c>
      <c r="J253" s="3"/>
      <c r="K253" s="1" t="s">
        <v>53</v>
      </c>
      <c r="L253" s="54">
        <v>4</v>
      </c>
      <c r="M253" s="26">
        <v>15</v>
      </c>
      <c r="N253" s="11">
        <v>60</v>
      </c>
      <c r="O253" s="47">
        <v>1</v>
      </c>
      <c r="P253" s="11"/>
      <c r="Q253" s="2" t="s">
        <v>52</v>
      </c>
      <c r="R253" s="59" t="s">
        <v>143</v>
      </c>
      <c r="S253" t="s">
        <v>23</v>
      </c>
      <c r="T253" s="3" t="s">
        <v>11</v>
      </c>
      <c r="U253" s="1">
        <v>1997</v>
      </c>
      <c r="V253" s="20" t="s">
        <v>16</v>
      </c>
      <c r="W253" s="1"/>
      <c r="X253" s="2"/>
      <c r="Y253" s="2"/>
      <c r="Z253" s="12"/>
      <c r="AA253" s="2"/>
      <c r="AB253" s="3"/>
    </row>
    <row r="254" spans="1:28" x14ac:dyDescent="0.2">
      <c r="A254" s="1">
        <v>1</v>
      </c>
      <c r="B254" s="1" t="s">
        <v>47</v>
      </c>
      <c r="C254" s="1" t="s">
        <v>48</v>
      </c>
      <c r="D254" s="1" t="s">
        <v>49</v>
      </c>
      <c r="E254" s="11">
        <v>1</v>
      </c>
      <c r="F254" s="11">
        <v>0</v>
      </c>
      <c r="G254" s="17" t="s">
        <v>3</v>
      </c>
      <c r="H254" s="1">
        <v>1</v>
      </c>
      <c r="I254" s="1" t="s">
        <v>137</v>
      </c>
      <c r="J254" s="3"/>
      <c r="K254" s="1" t="s">
        <v>53</v>
      </c>
      <c r="L254" s="54">
        <v>4</v>
      </c>
      <c r="M254" s="26">
        <v>25</v>
      </c>
      <c r="N254" s="11">
        <v>60</v>
      </c>
      <c r="O254" s="47">
        <v>1</v>
      </c>
      <c r="P254" s="11"/>
      <c r="Q254" s="2" t="s">
        <v>52</v>
      </c>
      <c r="R254" s="59" t="s">
        <v>143</v>
      </c>
      <c r="S254" t="s">
        <v>23</v>
      </c>
      <c r="T254" s="3" t="s">
        <v>11</v>
      </c>
      <c r="U254" s="1">
        <v>1997</v>
      </c>
      <c r="V254" s="20" t="s">
        <v>16</v>
      </c>
      <c r="W254" s="1"/>
      <c r="X254" s="2"/>
      <c r="Y254" s="2"/>
      <c r="Z254" s="12"/>
      <c r="AA254" s="2"/>
      <c r="AB254" s="3"/>
    </row>
    <row r="255" spans="1:28" x14ac:dyDescent="0.2">
      <c r="A255" s="1">
        <v>1</v>
      </c>
      <c r="B255" s="1" t="s">
        <v>47</v>
      </c>
      <c r="C255" s="1" t="s">
        <v>48</v>
      </c>
      <c r="D255" s="1" t="s">
        <v>49</v>
      </c>
      <c r="E255" s="11">
        <v>1</v>
      </c>
      <c r="F255" s="11">
        <v>0</v>
      </c>
      <c r="G255" s="17" t="s">
        <v>3</v>
      </c>
      <c r="H255" s="1">
        <v>1</v>
      </c>
      <c r="I255" s="1" t="s">
        <v>137</v>
      </c>
      <c r="J255" s="3"/>
      <c r="K255" s="1" t="s">
        <v>53</v>
      </c>
      <c r="L255" s="54">
        <v>4</v>
      </c>
      <c r="M255" s="26">
        <v>35</v>
      </c>
      <c r="N255" s="11">
        <v>60</v>
      </c>
      <c r="O255" s="47">
        <v>1</v>
      </c>
      <c r="P255" s="11"/>
      <c r="Q255" s="2" t="s">
        <v>52</v>
      </c>
      <c r="R255" s="59" t="s">
        <v>143</v>
      </c>
      <c r="S255" t="s">
        <v>23</v>
      </c>
      <c r="T255" s="3" t="s">
        <v>11</v>
      </c>
      <c r="U255" s="1">
        <v>1997</v>
      </c>
      <c r="V255" s="20" t="s">
        <v>16</v>
      </c>
      <c r="W255" s="1"/>
      <c r="X255" s="2"/>
      <c r="Y255" s="2"/>
      <c r="Z255" s="12"/>
      <c r="AA255" s="2"/>
      <c r="AB255" s="3"/>
    </row>
    <row r="256" spans="1:28" x14ac:dyDescent="0.2">
      <c r="A256" s="1">
        <v>1</v>
      </c>
      <c r="B256" s="1" t="s">
        <v>47</v>
      </c>
      <c r="C256" s="1" t="s">
        <v>48</v>
      </c>
      <c r="D256" s="1" t="s">
        <v>49</v>
      </c>
      <c r="E256" s="11">
        <v>1</v>
      </c>
      <c r="F256" s="11">
        <v>0</v>
      </c>
      <c r="G256" s="17" t="s">
        <v>3</v>
      </c>
      <c r="H256" s="1">
        <v>1</v>
      </c>
      <c r="I256" s="1" t="s">
        <v>137</v>
      </c>
      <c r="J256" s="3"/>
      <c r="K256" s="1" t="s">
        <v>53</v>
      </c>
      <c r="L256" s="54">
        <v>4</v>
      </c>
      <c r="M256" s="36">
        <v>45</v>
      </c>
      <c r="N256" s="11">
        <v>60</v>
      </c>
      <c r="O256" s="47">
        <v>1</v>
      </c>
      <c r="P256" s="11"/>
      <c r="Q256" s="2" t="s">
        <v>52</v>
      </c>
      <c r="R256" s="59" t="s">
        <v>143</v>
      </c>
      <c r="S256" t="s">
        <v>23</v>
      </c>
      <c r="T256" s="3" t="s">
        <v>11</v>
      </c>
      <c r="U256" s="1">
        <v>1997</v>
      </c>
      <c r="V256" s="20" t="s">
        <v>16</v>
      </c>
      <c r="W256" s="1"/>
      <c r="X256" s="2"/>
      <c r="Y256" s="2"/>
      <c r="Z256" s="12"/>
      <c r="AA256" s="2"/>
      <c r="AB256" s="3"/>
    </row>
    <row r="257" spans="1:28" x14ac:dyDescent="0.2">
      <c r="A257" s="1">
        <v>1</v>
      </c>
      <c r="B257" t="s">
        <v>136</v>
      </c>
      <c r="C257" s="1" t="s">
        <v>52</v>
      </c>
      <c r="D257" s="1" t="s">
        <v>135</v>
      </c>
      <c r="E257" s="61"/>
      <c r="F257" s="11">
        <v>0</v>
      </c>
      <c r="G257" s="17" t="s">
        <v>3</v>
      </c>
      <c r="H257" s="1">
        <v>1</v>
      </c>
      <c r="I257" s="1" t="s">
        <v>50</v>
      </c>
      <c r="J257" s="11">
        <v>157.38523250154901</v>
      </c>
      <c r="K257" s="1" t="s">
        <v>53</v>
      </c>
      <c r="L257" s="54">
        <v>3</v>
      </c>
      <c r="M257" s="36">
        <v>25</v>
      </c>
      <c r="N257" s="11">
        <v>60</v>
      </c>
      <c r="O257" s="47">
        <v>1</v>
      </c>
      <c r="P257" s="11">
        <v>2.3060547368421136</v>
      </c>
      <c r="Q257" s="2" t="s">
        <v>52</v>
      </c>
      <c r="R257" s="59" t="s">
        <v>144</v>
      </c>
      <c r="S257" t="s">
        <v>23</v>
      </c>
      <c r="T257" s="3" t="s">
        <v>11</v>
      </c>
      <c r="U257" s="1">
        <v>1997</v>
      </c>
      <c r="V257" s="20" t="s">
        <v>16</v>
      </c>
      <c r="W257" s="1"/>
      <c r="X257" s="93" t="s">
        <v>321</v>
      </c>
      <c r="Y257" s="2"/>
      <c r="Z257" s="12"/>
      <c r="AA257" s="2"/>
      <c r="AB257" s="3"/>
    </row>
    <row r="258" spans="1:28" x14ac:dyDescent="0.2">
      <c r="A258" s="1">
        <v>1</v>
      </c>
      <c r="B258" t="s">
        <v>136</v>
      </c>
      <c r="C258" s="1" t="s">
        <v>52</v>
      </c>
      <c r="D258" s="1" t="s">
        <v>135</v>
      </c>
      <c r="E258" s="61"/>
      <c r="F258" s="11">
        <v>0</v>
      </c>
      <c r="G258" s="17" t="s">
        <v>3</v>
      </c>
      <c r="H258" s="1">
        <v>1</v>
      </c>
      <c r="I258" s="1" t="s">
        <v>50</v>
      </c>
      <c r="J258" s="11">
        <v>369.20830730918402</v>
      </c>
      <c r="K258" s="1" t="s">
        <v>53</v>
      </c>
      <c r="L258" s="54">
        <v>3</v>
      </c>
      <c r="M258" s="36">
        <v>25</v>
      </c>
      <c r="N258" s="11">
        <v>60</v>
      </c>
      <c r="O258" s="47">
        <v>1</v>
      </c>
      <c r="P258" s="11">
        <v>2.0234792029152038</v>
      </c>
      <c r="Q258" s="2" t="s">
        <v>52</v>
      </c>
      <c r="R258" s="59" t="s">
        <v>144</v>
      </c>
      <c r="S258" t="s">
        <v>23</v>
      </c>
      <c r="T258" s="3" t="s">
        <v>11</v>
      </c>
      <c r="U258" s="1">
        <v>1997</v>
      </c>
      <c r="V258" s="20" t="s">
        <v>16</v>
      </c>
      <c r="W258" s="1"/>
      <c r="X258" s="2"/>
      <c r="Y258" s="2"/>
      <c r="Z258" s="12"/>
      <c r="AA258" s="2"/>
      <c r="AB258" s="3"/>
    </row>
    <row r="259" spans="1:28" x14ac:dyDescent="0.2">
      <c r="A259" s="1">
        <v>1</v>
      </c>
      <c r="B259" t="s">
        <v>136</v>
      </c>
      <c r="C259" s="1" t="s">
        <v>52</v>
      </c>
      <c r="D259" s="1" t="s">
        <v>135</v>
      </c>
      <c r="E259" s="61"/>
      <c r="F259" s="11">
        <v>0</v>
      </c>
      <c r="G259" s="17" t="s">
        <v>3</v>
      </c>
      <c r="H259" s="1">
        <v>1</v>
      </c>
      <c r="I259" s="1" t="s">
        <v>50</v>
      </c>
      <c r="J259" s="11">
        <v>977.02605515061202</v>
      </c>
      <c r="K259" s="1" t="s">
        <v>53</v>
      </c>
      <c r="L259" s="54">
        <v>3</v>
      </c>
      <c r="M259" s="36">
        <v>25</v>
      </c>
      <c r="N259" s="11">
        <v>60</v>
      </c>
      <c r="O259" s="47">
        <v>1</v>
      </c>
      <c r="P259" s="11">
        <v>0.68683296189145104</v>
      </c>
      <c r="Q259" s="2" t="s">
        <v>52</v>
      </c>
      <c r="R259" s="59" t="s">
        <v>144</v>
      </c>
      <c r="S259" t="s">
        <v>23</v>
      </c>
      <c r="T259" s="3" t="s">
        <v>11</v>
      </c>
      <c r="U259" s="1">
        <v>1997</v>
      </c>
      <c r="V259" s="20" t="s">
        <v>16</v>
      </c>
      <c r="W259" s="1"/>
      <c r="X259" s="2"/>
      <c r="Y259" s="2"/>
      <c r="Z259" s="12"/>
      <c r="AA259" s="2"/>
      <c r="AB259" s="3"/>
    </row>
    <row r="260" spans="1:28" x14ac:dyDescent="0.2">
      <c r="A260" s="1">
        <v>1</v>
      </c>
      <c r="B260" t="s">
        <v>136</v>
      </c>
      <c r="C260" s="1" t="s">
        <v>52</v>
      </c>
      <c r="D260" s="1" t="s">
        <v>135</v>
      </c>
      <c r="E260" s="61"/>
      <c r="F260" s="11">
        <v>0</v>
      </c>
      <c r="G260" s="17" t="s">
        <v>3</v>
      </c>
      <c r="H260" s="1">
        <v>1</v>
      </c>
      <c r="I260" s="1" t="s">
        <v>50</v>
      </c>
      <c r="J260" s="11">
        <v>1174.65778411355</v>
      </c>
      <c r="K260" s="1" t="s">
        <v>53</v>
      </c>
      <c r="L260" s="54">
        <v>3</v>
      </c>
      <c r="M260" s="36">
        <v>25</v>
      </c>
      <c r="N260" s="11">
        <v>60</v>
      </c>
      <c r="O260" s="47">
        <v>1</v>
      </c>
      <c r="P260" s="11">
        <v>0.54517304477596273</v>
      </c>
      <c r="Q260" s="2" t="s">
        <v>52</v>
      </c>
      <c r="R260" s="59" t="s">
        <v>144</v>
      </c>
      <c r="S260" t="s">
        <v>23</v>
      </c>
      <c r="T260" s="3" t="s">
        <v>11</v>
      </c>
      <c r="U260" s="1">
        <v>1997</v>
      </c>
      <c r="V260" s="20" t="s">
        <v>16</v>
      </c>
      <c r="W260" s="2"/>
      <c r="X260" s="1"/>
      <c r="Y260" s="2"/>
      <c r="Z260" s="12"/>
      <c r="AA260" s="2"/>
      <c r="AB260" s="3"/>
    </row>
    <row r="261" spans="1:28" x14ac:dyDescent="0.2">
      <c r="A261" s="1">
        <v>1</v>
      </c>
      <c r="B261" t="s">
        <v>136</v>
      </c>
      <c r="C261" s="1" t="s">
        <v>52</v>
      </c>
      <c r="D261" s="1" t="s">
        <v>135</v>
      </c>
      <c r="E261" s="61"/>
      <c r="F261" s="11">
        <v>0</v>
      </c>
      <c r="G261" s="17" t="s">
        <v>3</v>
      </c>
      <c r="H261" s="1">
        <v>1</v>
      </c>
      <c r="I261" s="1" t="s">
        <v>50</v>
      </c>
      <c r="J261" s="11">
        <v>1466.4975998986599</v>
      </c>
      <c r="K261" s="1" t="s">
        <v>53</v>
      </c>
      <c r="L261" s="54">
        <v>3</v>
      </c>
      <c r="M261" s="36">
        <v>25</v>
      </c>
      <c r="N261" s="11">
        <v>60</v>
      </c>
      <c r="O261" s="47">
        <v>1</v>
      </c>
      <c r="P261" s="11">
        <v>0.41632698889594394</v>
      </c>
      <c r="Q261" s="2" t="s">
        <v>52</v>
      </c>
      <c r="R261" s="59" t="s">
        <v>144</v>
      </c>
      <c r="S261" t="s">
        <v>23</v>
      </c>
      <c r="T261" s="3" t="s">
        <v>11</v>
      </c>
      <c r="U261" s="1">
        <v>1997</v>
      </c>
      <c r="V261" s="20" t="s">
        <v>16</v>
      </c>
      <c r="W261" s="2"/>
      <c r="X261" s="1"/>
      <c r="Y261" s="2"/>
      <c r="Z261" s="12"/>
      <c r="AA261" s="2"/>
    </row>
    <row r="262" spans="1:28" x14ac:dyDescent="0.2">
      <c r="A262" s="1">
        <v>1</v>
      </c>
      <c r="B262" t="s">
        <v>136</v>
      </c>
      <c r="C262" s="1" t="s">
        <v>52</v>
      </c>
      <c r="D262" s="1" t="s">
        <v>135</v>
      </c>
      <c r="E262" s="61"/>
      <c r="F262" s="11">
        <v>0</v>
      </c>
      <c r="G262" s="17" t="s">
        <v>3</v>
      </c>
      <c r="H262" s="1">
        <v>1</v>
      </c>
      <c r="I262" s="1" t="s">
        <v>50</v>
      </c>
      <c r="J262" s="11">
        <v>1988.3895548487501</v>
      </c>
      <c r="K262" s="1" t="s">
        <v>53</v>
      </c>
      <c r="L262" s="54">
        <v>3</v>
      </c>
      <c r="M262" s="36">
        <v>25</v>
      </c>
      <c r="N262" s="11">
        <v>60</v>
      </c>
      <c r="O262" s="47">
        <v>1</v>
      </c>
      <c r="P262" s="11">
        <v>0.39763416317962036</v>
      </c>
      <c r="Q262" s="2" t="s">
        <v>52</v>
      </c>
      <c r="R262" s="59" t="s">
        <v>144</v>
      </c>
      <c r="S262" t="s">
        <v>23</v>
      </c>
      <c r="T262" s="3" t="s">
        <v>11</v>
      </c>
      <c r="U262" s="1">
        <v>1997</v>
      </c>
      <c r="V262" s="20" t="s">
        <v>16</v>
      </c>
      <c r="W262" s="2"/>
      <c r="X262" s="1"/>
      <c r="Y262" s="2"/>
      <c r="Z262" s="12"/>
      <c r="AA262" s="2"/>
    </row>
    <row r="263" spans="1:28" x14ac:dyDescent="0.2">
      <c r="A263" s="1">
        <v>1</v>
      </c>
      <c r="B263" s="1" t="s">
        <v>47</v>
      </c>
      <c r="C263" s="1" t="s">
        <v>48</v>
      </c>
      <c r="D263" s="1" t="s">
        <v>49</v>
      </c>
      <c r="E263" s="61"/>
      <c r="F263" s="11">
        <v>0</v>
      </c>
      <c r="G263" s="17" t="s">
        <v>3</v>
      </c>
      <c r="H263" s="1">
        <v>1</v>
      </c>
      <c r="I263" s="1" t="s">
        <v>50</v>
      </c>
      <c r="J263" s="11">
        <v>158.48045162154099</v>
      </c>
      <c r="K263" s="1" t="s">
        <v>53</v>
      </c>
      <c r="L263" s="54">
        <v>3</v>
      </c>
      <c r="M263" s="36">
        <v>25</v>
      </c>
      <c r="N263" s="11">
        <v>60</v>
      </c>
      <c r="O263" s="47">
        <v>1</v>
      </c>
      <c r="P263" s="11">
        <v>2.6122624269005961</v>
      </c>
      <c r="Q263" s="2" t="s">
        <v>52</v>
      </c>
      <c r="R263" s="59" t="s">
        <v>144</v>
      </c>
      <c r="S263" t="s">
        <v>23</v>
      </c>
      <c r="T263" s="3" t="s">
        <v>11</v>
      </c>
      <c r="U263" s="1">
        <v>1997</v>
      </c>
      <c r="V263" s="20" t="s">
        <v>16</v>
      </c>
      <c r="W263" s="2"/>
      <c r="X263" s="1"/>
      <c r="Y263" s="2"/>
      <c r="Z263" s="12"/>
      <c r="AA263" s="2"/>
    </row>
    <row r="264" spans="1:28" x14ac:dyDescent="0.2">
      <c r="A264" s="1">
        <v>1</v>
      </c>
      <c r="B264" s="1" t="s">
        <v>47</v>
      </c>
      <c r="C264" s="1" t="s">
        <v>48</v>
      </c>
      <c r="D264" s="1" t="s">
        <v>49</v>
      </c>
      <c r="E264" s="61"/>
      <c r="F264" s="11">
        <v>0</v>
      </c>
      <c r="G264" s="17" t="s">
        <v>3</v>
      </c>
      <c r="H264" s="1">
        <v>1</v>
      </c>
      <c r="I264" s="1" t="s">
        <v>50</v>
      </c>
      <c r="J264" s="11">
        <v>370.01488888657201</v>
      </c>
      <c r="K264" s="1" t="s">
        <v>53</v>
      </c>
      <c r="L264" s="54">
        <v>3</v>
      </c>
      <c r="M264" s="36">
        <v>25</v>
      </c>
      <c r="N264" s="11">
        <v>60</v>
      </c>
      <c r="O264" s="47">
        <v>1</v>
      </c>
      <c r="P264" s="11">
        <v>0.91532268105416148</v>
      </c>
      <c r="Q264" s="2" t="s">
        <v>52</v>
      </c>
      <c r="R264" s="59" t="s">
        <v>144</v>
      </c>
      <c r="S264" t="s">
        <v>23</v>
      </c>
      <c r="T264" s="3" t="s">
        <v>11</v>
      </c>
      <c r="U264" s="1">
        <v>1997</v>
      </c>
      <c r="V264" s="20" t="s">
        <v>16</v>
      </c>
      <c r="W264" s="2"/>
      <c r="X264" s="1"/>
      <c r="Y264" s="2"/>
      <c r="Z264" s="12"/>
      <c r="AA264" s="2"/>
    </row>
    <row r="265" spans="1:28" x14ac:dyDescent="0.2">
      <c r="A265" s="1">
        <v>1</v>
      </c>
      <c r="B265" s="1" t="s">
        <v>47</v>
      </c>
      <c r="C265" s="1" t="s">
        <v>48</v>
      </c>
      <c r="D265" s="1" t="s">
        <v>49</v>
      </c>
      <c r="E265" s="61"/>
      <c r="F265" s="11">
        <v>0</v>
      </c>
      <c r="G265" s="17" t="s">
        <v>3</v>
      </c>
      <c r="H265" s="1">
        <v>1</v>
      </c>
      <c r="I265" s="1" t="s">
        <v>50</v>
      </c>
      <c r="J265" s="11">
        <v>977.55201689491696</v>
      </c>
      <c r="K265" s="1" t="s">
        <v>53</v>
      </c>
      <c r="L265" s="54">
        <v>3</v>
      </c>
      <c r="M265" s="36">
        <v>25</v>
      </c>
      <c r="N265" s="11">
        <v>60</v>
      </c>
      <c r="O265" s="47">
        <v>1</v>
      </c>
      <c r="P265" s="11">
        <v>0.67690075369973035</v>
      </c>
      <c r="Q265" s="2" t="s">
        <v>52</v>
      </c>
      <c r="R265" s="59" t="s">
        <v>144</v>
      </c>
      <c r="S265" t="s">
        <v>23</v>
      </c>
      <c r="T265" s="3" t="s">
        <v>11</v>
      </c>
      <c r="U265" s="1">
        <v>1997</v>
      </c>
      <c r="V265" s="20" t="s">
        <v>16</v>
      </c>
      <c r="W265" s="2"/>
      <c r="X265" s="1"/>
      <c r="Y265" s="2"/>
      <c r="Z265" s="12"/>
      <c r="AA265" s="2"/>
    </row>
    <row r="266" spans="1:28" x14ac:dyDescent="0.2">
      <c r="A266" s="1">
        <v>1</v>
      </c>
      <c r="B266" s="1" t="s">
        <v>47</v>
      </c>
      <c r="C266" s="1" t="s">
        <v>48</v>
      </c>
      <c r="D266" s="1" t="s">
        <v>49</v>
      </c>
      <c r="E266" s="61"/>
      <c r="F266" s="11">
        <v>0</v>
      </c>
      <c r="G266" s="17" t="s">
        <v>3</v>
      </c>
      <c r="H266" s="1">
        <v>1</v>
      </c>
      <c r="I266" s="1" t="s">
        <v>50</v>
      </c>
      <c r="J266" s="11">
        <v>1177.65480393092</v>
      </c>
      <c r="K266" s="1" t="s">
        <v>53</v>
      </c>
      <c r="L266" s="54">
        <v>3</v>
      </c>
      <c r="M266" s="36">
        <v>25</v>
      </c>
      <c r="N266" s="11">
        <v>60</v>
      </c>
      <c r="O266" s="47">
        <v>1</v>
      </c>
      <c r="P266" s="11">
        <v>0.42950559610705763</v>
      </c>
      <c r="Q266" s="2" t="s">
        <v>52</v>
      </c>
      <c r="R266" s="59" t="s">
        <v>144</v>
      </c>
      <c r="S266" t="s">
        <v>23</v>
      </c>
      <c r="T266" s="3" t="s">
        <v>11</v>
      </c>
      <c r="U266" s="1">
        <v>1997</v>
      </c>
      <c r="V266" s="20" t="s">
        <v>16</v>
      </c>
      <c r="W266" s="2"/>
      <c r="X266" s="1"/>
      <c r="Y266" s="2"/>
      <c r="Z266" s="12"/>
      <c r="AA266" s="2"/>
    </row>
    <row r="267" spans="1:28" x14ac:dyDescent="0.2">
      <c r="A267" s="1">
        <v>1</v>
      </c>
      <c r="B267" s="1" t="s">
        <v>47</v>
      </c>
      <c r="C267" s="1" t="s">
        <v>48</v>
      </c>
      <c r="D267" s="1" t="s">
        <v>49</v>
      </c>
      <c r="E267" s="61"/>
      <c r="F267" s="11">
        <v>0</v>
      </c>
      <c r="G267" s="17" t="s">
        <v>3</v>
      </c>
      <c r="H267" s="1">
        <v>1</v>
      </c>
      <c r="I267" s="1" t="s">
        <v>50</v>
      </c>
      <c r="J267" s="11">
        <v>1644.9269145689</v>
      </c>
      <c r="K267" s="1" t="s">
        <v>53</v>
      </c>
      <c r="L267" s="54">
        <v>3</v>
      </c>
      <c r="M267" s="36">
        <v>25</v>
      </c>
      <c r="N267" s="11">
        <v>60</v>
      </c>
      <c r="O267" s="47">
        <v>1</v>
      </c>
      <c r="P267" s="11">
        <v>0.27405887101782306</v>
      </c>
      <c r="Q267" s="2" t="s">
        <v>52</v>
      </c>
      <c r="R267" s="59" t="s">
        <v>144</v>
      </c>
      <c r="S267" t="s">
        <v>23</v>
      </c>
      <c r="T267" s="3" t="s">
        <v>11</v>
      </c>
      <c r="U267" s="1">
        <v>1997</v>
      </c>
      <c r="V267" s="20" t="s">
        <v>16</v>
      </c>
      <c r="W267" s="2"/>
      <c r="X267" s="1"/>
      <c r="Y267" s="2"/>
      <c r="Z267" s="12"/>
      <c r="AA267" s="2"/>
    </row>
    <row r="268" spans="1:28" x14ac:dyDescent="0.2">
      <c r="A268" s="5">
        <v>1</v>
      </c>
      <c r="B268" s="5" t="s">
        <v>47</v>
      </c>
      <c r="C268" s="5" t="s">
        <v>48</v>
      </c>
      <c r="D268" s="5" t="s">
        <v>49</v>
      </c>
      <c r="E268" s="62"/>
      <c r="F268" s="13">
        <v>0</v>
      </c>
      <c r="G268" s="18" t="s">
        <v>3</v>
      </c>
      <c r="H268" s="5">
        <v>1</v>
      </c>
      <c r="I268" s="5" t="s">
        <v>50</v>
      </c>
      <c r="J268" s="13">
        <v>1983.5500653844199</v>
      </c>
      <c r="K268" s="5" t="s">
        <v>53</v>
      </c>
      <c r="L268" s="60">
        <v>3</v>
      </c>
      <c r="M268" s="46">
        <v>25</v>
      </c>
      <c r="N268" s="13">
        <v>60</v>
      </c>
      <c r="O268" s="48">
        <v>1</v>
      </c>
      <c r="P268" s="13">
        <v>0.21952302785623842</v>
      </c>
      <c r="Q268" s="6" t="s">
        <v>52</v>
      </c>
      <c r="R268" s="69" t="s">
        <v>144</v>
      </c>
      <c r="S268" s="4" t="s">
        <v>23</v>
      </c>
      <c r="T268" s="7" t="s">
        <v>11</v>
      </c>
      <c r="U268" s="5">
        <v>1997</v>
      </c>
      <c r="V268" s="21" t="s">
        <v>16</v>
      </c>
      <c r="W268" s="2"/>
      <c r="X268" s="1"/>
      <c r="Y268" s="2"/>
      <c r="Z268" s="12"/>
      <c r="AA268" s="2"/>
    </row>
    <row r="269" spans="1:28" x14ac:dyDescent="0.2">
      <c r="A269" s="1">
        <v>1</v>
      </c>
      <c r="B269" t="s">
        <v>136</v>
      </c>
      <c r="C269" s="1" t="s">
        <v>52</v>
      </c>
      <c r="D269" s="1" t="s">
        <v>135</v>
      </c>
      <c r="E269" s="11">
        <v>1</v>
      </c>
      <c r="F269" s="11">
        <v>0</v>
      </c>
      <c r="G269" s="17" t="s">
        <v>12</v>
      </c>
      <c r="H269" s="1">
        <v>1</v>
      </c>
      <c r="I269" s="1" t="s">
        <v>50</v>
      </c>
      <c r="J269" s="3"/>
      <c r="K269" s="1" t="s">
        <v>53</v>
      </c>
      <c r="L269" s="12">
        <v>3.133250974889E-2</v>
      </c>
      <c r="M269" s="63" t="s">
        <v>322</v>
      </c>
      <c r="N269" s="57">
        <v>10</v>
      </c>
      <c r="O269" s="49">
        <v>1</v>
      </c>
      <c r="P269" s="12">
        <v>2.91648502464137E-3</v>
      </c>
      <c r="Q269" s="1" t="s">
        <v>52</v>
      </c>
      <c r="R269" s="59" t="s">
        <v>323</v>
      </c>
      <c r="S269" s="3" t="s">
        <v>17</v>
      </c>
      <c r="T269" s="3" t="s">
        <v>18</v>
      </c>
      <c r="U269" s="1">
        <v>1992</v>
      </c>
      <c r="V269" s="20" t="s">
        <v>19</v>
      </c>
      <c r="W269" s="1"/>
      <c r="X269" s="2"/>
      <c r="Y269" s="2"/>
      <c r="Z269" s="12"/>
      <c r="AA269" s="2"/>
    </row>
    <row r="270" spans="1:28" x14ac:dyDescent="0.2">
      <c r="A270" s="1">
        <v>1</v>
      </c>
      <c r="B270" t="s">
        <v>136</v>
      </c>
      <c r="C270" s="1" t="s">
        <v>52</v>
      </c>
      <c r="D270" s="1" t="s">
        <v>135</v>
      </c>
      <c r="E270" s="11">
        <v>1</v>
      </c>
      <c r="F270" s="11">
        <v>0</v>
      </c>
      <c r="G270" s="17" t="s">
        <v>12</v>
      </c>
      <c r="H270" s="1">
        <v>1</v>
      </c>
      <c r="I270" s="1" t="s">
        <v>50</v>
      </c>
      <c r="J270" s="3"/>
      <c r="K270" s="1" t="s">
        <v>53</v>
      </c>
      <c r="L270" s="12">
        <v>0.12029182007603299</v>
      </c>
      <c r="M270" s="64"/>
      <c r="N270" s="12">
        <v>10</v>
      </c>
      <c r="O270" s="47">
        <v>1</v>
      </c>
      <c r="P270" s="12">
        <v>2.9120842031535601E-2</v>
      </c>
      <c r="Q270" s="1" t="s">
        <v>52</v>
      </c>
      <c r="R270" s="59" t="s">
        <v>323</v>
      </c>
      <c r="S270" s="3" t="s">
        <v>17</v>
      </c>
      <c r="T270" s="3" t="s">
        <v>18</v>
      </c>
      <c r="U270" s="1">
        <v>1992</v>
      </c>
      <c r="V270" s="20" t="s">
        <v>19</v>
      </c>
      <c r="W270" s="1"/>
      <c r="X270" s="2"/>
      <c r="Y270" s="2"/>
      <c r="Z270" s="12"/>
      <c r="AA270" s="2"/>
      <c r="AB270" s="3"/>
    </row>
    <row r="271" spans="1:28" x14ac:dyDescent="0.2">
      <c r="A271" s="1">
        <v>1</v>
      </c>
      <c r="B271" t="s">
        <v>136</v>
      </c>
      <c r="C271" s="1" t="s">
        <v>52</v>
      </c>
      <c r="D271" s="1" t="s">
        <v>135</v>
      </c>
      <c r="E271" s="11">
        <v>1</v>
      </c>
      <c r="F271" s="11">
        <v>0</v>
      </c>
      <c r="G271" s="17" t="s">
        <v>12</v>
      </c>
      <c r="H271" s="1">
        <v>1</v>
      </c>
      <c r="I271" s="1" t="s">
        <v>50</v>
      </c>
      <c r="J271" s="3"/>
      <c r="K271" s="1" t="s">
        <v>53</v>
      </c>
      <c r="L271" s="12">
        <v>0.21869807880301201</v>
      </c>
      <c r="M271" s="64"/>
      <c r="N271" s="12">
        <v>10</v>
      </c>
      <c r="O271" s="47">
        <v>1</v>
      </c>
      <c r="P271" s="12">
        <v>8.4749877148721495E-2</v>
      </c>
      <c r="Q271" s="1" t="s">
        <v>52</v>
      </c>
      <c r="R271" s="59" t="s">
        <v>323</v>
      </c>
      <c r="S271" s="3" t="s">
        <v>17</v>
      </c>
      <c r="T271" s="3" t="s">
        <v>18</v>
      </c>
      <c r="U271" s="1">
        <v>1992</v>
      </c>
      <c r="V271" s="20" t="s">
        <v>19</v>
      </c>
      <c r="W271" s="1"/>
      <c r="X271" s="2"/>
      <c r="Y271" s="2"/>
      <c r="Z271" s="12"/>
      <c r="AA271" s="2"/>
    </row>
    <row r="272" spans="1:28" x14ac:dyDescent="0.2">
      <c r="A272" s="1">
        <v>1</v>
      </c>
      <c r="B272" t="s">
        <v>136</v>
      </c>
      <c r="C272" s="1" t="s">
        <v>52</v>
      </c>
      <c r="D272" s="1" t="s">
        <v>135</v>
      </c>
      <c r="E272" s="11">
        <v>1</v>
      </c>
      <c r="F272" s="11">
        <v>0</v>
      </c>
      <c r="G272" s="17" t="s">
        <v>12</v>
      </c>
      <c r="H272" s="1">
        <v>1</v>
      </c>
      <c r="I272" s="1" t="s">
        <v>50</v>
      </c>
      <c r="J272" s="3"/>
      <c r="K272" s="1" t="s">
        <v>53</v>
      </c>
      <c r="L272" s="12">
        <v>0.81790031455657897</v>
      </c>
      <c r="M272" s="64"/>
      <c r="N272" s="12">
        <v>10</v>
      </c>
      <c r="O272" s="47">
        <v>1</v>
      </c>
      <c r="P272" s="12">
        <v>1.3102349737241501</v>
      </c>
      <c r="Q272" s="1" t="s">
        <v>52</v>
      </c>
      <c r="R272" s="59" t="s">
        <v>323</v>
      </c>
      <c r="S272" s="3" t="s">
        <v>17</v>
      </c>
      <c r="T272" s="3" t="s">
        <v>18</v>
      </c>
      <c r="U272" s="1">
        <v>1992</v>
      </c>
      <c r="V272" s="20" t="s">
        <v>19</v>
      </c>
      <c r="W272" s="1"/>
      <c r="X272" s="2"/>
      <c r="Y272" s="2"/>
      <c r="Z272" s="12"/>
      <c r="AA272" s="2"/>
    </row>
    <row r="273" spans="1:28" x14ac:dyDescent="0.2">
      <c r="A273" s="1">
        <v>1</v>
      </c>
      <c r="B273" t="s">
        <v>136</v>
      </c>
      <c r="C273" s="1" t="s">
        <v>52</v>
      </c>
      <c r="D273" s="1" t="s">
        <v>135</v>
      </c>
      <c r="E273" s="11">
        <v>1</v>
      </c>
      <c r="F273" s="11">
        <v>0</v>
      </c>
      <c r="G273" s="17" t="s">
        <v>12</v>
      </c>
      <c r="H273" s="1">
        <v>1</v>
      </c>
      <c r="I273" s="1" t="s">
        <v>50</v>
      </c>
      <c r="J273" s="3"/>
      <c r="K273" s="1" t="s">
        <v>53</v>
      </c>
      <c r="L273" s="12">
        <v>1.6428333825647401</v>
      </c>
      <c r="M273" s="64"/>
      <c r="N273" s="12">
        <v>10</v>
      </c>
      <c r="O273" s="47">
        <v>1</v>
      </c>
      <c r="P273" s="12">
        <v>4.4944050217626401</v>
      </c>
      <c r="Q273" s="1" t="s">
        <v>52</v>
      </c>
      <c r="R273" s="59" t="s">
        <v>323</v>
      </c>
      <c r="S273" s="3" t="s">
        <v>17</v>
      </c>
      <c r="T273" s="3" t="s">
        <v>18</v>
      </c>
      <c r="U273" s="1">
        <v>1992</v>
      </c>
      <c r="V273" s="20" t="s">
        <v>19</v>
      </c>
      <c r="W273" s="1"/>
      <c r="X273" s="2"/>
      <c r="Y273" s="2"/>
      <c r="Z273" s="12"/>
      <c r="AA273" s="2"/>
    </row>
    <row r="274" spans="1:28" x14ac:dyDescent="0.2">
      <c r="A274" s="1">
        <v>1</v>
      </c>
      <c r="B274" t="s">
        <v>136</v>
      </c>
      <c r="C274" s="1" t="s">
        <v>52</v>
      </c>
      <c r="D274" s="1" t="s">
        <v>135</v>
      </c>
      <c r="E274" s="11">
        <v>1</v>
      </c>
      <c r="F274" s="11">
        <v>0</v>
      </c>
      <c r="G274" s="17" t="s">
        <v>12</v>
      </c>
      <c r="H274" s="1">
        <v>1</v>
      </c>
      <c r="I274" s="1" t="s">
        <v>50</v>
      </c>
      <c r="J274" s="3"/>
      <c r="K274" s="1" t="s">
        <v>53</v>
      </c>
      <c r="L274" s="12">
        <v>4.57138206664035</v>
      </c>
      <c r="M274" s="64"/>
      <c r="N274" s="12">
        <v>10</v>
      </c>
      <c r="O274" s="47">
        <v>1</v>
      </c>
      <c r="P274" s="12">
        <v>12.4050871412358</v>
      </c>
      <c r="Q274" s="1" t="s">
        <v>52</v>
      </c>
      <c r="R274" s="59" t="s">
        <v>323</v>
      </c>
      <c r="S274" s="3" t="s">
        <v>17</v>
      </c>
      <c r="T274" s="3" t="s">
        <v>18</v>
      </c>
      <c r="U274" s="1">
        <v>1992</v>
      </c>
      <c r="V274" s="20" t="s">
        <v>19</v>
      </c>
      <c r="W274" s="1"/>
      <c r="X274" s="2"/>
      <c r="Y274" s="2"/>
      <c r="Z274" s="12"/>
      <c r="AA274" s="2"/>
    </row>
    <row r="275" spans="1:28" x14ac:dyDescent="0.2">
      <c r="A275" s="1">
        <v>1</v>
      </c>
      <c r="B275" t="s">
        <v>136</v>
      </c>
      <c r="C275" s="1" t="s">
        <v>52</v>
      </c>
      <c r="D275" s="1" t="s">
        <v>135</v>
      </c>
      <c r="E275" s="11">
        <v>1</v>
      </c>
      <c r="F275" s="11">
        <v>0</v>
      </c>
      <c r="G275" s="17" t="s">
        <v>12</v>
      </c>
      <c r="H275" s="1">
        <v>1</v>
      </c>
      <c r="I275" s="1" t="s">
        <v>50</v>
      </c>
      <c r="J275" s="3"/>
      <c r="K275" s="1" t="s">
        <v>53</v>
      </c>
      <c r="L275" s="12">
        <v>7.1809415870541304</v>
      </c>
      <c r="M275" s="64"/>
      <c r="N275" s="12">
        <v>10</v>
      </c>
      <c r="O275" s="47">
        <v>1</v>
      </c>
      <c r="P275" s="12">
        <v>8.2477269715199295</v>
      </c>
      <c r="Q275" s="1" t="s">
        <v>52</v>
      </c>
      <c r="R275" s="59" t="s">
        <v>323</v>
      </c>
      <c r="S275" s="3" t="s">
        <v>17</v>
      </c>
      <c r="T275" s="3" t="s">
        <v>18</v>
      </c>
      <c r="U275" s="1">
        <v>1992</v>
      </c>
      <c r="V275" s="20" t="s">
        <v>19</v>
      </c>
      <c r="W275" s="1"/>
      <c r="X275" s="2"/>
      <c r="Y275" s="2"/>
      <c r="Z275" s="12"/>
      <c r="AA275" s="2"/>
    </row>
    <row r="276" spans="1:28" x14ac:dyDescent="0.2">
      <c r="A276" s="1">
        <v>1</v>
      </c>
      <c r="B276" t="s">
        <v>136</v>
      </c>
      <c r="C276" s="1" t="s">
        <v>52</v>
      </c>
      <c r="D276" s="1" t="s">
        <v>135</v>
      </c>
      <c r="E276" s="11">
        <v>1</v>
      </c>
      <c r="F276" s="11">
        <v>0</v>
      </c>
      <c r="G276" s="17" t="s">
        <v>12</v>
      </c>
      <c r="H276" s="1">
        <v>1</v>
      </c>
      <c r="I276" s="1" t="s">
        <v>137</v>
      </c>
      <c r="J276" s="3"/>
      <c r="K276" s="1" t="s">
        <v>53</v>
      </c>
      <c r="L276" s="11">
        <v>0.37086524073454402</v>
      </c>
      <c r="M276" s="58"/>
      <c r="N276" s="12">
        <v>10</v>
      </c>
      <c r="O276" s="47">
        <v>1</v>
      </c>
      <c r="P276" s="11">
        <v>3.3078897816583498E-2</v>
      </c>
      <c r="Q276" s="1" t="s">
        <v>52</v>
      </c>
      <c r="R276" s="59" t="s">
        <v>323</v>
      </c>
      <c r="S276" s="3" t="s">
        <v>17</v>
      </c>
      <c r="T276" s="3" t="s">
        <v>18</v>
      </c>
      <c r="U276" s="1">
        <v>1992</v>
      </c>
      <c r="V276" s="20" t="s">
        <v>19</v>
      </c>
      <c r="W276" s="1"/>
      <c r="X276" s="2"/>
      <c r="Y276" s="2"/>
      <c r="Z276" s="12"/>
      <c r="AA276" s="2"/>
      <c r="AB276" s="3"/>
    </row>
    <row r="277" spans="1:28" x14ac:dyDescent="0.2">
      <c r="A277" s="1">
        <v>1</v>
      </c>
      <c r="B277" t="s">
        <v>136</v>
      </c>
      <c r="C277" s="1" t="s">
        <v>52</v>
      </c>
      <c r="D277" s="1" t="s">
        <v>135</v>
      </c>
      <c r="E277" s="11">
        <v>1</v>
      </c>
      <c r="F277" s="11">
        <v>0</v>
      </c>
      <c r="G277" s="17" t="s">
        <v>12</v>
      </c>
      <c r="H277" s="1">
        <v>1</v>
      </c>
      <c r="I277" s="1" t="s">
        <v>137</v>
      </c>
      <c r="J277" s="3"/>
      <c r="K277" s="1" t="s">
        <v>53</v>
      </c>
      <c r="L277" s="11">
        <v>0.93072539222316097</v>
      </c>
      <c r="M277" s="58"/>
      <c r="N277" s="12">
        <v>10</v>
      </c>
      <c r="O277" s="47">
        <v>1</v>
      </c>
      <c r="P277" s="11">
        <v>0.29157631229945602</v>
      </c>
      <c r="Q277" s="1" t="s">
        <v>52</v>
      </c>
      <c r="R277" s="59" t="s">
        <v>323</v>
      </c>
      <c r="S277" s="3" t="s">
        <v>17</v>
      </c>
      <c r="T277" s="3" t="s">
        <v>18</v>
      </c>
      <c r="U277" s="1">
        <v>1992</v>
      </c>
      <c r="V277" s="20" t="s">
        <v>19</v>
      </c>
      <c r="W277" s="1"/>
      <c r="X277" s="2"/>
      <c r="Y277" s="2"/>
      <c r="Z277" s="12"/>
      <c r="AA277" s="2"/>
    </row>
    <row r="278" spans="1:28" x14ac:dyDescent="0.2">
      <c r="A278" s="1">
        <v>1</v>
      </c>
      <c r="B278" t="s">
        <v>136</v>
      </c>
      <c r="C278" s="1" t="s">
        <v>52</v>
      </c>
      <c r="D278" s="1" t="s">
        <v>135</v>
      </c>
      <c r="E278" s="11">
        <v>1</v>
      </c>
      <c r="F278" s="11">
        <v>0</v>
      </c>
      <c r="G278" s="17" t="s">
        <v>12</v>
      </c>
      <c r="H278" s="1">
        <v>1</v>
      </c>
      <c r="I278" s="1" t="s">
        <v>137</v>
      </c>
      <c r="J278" s="3"/>
      <c r="K278" s="1" t="s">
        <v>53</v>
      </c>
      <c r="L278" s="11">
        <v>1.26773537446028</v>
      </c>
      <c r="M278" s="58"/>
      <c r="N278" s="12">
        <v>10</v>
      </c>
      <c r="O278" s="47">
        <v>1</v>
      </c>
      <c r="P278" s="11">
        <v>1.19277682013223</v>
      </c>
      <c r="Q278" s="1" t="s">
        <v>52</v>
      </c>
      <c r="R278" s="59" t="s">
        <v>323</v>
      </c>
      <c r="S278" s="3" t="s">
        <v>17</v>
      </c>
      <c r="T278" s="3" t="s">
        <v>18</v>
      </c>
      <c r="U278" s="1">
        <v>1992</v>
      </c>
      <c r="V278" s="20" t="s">
        <v>19</v>
      </c>
      <c r="W278" s="1"/>
      <c r="X278" s="2"/>
      <c r="Y278" s="2"/>
      <c r="Z278" s="12"/>
      <c r="AA278" s="2"/>
    </row>
    <row r="279" spans="1:28" x14ac:dyDescent="0.2">
      <c r="A279" s="1">
        <v>1</v>
      </c>
      <c r="B279" t="s">
        <v>136</v>
      </c>
      <c r="C279" s="1" t="s">
        <v>52</v>
      </c>
      <c r="D279" s="1" t="s">
        <v>135</v>
      </c>
      <c r="E279" s="11">
        <v>1</v>
      </c>
      <c r="F279" s="11">
        <v>0</v>
      </c>
      <c r="G279" s="17" t="s">
        <v>12</v>
      </c>
      <c r="H279" s="1">
        <v>1</v>
      </c>
      <c r="I279" s="1" t="s">
        <v>137</v>
      </c>
      <c r="J279" s="3"/>
      <c r="K279" s="1" t="s">
        <v>53</v>
      </c>
      <c r="L279" s="11">
        <v>1.71005642026383</v>
      </c>
      <c r="M279" s="58"/>
      <c r="N279" s="12">
        <v>10</v>
      </c>
      <c r="O279" s="47">
        <v>1</v>
      </c>
      <c r="P279" s="11">
        <v>1.75083640314069</v>
      </c>
      <c r="Q279" s="1" t="s">
        <v>52</v>
      </c>
      <c r="R279" s="59" t="s">
        <v>323</v>
      </c>
      <c r="S279" s="3" t="s">
        <v>17</v>
      </c>
      <c r="T279" s="3" t="s">
        <v>18</v>
      </c>
      <c r="U279" s="1">
        <v>1992</v>
      </c>
      <c r="V279" s="20" t="s">
        <v>19</v>
      </c>
      <c r="W279" s="1"/>
      <c r="X279" s="2"/>
      <c r="Y279" s="2"/>
      <c r="Z279" s="12"/>
      <c r="AA279" s="2"/>
    </row>
    <row r="280" spans="1:28" x14ac:dyDescent="0.2">
      <c r="A280" s="1">
        <v>1</v>
      </c>
      <c r="B280" t="s">
        <v>136</v>
      </c>
      <c r="C280" s="1" t="s">
        <v>52</v>
      </c>
      <c r="D280" s="1" t="s">
        <v>135</v>
      </c>
      <c r="E280" s="11">
        <v>1</v>
      </c>
      <c r="F280" s="11">
        <v>0</v>
      </c>
      <c r="G280" s="17" t="s">
        <v>12</v>
      </c>
      <c r="H280" s="1">
        <v>1</v>
      </c>
      <c r="I280" s="1" t="s">
        <v>137</v>
      </c>
      <c r="J280" s="3"/>
      <c r="K280" s="1" t="s">
        <v>53</v>
      </c>
      <c r="L280" s="11">
        <v>3.4331591412722302</v>
      </c>
      <c r="M280" s="58"/>
      <c r="N280" s="12">
        <v>10</v>
      </c>
      <c r="O280" s="47">
        <v>1</v>
      </c>
      <c r="P280" s="11">
        <v>7.1733016328351997</v>
      </c>
      <c r="Q280" s="1" t="s">
        <v>52</v>
      </c>
      <c r="R280" s="59" t="s">
        <v>323</v>
      </c>
      <c r="S280" s="3" t="s">
        <v>17</v>
      </c>
      <c r="T280" s="3" t="s">
        <v>18</v>
      </c>
      <c r="U280" s="1">
        <v>1992</v>
      </c>
      <c r="V280" s="20" t="s">
        <v>19</v>
      </c>
      <c r="W280" s="1"/>
      <c r="X280" s="2"/>
      <c r="Y280" s="2"/>
      <c r="Z280" s="12"/>
      <c r="AA280" s="2"/>
    </row>
    <row r="281" spans="1:28" x14ac:dyDescent="0.2">
      <c r="A281" s="1">
        <v>1</v>
      </c>
      <c r="B281" t="s">
        <v>136</v>
      </c>
      <c r="C281" s="1" t="s">
        <v>52</v>
      </c>
      <c r="D281" s="1" t="s">
        <v>135</v>
      </c>
      <c r="E281" s="11">
        <v>1</v>
      </c>
      <c r="F281" s="11">
        <v>0</v>
      </c>
      <c r="G281" s="17" t="s">
        <v>12</v>
      </c>
      <c r="H281" s="1">
        <v>1</v>
      </c>
      <c r="I281" s="1" t="s">
        <v>137</v>
      </c>
      <c r="J281" s="3"/>
      <c r="K281" s="1" t="s">
        <v>53</v>
      </c>
      <c r="L281" s="11">
        <v>3.8824495756084101</v>
      </c>
      <c r="M281" s="34"/>
      <c r="N281" s="12">
        <v>10</v>
      </c>
      <c r="O281" s="47">
        <v>1</v>
      </c>
      <c r="P281" s="11">
        <v>15.854190267106</v>
      </c>
      <c r="Q281" s="1" t="s">
        <v>52</v>
      </c>
      <c r="R281" s="59" t="s">
        <v>323</v>
      </c>
      <c r="S281" s="3" t="s">
        <v>17</v>
      </c>
      <c r="T281" s="3" t="s">
        <v>18</v>
      </c>
      <c r="U281" s="1">
        <v>1992</v>
      </c>
      <c r="V281" s="20" t="s">
        <v>19</v>
      </c>
      <c r="W281" s="2"/>
      <c r="X281" s="1"/>
      <c r="Y281" s="2"/>
      <c r="Z281" s="12"/>
      <c r="AA281" s="2"/>
      <c r="AB281" s="3"/>
    </row>
    <row r="282" spans="1:28" x14ac:dyDescent="0.2">
      <c r="A282" s="1">
        <v>1</v>
      </c>
      <c r="B282" t="s">
        <v>136</v>
      </c>
      <c r="C282" s="1" t="s">
        <v>52</v>
      </c>
      <c r="D282" s="1" t="s">
        <v>135</v>
      </c>
      <c r="E282" s="11">
        <v>1</v>
      </c>
      <c r="F282" s="11">
        <v>0</v>
      </c>
      <c r="G282" s="17" t="s">
        <v>12</v>
      </c>
      <c r="H282" s="1">
        <v>1</v>
      </c>
      <c r="I282" s="1" t="s">
        <v>137</v>
      </c>
      <c r="J282" s="3"/>
      <c r="K282" s="1" t="s">
        <v>53</v>
      </c>
      <c r="L282" s="11">
        <v>6.9058322324968602</v>
      </c>
      <c r="M282" s="34"/>
      <c r="N282" s="12">
        <v>10</v>
      </c>
      <c r="O282" s="47">
        <v>1</v>
      </c>
      <c r="P282" s="11">
        <v>14.440778109435</v>
      </c>
      <c r="Q282" s="1" t="s">
        <v>52</v>
      </c>
      <c r="R282" s="59" t="s">
        <v>323</v>
      </c>
      <c r="S282" s="3" t="s">
        <v>17</v>
      </c>
      <c r="T282" s="3" t="s">
        <v>18</v>
      </c>
      <c r="U282" s="1">
        <v>1992</v>
      </c>
      <c r="V282" s="20" t="s">
        <v>19</v>
      </c>
      <c r="W282" s="2"/>
      <c r="X282" s="1"/>
      <c r="Y282" s="2"/>
      <c r="Z282" s="12"/>
      <c r="AA282" s="2"/>
    </row>
    <row r="283" spans="1:28" x14ac:dyDescent="0.2">
      <c r="A283" s="1">
        <v>1</v>
      </c>
      <c r="B283" s="1" t="s">
        <v>47</v>
      </c>
      <c r="C283" s="1" t="s">
        <v>48</v>
      </c>
      <c r="D283" s="1" t="s">
        <v>49</v>
      </c>
      <c r="E283" s="11">
        <v>1</v>
      </c>
      <c r="F283" s="11">
        <v>0</v>
      </c>
      <c r="G283" s="17" t="s">
        <v>12</v>
      </c>
      <c r="H283" s="1">
        <v>1</v>
      </c>
      <c r="I283" s="1" t="s">
        <v>50</v>
      </c>
      <c r="J283" s="3"/>
      <c r="K283" s="1" t="s">
        <v>53</v>
      </c>
      <c r="L283" s="11">
        <v>0.133627590628562</v>
      </c>
      <c r="M283" s="34"/>
      <c r="N283" s="12">
        <v>10</v>
      </c>
      <c r="O283" s="47">
        <v>1</v>
      </c>
      <c r="P283" s="11">
        <v>4.6293383622297403E-3</v>
      </c>
      <c r="Q283" s="1" t="s">
        <v>52</v>
      </c>
      <c r="R283" s="59" t="s">
        <v>323</v>
      </c>
      <c r="S283" s="3" t="s">
        <v>17</v>
      </c>
      <c r="T283" s="3" t="s">
        <v>18</v>
      </c>
      <c r="U283" s="1">
        <v>1992</v>
      </c>
      <c r="V283" s="20" t="s">
        <v>19</v>
      </c>
      <c r="W283" s="2"/>
      <c r="X283" s="1"/>
      <c r="Y283" s="2"/>
      <c r="Z283" s="12"/>
      <c r="AA283" s="2"/>
    </row>
    <row r="284" spans="1:28" x14ac:dyDescent="0.2">
      <c r="A284" s="1">
        <v>1</v>
      </c>
      <c r="B284" s="1" t="s">
        <v>47</v>
      </c>
      <c r="C284" s="1" t="s">
        <v>48</v>
      </c>
      <c r="D284" s="1" t="s">
        <v>49</v>
      </c>
      <c r="E284" s="11">
        <v>1</v>
      </c>
      <c r="F284" s="11">
        <v>0</v>
      </c>
      <c r="G284" s="17" t="s">
        <v>12</v>
      </c>
      <c r="H284" s="1">
        <v>1</v>
      </c>
      <c r="I284" s="1" t="s">
        <v>50</v>
      </c>
      <c r="J284" s="3"/>
      <c r="K284" s="1" t="s">
        <v>53</v>
      </c>
      <c r="L284" s="11">
        <v>0.36749739002710602</v>
      </c>
      <c r="M284" s="34"/>
      <c r="N284" s="12">
        <v>10</v>
      </c>
      <c r="O284" s="47">
        <v>1</v>
      </c>
      <c r="P284" s="11">
        <v>3.9084404076590203E-2</v>
      </c>
      <c r="Q284" s="1" t="s">
        <v>52</v>
      </c>
      <c r="R284" s="59" t="s">
        <v>323</v>
      </c>
      <c r="S284" s="3" t="s">
        <v>17</v>
      </c>
      <c r="T284" s="3" t="s">
        <v>18</v>
      </c>
      <c r="U284" s="1">
        <v>1992</v>
      </c>
      <c r="V284" s="20" t="s">
        <v>19</v>
      </c>
      <c r="W284" s="2"/>
      <c r="X284" s="1"/>
      <c r="Y284" s="2"/>
      <c r="Z284" s="12"/>
      <c r="AA284" s="2"/>
    </row>
    <row r="285" spans="1:28" x14ac:dyDescent="0.2">
      <c r="A285" s="1">
        <v>1</v>
      </c>
      <c r="B285" s="1" t="s">
        <v>47</v>
      </c>
      <c r="C285" s="1" t="s">
        <v>48</v>
      </c>
      <c r="D285" s="1" t="s">
        <v>49</v>
      </c>
      <c r="E285" s="11">
        <v>1</v>
      </c>
      <c r="F285" s="11">
        <v>0</v>
      </c>
      <c r="G285" s="17" t="s">
        <v>12</v>
      </c>
      <c r="H285" s="1">
        <v>1</v>
      </c>
      <c r="I285" s="1" t="s">
        <v>50</v>
      </c>
      <c r="J285" s="3"/>
      <c r="K285" s="1" t="s">
        <v>53</v>
      </c>
      <c r="L285" s="11">
        <v>0.75201024676378603</v>
      </c>
      <c r="M285" s="34"/>
      <c r="N285" s="12">
        <v>10</v>
      </c>
      <c r="O285" s="47">
        <v>1</v>
      </c>
      <c r="P285" s="11">
        <v>0.16492755234920101</v>
      </c>
      <c r="Q285" s="1" t="s">
        <v>52</v>
      </c>
      <c r="R285" s="59" t="s">
        <v>323</v>
      </c>
      <c r="S285" s="3" t="s">
        <v>17</v>
      </c>
      <c r="T285" s="3" t="s">
        <v>18</v>
      </c>
      <c r="U285" s="1">
        <v>1992</v>
      </c>
      <c r="V285" s="20" t="s">
        <v>19</v>
      </c>
      <c r="W285" s="2"/>
      <c r="X285" s="1"/>
      <c r="Y285" s="2"/>
      <c r="Z285" s="12"/>
      <c r="AA285" s="2"/>
    </row>
    <row r="286" spans="1:28" x14ac:dyDescent="0.2">
      <c r="A286" s="1">
        <v>1</v>
      </c>
      <c r="B286" s="1" t="s">
        <v>47</v>
      </c>
      <c r="C286" s="1" t="s">
        <v>48</v>
      </c>
      <c r="D286" s="1" t="s">
        <v>49</v>
      </c>
      <c r="E286" s="11">
        <v>1</v>
      </c>
      <c r="F286" s="11">
        <v>0</v>
      </c>
      <c r="G286" s="17" t="s">
        <v>12</v>
      </c>
      <c r="H286" s="1">
        <v>1</v>
      </c>
      <c r="I286" s="1" t="s">
        <v>50</v>
      </c>
      <c r="J286" s="3"/>
      <c r="K286" s="1" t="s">
        <v>53</v>
      </c>
      <c r="L286" s="11">
        <v>1.4461480639187601</v>
      </c>
      <c r="M286" s="34"/>
      <c r="N286" s="12">
        <v>10</v>
      </c>
      <c r="O286" s="47">
        <v>1</v>
      </c>
      <c r="P286" s="11">
        <v>0.65179659098097398</v>
      </c>
      <c r="Q286" s="1" t="s">
        <v>52</v>
      </c>
      <c r="R286" s="59" t="s">
        <v>323</v>
      </c>
      <c r="S286" s="3" t="s">
        <v>17</v>
      </c>
      <c r="T286" s="3" t="s">
        <v>18</v>
      </c>
      <c r="U286" s="1">
        <v>1992</v>
      </c>
      <c r="V286" s="20" t="s">
        <v>19</v>
      </c>
      <c r="W286" s="2"/>
      <c r="X286" s="1"/>
      <c r="Y286" s="2"/>
      <c r="Z286" s="12"/>
      <c r="AA286" s="2"/>
    </row>
    <row r="287" spans="1:28" x14ac:dyDescent="0.2">
      <c r="A287" s="1">
        <v>1</v>
      </c>
      <c r="B287" s="1" t="s">
        <v>47</v>
      </c>
      <c r="C287" s="1" t="s">
        <v>48</v>
      </c>
      <c r="D287" s="1" t="s">
        <v>49</v>
      </c>
      <c r="E287" s="11">
        <v>1</v>
      </c>
      <c r="F287" s="11">
        <v>0</v>
      </c>
      <c r="G287" s="17" t="s">
        <v>12</v>
      </c>
      <c r="H287" s="1">
        <v>1</v>
      </c>
      <c r="I287" s="1" t="s">
        <v>50</v>
      </c>
      <c r="J287" s="3"/>
      <c r="K287" s="1" t="s">
        <v>53</v>
      </c>
      <c r="L287" s="11">
        <v>3.4381188705965098</v>
      </c>
      <c r="M287" s="34"/>
      <c r="N287" s="12">
        <v>10</v>
      </c>
      <c r="O287" s="47">
        <v>1</v>
      </c>
      <c r="P287" s="11">
        <v>2.8248520629347702</v>
      </c>
      <c r="Q287" s="1" t="s">
        <v>52</v>
      </c>
      <c r="R287" s="59" t="s">
        <v>323</v>
      </c>
      <c r="S287" s="3" t="s">
        <v>17</v>
      </c>
      <c r="T287" s="3" t="s">
        <v>18</v>
      </c>
      <c r="U287" s="1">
        <v>1992</v>
      </c>
      <c r="V287" s="20" t="s">
        <v>19</v>
      </c>
      <c r="W287" s="2"/>
      <c r="X287" s="1"/>
      <c r="Y287" s="2"/>
      <c r="Z287" s="12"/>
      <c r="AA287" s="2"/>
    </row>
    <row r="288" spans="1:28" x14ac:dyDescent="0.2">
      <c r="A288" s="1">
        <v>1</v>
      </c>
      <c r="B288" s="1" t="s">
        <v>47</v>
      </c>
      <c r="C288" s="1" t="s">
        <v>48</v>
      </c>
      <c r="D288" s="1" t="s">
        <v>49</v>
      </c>
      <c r="E288" s="11">
        <v>1</v>
      </c>
      <c r="F288" s="11">
        <v>0</v>
      </c>
      <c r="G288" s="17" t="s">
        <v>12</v>
      </c>
      <c r="H288" s="1">
        <v>1</v>
      </c>
      <c r="I288" s="1" t="s">
        <v>50</v>
      </c>
      <c r="J288" s="3"/>
      <c r="K288" s="1" t="s">
        <v>53</v>
      </c>
      <c r="L288" s="11">
        <v>6.25933952195202</v>
      </c>
      <c r="M288" s="64"/>
      <c r="N288" s="12">
        <v>10</v>
      </c>
      <c r="O288" s="47">
        <v>1</v>
      </c>
      <c r="P288" s="11">
        <v>3.5353616484495398</v>
      </c>
      <c r="Q288" s="1" t="s">
        <v>52</v>
      </c>
      <c r="R288" s="59" t="s">
        <v>323</v>
      </c>
      <c r="S288" s="3" t="s">
        <v>17</v>
      </c>
      <c r="T288" s="3" t="s">
        <v>18</v>
      </c>
      <c r="U288" s="1">
        <v>1992</v>
      </c>
      <c r="V288" s="20" t="s">
        <v>19</v>
      </c>
      <c r="W288" s="1"/>
      <c r="X288" s="2"/>
      <c r="Y288" s="2"/>
      <c r="Z288" s="12"/>
      <c r="AA288" s="2"/>
    </row>
    <row r="289" spans="1:27" x14ac:dyDescent="0.2">
      <c r="A289" s="1">
        <v>1</v>
      </c>
      <c r="B289" s="1" t="s">
        <v>47</v>
      </c>
      <c r="C289" s="1" t="s">
        <v>48</v>
      </c>
      <c r="D289" s="1" t="s">
        <v>49</v>
      </c>
      <c r="E289" s="11">
        <v>1</v>
      </c>
      <c r="F289" s="11">
        <v>0</v>
      </c>
      <c r="G289" s="17" t="s">
        <v>12</v>
      </c>
      <c r="H289" s="1">
        <v>1</v>
      </c>
      <c r="I289" s="1" t="s">
        <v>50</v>
      </c>
      <c r="J289" s="3"/>
      <c r="K289" s="1" t="s">
        <v>53</v>
      </c>
      <c r="L289" s="11">
        <v>10.7386696953024</v>
      </c>
      <c r="M289" s="64"/>
      <c r="N289" s="12">
        <v>10</v>
      </c>
      <c r="O289" s="47">
        <v>1</v>
      </c>
      <c r="P289" s="11">
        <v>2.7638796640211298</v>
      </c>
      <c r="Q289" s="1" t="s">
        <v>52</v>
      </c>
      <c r="R289" s="59" t="s">
        <v>323</v>
      </c>
      <c r="S289" s="3" t="s">
        <v>17</v>
      </c>
      <c r="T289" s="3" t="s">
        <v>18</v>
      </c>
      <c r="U289" s="1">
        <v>1992</v>
      </c>
      <c r="V289" s="20" t="s">
        <v>19</v>
      </c>
      <c r="W289" s="1"/>
      <c r="X289" s="2"/>
      <c r="Y289" s="2"/>
      <c r="Z289" s="12"/>
      <c r="AA289" s="2"/>
    </row>
    <row r="290" spans="1:27" x14ac:dyDescent="0.2">
      <c r="A290" s="1">
        <v>1</v>
      </c>
      <c r="B290" s="1" t="s">
        <v>47</v>
      </c>
      <c r="C290" s="1" t="s">
        <v>48</v>
      </c>
      <c r="D290" s="1" t="s">
        <v>49</v>
      </c>
      <c r="E290" s="11">
        <v>1</v>
      </c>
      <c r="F290" s="11">
        <v>0</v>
      </c>
      <c r="G290" s="17" t="s">
        <v>12</v>
      </c>
      <c r="H290" s="1">
        <v>1</v>
      </c>
      <c r="I290" s="1" t="s">
        <v>137</v>
      </c>
      <c r="J290" s="3"/>
      <c r="K290" s="1" t="s">
        <v>53</v>
      </c>
      <c r="L290" s="11">
        <v>0.95707644994851604</v>
      </c>
      <c r="M290" s="64"/>
      <c r="N290" s="12">
        <v>10</v>
      </c>
      <c r="O290" s="47">
        <v>1</v>
      </c>
      <c r="P290" s="11">
        <v>2.5239833854518701E-3</v>
      </c>
      <c r="Q290" s="1" t="s">
        <v>52</v>
      </c>
      <c r="R290" s="59" t="s">
        <v>323</v>
      </c>
      <c r="S290" s="3" t="s">
        <v>17</v>
      </c>
      <c r="T290" s="3" t="s">
        <v>18</v>
      </c>
      <c r="U290" s="1">
        <v>1992</v>
      </c>
      <c r="V290" s="20" t="s">
        <v>19</v>
      </c>
      <c r="W290" s="1"/>
      <c r="X290" s="2"/>
      <c r="Y290" s="2"/>
      <c r="Z290" s="12"/>
      <c r="AA290" s="2"/>
    </row>
    <row r="291" spans="1:27" x14ac:dyDescent="0.2">
      <c r="A291" s="1">
        <v>1</v>
      </c>
      <c r="B291" s="1" t="s">
        <v>47</v>
      </c>
      <c r="C291" s="1" t="s">
        <v>48</v>
      </c>
      <c r="D291" s="1" t="s">
        <v>49</v>
      </c>
      <c r="E291" s="11">
        <v>1</v>
      </c>
      <c r="F291" s="11">
        <v>0</v>
      </c>
      <c r="G291" s="17" t="s">
        <v>12</v>
      </c>
      <c r="H291" s="1">
        <v>1</v>
      </c>
      <c r="I291" s="1" t="s">
        <v>137</v>
      </c>
      <c r="J291" s="3"/>
      <c r="K291" s="1" t="s">
        <v>53</v>
      </c>
      <c r="L291" s="11">
        <v>2.0292406614763299</v>
      </c>
      <c r="M291" s="64"/>
      <c r="N291" s="12">
        <v>10</v>
      </c>
      <c r="O291" s="47">
        <v>1</v>
      </c>
      <c r="P291" s="11">
        <v>1.4385699405605201E-2</v>
      </c>
      <c r="Q291" s="1" t="s">
        <v>52</v>
      </c>
      <c r="R291" s="59" t="s">
        <v>323</v>
      </c>
      <c r="S291" s="3" t="s">
        <v>17</v>
      </c>
      <c r="T291" s="3" t="s">
        <v>18</v>
      </c>
      <c r="U291" s="1">
        <v>1992</v>
      </c>
      <c r="V291" s="20" t="s">
        <v>19</v>
      </c>
      <c r="W291" s="1"/>
      <c r="X291" s="2"/>
      <c r="Y291" s="2"/>
      <c r="Z291" s="12"/>
      <c r="AA291" s="2"/>
    </row>
    <row r="292" spans="1:27" x14ac:dyDescent="0.2">
      <c r="A292" s="1">
        <v>1</v>
      </c>
      <c r="B292" s="1" t="s">
        <v>47</v>
      </c>
      <c r="C292" s="1" t="s">
        <v>48</v>
      </c>
      <c r="D292" s="1" t="s">
        <v>49</v>
      </c>
      <c r="E292" s="11">
        <v>1</v>
      </c>
      <c r="F292" s="11">
        <v>0</v>
      </c>
      <c r="G292" s="17" t="s">
        <v>12</v>
      </c>
      <c r="H292" s="1">
        <v>1</v>
      </c>
      <c r="I292" s="1" t="s">
        <v>137</v>
      </c>
      <c r="J292" s="3"/>
      <c r="K292" s="1" t="s">
        <v>53</v>
      </c>
      <c r="L292" s="11">
        <v>4.0465683202253997</v>
      </c>
      <c r="M292" s="64"/>
      <c r="N292" s="12">
        <v>10</v>
      </c>
      <c r="O292" s="47">
        <v>1</v>
      </c>
      <c r="P292" s="11">
        <v>6.8271918172815402E-2</v>
      </c>
      <c r="Q292" s="1" t="s">
        <v>52</v>
      </c>
      <c r="R292" s="59" t="s">
        <v>323</v>
      </c>
      <c r="S292" s="3" t="s">
        <v>17</v>
      </c>
      <c r="T292" s="3" t="s">
        <v>18</v>
      </c>
      <c r="U292" s="1">
        <v>1992</v>
      </c>
      <c r="V292" s="20" t="s">
        <v>19</v>
      </c>
      <c r="W292" s="1"/>
      <c r="X292" s="2"/>
      <c r="Y292" s="2"/>
      <c r="Z292" s="12"/>
      <c r="AA292" s="2"/>
    </row>
    <row r="293" spans="1:27" x14ac:dyDescent="0.2">
      <c r="A293" s="1">
        <v>1</v>
      </c>
      <c r="B293" s="1" t="s">
        <v>47</v>
      </c>
      <c r="C293" s="1" t="s">
        <v>48</v>
      </c>
      <c r="D293" s="1" t="s">
        <v>49</v>
      </c>
      <c r="E293" s="11">
        <v>1</v>
      </c>
      <c r="F293" s="11">
        <v>0</v>
      </c>
      <c r="G293" s="17" t="s">
        <v>12</v>
      </c>
      <c r="H293" s="1">
        <v>1</v>
      </c>
      <c r="I293" s="1" t="s">
        <v>137</v>
      </c>
      <c r="J293" s="3"/>
      <c r="K293" s="1" t="s">
        <v>53</v>
      </c>
      <c r="L293" s="12">
        <v>8.0023419073245901</v>
      </c>
      <c r="M293" s="64"/>
      <c r="N293" s="12">
        <v>10</v>
      </c>
      <c r="O293" s="47">
        <v>1</v>
      </c>
      <c r="P293" s="11">
        <v>0.175336711769258</v>
      </c>
      <c r="Q293" s="1" t="s">
        <v>52</v>
      </c>
      <c r="R293" s="59" t="s">
        <v>323</v>
      </c>
      <c r="S293" s="3" t="s">
        <v>17</v>
      </c>
      <c r="T293" s="3" t="s">
        <v>18</v>
      </c>
      <c r="U293" s="1">
        <v>1992</v>
      </c>
      <c r="V293" s="20" t="s">
        <v>19</v>
      </c>
      <c r="W293" s="1"/>
      <c r="X293" s="2"/>
      <c r="Y293" s="2"/>
      <c r="Z293" s="12"/>
      <c r="AA293" s="2"/>
    </row>
    <row r="294" spans="1:27" x14ac:dyDescent="0.2">
      <c r="A294" s="1">
        <v>1</v>
      </c>
      <c r="B294" t="s">
        <v>136</v>
      </c>
      <c r="C294" s="1" t="s">
        <v>52</v>
      </c>
      <c r="D294" s="1" t="s">
        <v>135</v>
      </c>
      <c r="E294" s="11">
        <v>0.98</v>
      </c>
      <c r="F294" s="11">
        <v>0</v>
      </c>
      <c r="G294" s="17" t="s">
        <v>12</v>
      </c>
      <c r="H294" s="1">
        <v>1</v>
      </c>
      <c r="I294" s="1" t="s">
        <v>50</v>
      </c>
      <c r="J294" s="11">
        <v>0.74425999999999992</v>
      </c>
      <c r="K294" s="1" t="s">
        <v>53</v>
      </c>
      <c r="L294" s="54">
        <v>1</v>
      </c>
      <c r="M294" s="64"/>
      <c r="N294" s="12">
        <v>10</v>
      </c>
      <c r="O294" s="47">
        <v>1</v>
      </c>
      <c r="P294" s="11">
        <v>0.99</v>
      </c>
      <c r="Q294" s="1" t="s">
        <v>52</v>
      </c>
      <c r="R294" s="59" t="s">
        <v>145</v>
      </c>
      <c r="S294" s="3" t="s">
        <v>17</v>
      </c>
      <c r="T294" s="3" t="s">
        <v>18</v>
      </c>
      <c r="U294" s="1">
        <v>1992</v>
      </c>
      <c r="V294" s="20" t="s">
        <v>19</v>
      </c>
      <c r="W294" s="1"/>
      <c r="X294" s="2"/>
      <c r="Y294" s="2"/>
      <c r="Z294" s="12"/>
      <c r="AA294" s="2"/>
    </row>
    <row r="295" spans="1:27" x14ac:dyDescent="0.2">
      <c r="A295" s="1">
        <v>1</v>
      </c>
      <c r="B295" t="s">
        <v>136</v>
      </c>
      <c r="C295" s="1" t="s">
        <v>52</v>
      </c>
      <c r="D295" s="1" t="s">
        <v>135</v>
      </c>
      <c r="E295" s="11">
        <v>0.98</v>
      </c>
      <c r="F295" s="11">
        <v>0</v>
      </c>
      <c r="G295" s="17" t="s">
        <v>12</v>
      </c>
      <c r="H295" s="1">
        <v>1</v>
      </c>
      <c r="I295" s="1" t="s">
        <v>50</v>
      </c>
      <c r="J295" s="11">
        <v>2.3255999999999997</v>
      </c>
      <c r="K295" s="1" t="s">
        <v>53</v>
      </c>
      <c r="L295" s="54">
        <v>1</v>
      </c>
      <c r="M295" s="34"/>
      <c r="N295" s="12">
        <v>10</v>
      </c>
      <c r="O295" s="47">
        <v>1</v>
      </c>
      <c r="P295" s="11">
        <v>1.04</v>
      </c>
      <c r="Q295" s="1" t="s">
        <v>52</v>
      </c>
      <c r="R295" s="59" t="s">
        <v>145</v>
      </c>
      <c r="S295" s="3" t="s">
        <v>17</v>
      </c>
      <c r="T295" s="3" t="s">
        <v>18</v>
      </c>
      <c r="U295" s="1">
        <v>1992</v>
      </c>
      <c r="V295" s="20" t="s">
        <v>19</v>
      </c>
      <c r="W295" s="1"/>
      <c r="X295" s="2"/>
      <c r="Y295" s="2"/>
      <c r="Z295" s="12"/>
      <c r="AA295" s="2"/>
    </row>
    <row r="296" spans="1:27" x14ac:dyDescent="0.2">
      <c r="A296" s="1">
        <v>1</v>
      </c>
      <c r="B296" t="s">
        <v>136</v>
      </c>
      <c r="C296" s="1" t="s">
        <v>52</v>
      </c>
      <c r="D296" s="1" t="s">
        <v>135</v>
      </c>
      <c r="E296" s="11">
        <v>0.98</v>
      </c>
      <c r="F296" s="11">
        <v>0</v>
      </c>
      <c r="G296" s="17" t="s">
        <v>12</v>
      </c>
      <c r="H296" s="1">
        <v>1</v>
      </c>
      <c r="I296" s="1" t="s">
        <v>50</v>
      </c>
      <c r="J296" s="11">
        <v>4.4352</v>
      </c>
      <c r="K296" s="1" t="s">
        <v>53</v>
      </c>
      <c r="L296" s="54">
        <v>1</v>
      </c>
      <c r="M296" s="34"/>
      <c r="N296" s="12">
        <v>10</v>
      </c>
      <c r="O296" s="47">
        <v>1</v>
      </c>
      <c r="P296" s="11">
        <v>0.98</v>
      </c>
      <c r="Q296" s="1" t="s">
        <v>52</v>
      </c>
      <c r="R296" s="59" t="s">
        <v>145</v>
      </c>
      <c r="S296" s="3" t="s">
        <v>17</v>
      </c>
      <c r="T296" s="3" t="s">
        <v>18</v>
      </c>
      <c r="U296" s="1">
        <v>1992</v>
      </c>
      <c r="V296" s="20" t="s">
        <v>19</v>
      </c>
      <c r="W296" s="1"/>
      <c r="X296" s="2"/>
      <c r="Y296" s="2"/>
      <c r="Z296" s="12"/>
      <c r="AA296" s="2"/>
    </row>
    <row r="297" spans="1:27" x14ac:dyDescent="0.2">
      <c r="A297" s="1">
        <v>1</v>
      </c>
      <c r="B297" t="s">
        <v>136</v>
      </c>
      <c r="C297" s="1" t="s">
        <v>52</v>
      </c>
      <c r="D297" s="1" t="s">
        <v>135</v>
      </c>
      <c r="E297" s="11">
        <v>0.98</v>
      </c>
      <c r="F297" s="11">
        <v>0</v>
      </c>
      <c r="G297" s="17" t="s">
        <v>12</v>
      </c>
      <c r="H297" s="1">
        <v>1</v>
      </c>
      <c r="I297" s="1" t="s">
        <v>50</v>
      </c>
      <c r="J297" s="11">
        <v>7.2373000000000012</v>
      </c>
      <c r="K297" s="1" t="s">
        <v>53</v>
      </c>
      <c r="L297" s="54">
        <v>1</v>
      </c>
      <c r="M297" s="34"/>
      <c r="N297" s="12">
        <v>10</v>
      </c>
      <c r="O297" s="47">
        <v>1</v>
      </c>
      <c r="P297" s="11">
        <v>1.1100000000000001</v>
      </c>
      <c r="Q297" s="1" t="s">
        <v>52</v>
      </c>
      <c r="R297" s="59" t="s">
        <v>145</v>
      </c>
      <c r="S297" s="3" t="s">
        <v>17</v>
      </c>
      <c r="T297" s="3" t="s">
        <v>18</v>
      </c>
      <c r="U297" s="1">
        <v>1992</v>
      </c>
      <c r="V297" s="20" t="s">
        <v>19</v>
      </c>
      <c r="W297" s="1"/>
      <c r="X297" s="2"/>
      <c r="Y297" s="2"/>
      <c r="Z297" s="12"/>
      <c r="AA297" s="2"/>
    </row>
    <row r="298" spans="1:27" x14ac:dyDescent="0.2">
      <c r="A298" s="1">
        <v>1</v>
      </c>
      <c r="B298" t="s">
        <v>136</v>
      </c>
      <c r="C298" s="1" t="s">
        <v>52</v>
      </c>
      <c r="D298" s="1" t="s">
        <v>135</v>
      </c>
      <c r="E298" s="11">
        <v>0.98</v>
      </c>
      <c r="F298" s="11">
        <v>0</v>
      </c>
      <c r="G298" s="17" t="s">
        <v>12</v>
      </c>
      <c r="H298" s="1">
        <v>1</v>
      </c>
      <c r="I298" s="1" t="s">
        <v>50</v>
      </c>
      <c r="J298" s="11">
        <v>9.3518000000000008</v>
      </c>
      <c r="K298" s="1" t="s">
        <v>53</v>
      </c>
      <c r="L298" s="54">
        <v>1</v>
      </c>
      <c r="M298" s="34"/>
      <c r="N298" s="12">
        <v>10</v>
      </c>
      <c r="O298" s="47">
        <v>1</v>
      </c>
      <c r="P298" s="11">
        <v>1.1399999999999999</v>
      </c>
      <c r="Q298" s="1" t="s">
        <v>52</v>
      </c>
      <c r="R298" s="59" t="s">
        <v>145</v>
      </c>
      <c r="S298" s="3" t="s">
        <v>17</v>
      </c>
      <c r="T298" s="3" t="s">
        <v>18</v>
      </c>
      <c r="U298" s="1">
        <v>1992</v>
      </c>
      <c r="V298" s="20" t="s">
        <v>19</v>
      </c>
      <c r="W298" s="1"/>
      <c r="X298" s="2"/>
      <c r="Y298" s="2"/>
      <c r="Z298" s="12"/>
      <c r="AA298" s="2"/>
    </row>
    <row r="299" spans="1:27" x14ac:dyDescent="0.2">
      <c r="A299" s="1">
        <v>1</v>
      </c>
      <c r="B299" t="s">
        <v>136</v>
      </c>
      <c r="C299" s="1" t="s">
        <v>52</v>
      </c>
      <c r="D299" s="1" t="s">
        <v>135</v>
      </c>
      <c r="E299" s="11">
        <v>1.0109999999999999</v>
      </c>
      <c r="F299" s="11">
        <v>0</v>
      </c>
      <c r="G299" s="17" t="s">
        <v>12</v>
      </c>
      <c r="H299" s="1">
        <v>1</v>
      </c>
      <c r="I299" s="1" t="s">
        <v>137</v>
      </c>
      <c r="J299" s="12">
        <v>0.31616</v>
      </c>
      <c r="K299" s="1" t="s">
        <v>53</v>
      </c>
      <c r="L299" s="54">
        <v>1.0109999999999999</v>
      </c>
      <c r="M299" s="34"/>
      <c r="N299" s="12">
        <v>10</v>
      </c>
      <c r="O299" s="47">
        <v>1</v>
      </c>
      <c r="P299" s="11">
        <v>0.28000000000000003</v>
      </c>
      <c r="Q299" s="1" t="s">
        <v>52</v>
      </c>
      <c r="R299" s="31"/>
      <c r="S299" s="3" t="s">
        <v>17</v>
      </c>
      <c r="T299" s="3" t="s">
        <v>18</v>
      </c>
      <c r="U299" s="1">
        <v>1992</v>
      </c>
      <c r="V299" s="20" t="s">
        <v>19</v>
      </c>
      <c r="W299" s="1"/>
      <c r="X299" s="2"/>
      <c r="Y299" s="2"/>
      <c r="Z299" s="12"/>
      <c r="AA299" s="2"/>
    </row>
    <row r="300" spans="1:27" x14ac:dyDescent="0.2">
      <c r="A300" s="1">
        <v>1</v>
      </c>
      <c r="B300" t="s">
        <v>136</v>
      </c>
      <c r="C300" s="1" t="s">
        <v>52</v>
      </c>
      <c r="D300" s="1" t="s">
        <v>135</v>
      </c>
      <c r="E300" s="11">
        <v>1.0109999999999999</v>
      </c>
      <c r="F300" s="11">
        <v>0</v>
      </c>
      <c r="G300" s="17" t="s">
        <v>12</v>
      </c>
      <c r="H300" s="1">
        <v>1</v>
      </c>
      <c r="I300" s="1" t="s">
        <v>137</v>
      </c>
      <c r="J300" s="11">
        <v>13.824</v>
      </c>
      <c r="K300" s="1" t="s">
        <v>53</v>
      </c>
      <c r="L300" s="54">
        <v>1.0109999999999999</v>
      </c>
      <c r="M300" s="34"/>
      <c r="N300" s="12">
        <v>10</v>
      </c>
      <c r="O300" s="47">
        <v>1</v>
      </c>
      <c r="P300" s="11">
        <v>0.35</v>
      </c>
      <c r="Q300" s="1" t="s">
        <v>52</v>
      </c>
      <c r="R300" s="31"/>
      <c r="S300" s="3" t="s">
        <v>17</v>
      </c>
      <c r="T300" s="3" t="s">
        <v>18</v>
      </c>
      <c r="U300" s="1">
        <v>1992</v>
      </c>
      <c r="V300" s="20" t="s">
        <v>19</v>
      </c>
      <c r="W300" s="1"/>
      <c r="X300" s="2"/>
      <c r="Y300" s="2"/>
      <c r="Z300" s="12"/>
      <c r="AA300" s="2"/>
    </row>
    <row r="301" spans="1:27" x14ac:dyDescent="0.2">
      <c r="A301" s="1">
        <v>1</v>
      </c>
      <c r="B301" t="s">
        <v>136</v>
      </c>
      <c r="C301" s="1" t="s">
        <v>52</v>
      </c>
      <c r="D301" s="1" t="s">
        <v>135</v>
      </c>
      <c r="E301" s="11">
        <v>0.98699999999999999</v>
      </c>
      <c r="F301" s="11">
        <v>0</v>
      </c>
      <c r="G301" s="17" t="s">
        <v>12</v>
      </c>
      <c r="H301" s="1">
        <v>1</v>
      </c>
      <c r="I301" s="1" t="s">
        <v>146</v>
      </c>
      <c r="J301" s="12">
        <v>1.024</v>
      </c>
      <c r="K301" s="1" t="s">
        <v>53</v>
      </c>
      <c r="L301" s="54">
        <v>5.01</v>
      </c>
      <c r="M301" s="34"/>
      <c r="N301" s="12">
        <v>10</v>
      </c>
      <c r="O301" s="47">
        <v>1</v>
      </c>
      <c r="P301" s="11">
        <v>5.4</v>
      </c>
      <c r="Q301" s="1" t="s">
        <v>52</v>
      </c>
      <c r="R301" s="59" t="s">
        <v>147</v>
      </c>
      <c r="S301" s="3" t="s">
        <v>17</v>
      </c>
      <c r="T301" s="3" t="s">
        <v>18</v>
      </c>
      <c r="U301" s="1">
        <v>1992</v>
      </c>
      <c r="V301" s="20" t="s">
        <v>19</v>
      </c>
      <c r="W301" s="1"/>
      <c r="X301" s="2"/>
      <c r="Y301" s="2"/>
      <c r="Z301" s="12"/>
      <c r="AA301" s="2"/>
    </row>
    <row r="302" spans="1:27" x14ac:dyDescent="0.2">
      <c r="A302" s="1">
        <v>1</v>
      </c>
      <c r="B302" t="s">
        <v>136</v>
      </c>
      <c r="C302" s="1" t="s">
        <v>52</v>
      </c>
      <c r="D302" s="1" t="s">
        <v>135</v>
      </c>
      <c r="E302" s="11">
        <v>0.98699999999999999</v>
      </c>
      <c r="F302" s="11">
        <v>0</v>
      </c>
      <c r="G302" s="17" t="s">
        <v>12</v>
      </c>
      <c r="H302" s="1">
        <v>1</v>
      </c>
      <c r="I302" s="1" t="s">
        <v>146</v>
      </c>
      <c r="J302" s="12">
        <v>2.2329999999999997</v>
      </c>
      <c r="K302" s="1" t="s">
        <v>53</v>
      </c>
      <c r="L302" s="54">
        <v>5.01</v>
      </c>
      <c r="M302" s="34"/>
      <c r="N302" s="12">
        <v>10</v>
      </c>
      <c r="O302" s="47">
        <v>1</v>
      </c>
      <c r="P302" s="11">
        <v>6.7</v>
      </c>
      <c r="Q302" s="1" t="s">
        <v>52</v>
      </c>
      <c r="R302" s="59" t="s">
        <v>147</v>
      </c>
      <c r="S302" s="3" t="s">
        <v>17</v>
      </c>
      <c r="T302" s="3" t="s">
        <v>18</v>
      </c>
      <c r="U302" s="1">
        <v>1992</v>
      </c>
      <c r="V302" s="20" t="s">
        <v>19</v>
      </c>
      <c r="W302" s="1"/>
      <c r="X302" s="2"/>
      <c r="Y302" s="2"/>
      <c r="Z302" s="12"/>
      <c r="AA302" s="2"/>
    </row>
    <row r="303" spans="1:27" x14ac:dyDescent="0.2">
      <c r="A303" s="1">
        <v>1</v>
      </c>
      <c r="B303" t="s">
        <v>136</v>
      </c>
      <c r="C303" s="1" t="s">
        <v>52</v>
      </c>
      <c r="D303" s="1" t="s">
        <v>135</v>
      </c>
      <c r="E303" s="11">
        <v>0.98699999999999999</v>
      </c>
      <c r="F303" s="11">
        <v>0</v>
      </c>
      <c r="G303" s="17" t="s">
        <v>12</v>
      </c>
      <c r="H303" s="1">
        <v>1</v>
      </c>
      <c r="I303" s="1" t="s">
        <v>146</v>
      </c>
      <c r="J303" s="12">
        <v>4.2339999999999991</v>
      </c>
      <c r="K303" s="1" t="s">
        <v>53</v>
      </c>
      <c r="L303" s="54">
        <v>5.01</v>
      </c>
      <c r="M303" s="34"/>
      <c r="N303" s="12">
        <v>10</v>
      </c>
      <c r="O303" s="47">
        <v>1</v>
      </c>
      <c r="P303" s="11">
        <v>6.3</v>
      </c>
      <c r="Q303" s="1" t="s">
        <v>52</v>
      </c>
      <c r="R303" s="59" t="s">
        <v>147</v>
      </c>
      <c r="S303" s="3" t="s">
        <v>17</v>
      </c>
      <c r="T303" s="3" t="s">
        <v>18</v>
      </c>
      <c r="U303" s="1">
        <v>1992</v>
      </c>
      <c r="V303" s="20" t="s">
        <v>19</v>
      </c>
      <c r="W303" s="1"/>
      <c r="X303" s="2"/>
      <c r="Y303" s="2"/>
      <c r="Z303" s="12"/>
      <c r="AA303" s="2"/>
    </row>
    <row r="304" spans="1:27" x14ac:dyDescent="0.2">
      <c r="A304" s="1">
        <v>1</v>
      </c>
      <c r="B304" t="s">
        <v>136</v>
      </c>
      <c r="C304" s="1" t="s">
        <v>52</v>
      </c>
      <c r="D304" s="1" t="s">
        <v>135</v>
      </c>
      <c r="E304" s="11">
        <v>0.98699999999999999</v>
      </c>
      <c r="F304" s="11">
        <v>0</v>
      </c>
      <c r="G304" s="17" t="s">
        <v>12</v>
      </c>
      <c r="H304" s="1">
        <v>1</v>
      </c>
      <c r="I304" s="1" t="s">
        <v>146</v>
      </c>
      <c r="J304" s="12">
        <v>7.4</v>
      </c>
      <c r="K304" s="1" t="s">
        <v>53</v>
      </c>
      <c r="L304" s="54">
        <v>5.01</v>
      </c>
      <c r="M304" s="34"/>
      <c r="N304" s="12">
        <v>10</v>
      </c>
      <c r="O304" s="47">
        <v>1</v>
      </c>
      <c r="P304" s="11">
        <v>6.4</v>
      </c>
      <c r="Q304" s="1" t="s">
        <v>52</v>
      </c>
      <c r="R304" s="59" t="s">
        <v>147</v>
      </c>
      <c r="S304" s="3" t="s">
        <v>17</v>
      </c>
      <c r="T304" s="3" t="s">
        <v>18</v>
      </c>
      <c r="U304" s="1">
        <v>1992</v>
      </c>
      <c r="V304" s="20" t="s">
        <v>19</v>
      </c>
      <c r="W304" s="1"/>
      <c r="X304" s="2"/>
      <c r="Y304" s="2"/>
      <c r="Z304" s="12"/>
      <c r="AA304" s="2"/>
    </row>
    <row r="305" spans="1:27" x14ac:dyDescent="0.2">
      <c r="A305" s="1">
        <v>1</v>
      </c>
      <c r="B305" t="s">
        <v>136</v>
      </c>
      <c r="C305" s="1" t="s">
        <v>52</v>
      </c>
      <c r="D305" s="1" t="s">
        <v>135</v>
      </c>
      <c r="E305" s="11">
        <v>0.98699999999999999</v>
      </c>
      <c r="F305" s="11">
        <v>0</v>
      </c>
      <c r="G305" s="17" t="s">
        <v>12</v>
      </c>
      <c r="H305" s="1">
        <v>1</v>
      </c>
      <c r="I305" s="1" t="s">
        <v>146</v>
      </c>
      <c r="J305" s="12">
        <v>10.14</v>
      </c>
      <c r="K305" s="1" t="s">
        <v>53</v>
      </c>
      <c r="L305" s="54">
        <v>5.01</v>
      </c>
      <c r="M305" s="58"/>
      <c r="N305" s="12">
        <v>10</v>
      </c>
      <c r="O305" s="47">
        <v>1</v>
      </c>
      <c r="P305" s="11">
        <v>6.8</v>
      </c>
      <c r="Q305" s="1" t="s">
        <v>52</v>
      </c>
      <c r="R305" s="59" t="s">
        <v>147</v>
      </c>
      <c r="S305" s="3" t="s">
        <v>17</v>
      </c>
      <c r="T305" s="3" t="s">
        <v>18</v>
      </c>
      <c r="U305" s="1">
        <v>1992</v>
      </c>
      <c r="V305" s="20" t="s">
        <v>19</v>
      </c>
      <c r="W305" s="11"/>
      <c r="X305" s="2"/>
      <c r="Y305" s="2"/>
      <c r="Z305" s="12"/>
      <c r="AA305" s="2"/>
    </row>
    <row r="306" spans="1:27" x14ac:dyDescent="0.2">
      <c r="A306" s="1">
        <v>1</v>
      </c>
      <c r="B306" t="s">
        <v>136</v>
      </c>
      <c r="C306" s="1" t="s">
        <v>52</v>
      </c>
      <c r="D306" s="1" t="s">
        <v>135</v>
      </c>
      <c r="E306" s="12">
        <v>1.19716865188028E-2</v>
      </c>
      <c r="F306" s="11">
        <v>0</v>
      </c>
      <c r="G306" s="17" t="s">
        <v>12</v>
      </c>
      <c r="H306" s="1">
        <v>1</v>
      </c>
      <c r="I306" s="1" t="s">
        <v>50</v>
      </c>
      <c r="J306" s="11">
        <v>50</v>
      </c>
      <c r="K306" s="1" t="s">
        <v>53</v>
      </c>
      <c r="L306" s="54">
        <v>4</v>
      </c>
      <c r="M306" s="58"/>
      <c r="N306" s="12">
        <v>10</v>
      </c>
      <c r="O306" s="47">
        <v>1</v>
      </c>
      <c r="P306" s="12">
        <v>1.6400010453751199E-2</v>
      </c>
      <c r="Q306" s="1" t="s">
        <v>52</v>
      </c>
      <c r="R306" s="59" t="s">
        <v>149</v>
      </c>
      <c r="S306" s="3" t="s">
        <v>17</v>
      </c>
      <c r="T306" s="3" t="s">
        <v>18</v>
      </c>
      <c r="U306" s="1">
        <v>1992</v>
      </c>
      <c r="V306" s="20" t="s">
        <v>19</v>
      </c>
      <c r="W306" s="11"/>
      <c r="X306" s="2"/>
      <c r="Y306" s="2"/>
      <c r="Z306" s="12"/>
      <c r="AA306" s="2"/>
    </row>
    <row r="307" spans="1:27" x14ac:dyDescent="0.2">
      <c r="A307" s="1">
        <v>1</v>
      </c>
      <c r="B307" t="s">
        <v>136</v>
      </c>
      <c r="C307" s="1" t="s">
        <v>52</v>
      </c>
      <c r="D307" s="1" t="s">
        <v>135</v>
      </c>
      <c r="E307" s="12">
        <v>1.9939298711404499E-2</v>
      </c>
      <c r="F307" s="11">
        <v>0</v>
      </c>
      <c r="G307" s="17" t="s">
        <v>12</v>
      </c>
      <c r="H307" s="1">
        <v>1</v>
      </c>
      <c r="I307" s="1" t="s">
        <v>50</v>
      </c>
      <c r="J307" s="11">
        <v>50</v>
      </c>
      <c r="K307" s="1" t="s">
        <v>53</v>
      </c>
      <c r="L307" s="54">
        <v>4</v>
      </c>
      <c r="M307" s="58"/>
      <c r="N307" s="12">
        <v>10</v>
      </c>
      <c r="O307" s="47">
        <v>1</v>
      </c>
      <c r="P307" s="12">
        <v>5.2655060887173602E-2</v>
      </c>
      <c r="Q307" s="1" t="s">
        <v>52</v>
      </c>
      <c r="R307" s="59" t="s">
        <v>149</v>
      </c>
      <c r="S307" s="3" t="s">
        <v>17</v>
      </c>
      <c r="T307" s="3" t="s">
        <v>18</v>
      </c>
      <c r="U307" s="1">
        <v>1992</v>
      </c>
      <c r="V307" s="20" t="s">
        <v>19</v>
      </c>
      <c r="W307" s="11"/>
      <c r="X307" s="2"/>
      <c r="Y307" s="2"/>
      <c r="Z307" s="12"/>
      <c r="AA307" s="2"/>
    </row>
    <row r="308" spans="1:27" x14ac:dyDescent="0.2">
      <c r="A308" s="1">
        <v>1</v>
      </c>
      <c r="B308" t="s">
        <v>136</v>
      </c>
      <c r="C308" s="1" t="s">
        <v>52</v>
      </c>
      <c r="D308" s="1" t="s">
        <v>135</v>
      </c>
      <c r="E308" s="12">
        <v>3.5025590745648101E-2</v>
      </c>
      <c r="F308" s="11">
        <v>0</v>
      </c>
      <c r="G308" s="17" t="s">
        <v>12</v>
      </c>
      <c r="H308" s="1">
        <v>1</v>
      </c>
      <c r="I308" s="1" t="s">
        <v>50</v>
      </c>
      <c r="J308" s="11">
        <v>50</v>
      </c>
      <c r="K308" s="1" t="s">
        <v>53</v>
      </c>
      <c r="L308" s="54">
        <v>4</v>
      </c>
      <c r="M308" s="58"/>
      <c r="N308" s="12">
        <v>10</v>
      </c>
      <c r="O308" s="47">
        <v>1</v>
      </c>
      <c r="P308" s="12">
        <v>0.16909263820123999</v>
      </c>
      <c r="Q308" s="1" t="s">
        <v>52</v>
      </c>
      <c r="R308" s="59" t="s">
        <v>149</v>
      </c>
      <c r="S308" s="3" t="s">
        <v>17</v>
      </c>
      <c r="T308" s="3" t="s">
        <v>18</v>
      </c>
      <c r="U308" s="1">
        <v>1992</v>
      </c>
      <c r="V308" s="20" t="s">
        <v>19</v>
      </c>
      <c r="W308" s="11"/>
      <c r="X308" s="2"/>
      <c r="Y308" s="2"/>
      <c r="Z308" s="12"/>
      <c r="AA308" s="2"/>
    </row>
    <row r="309" spans="1:27" x14ac:dyDescent="0.2">
      <c r="A309" s="1">
        <v>1</v>
      </c>
      <c r="B309" t="s">
        <v>136</v>
      </c>
      <c r="C309" s="1" t="s">
        <v>52</v>
      </c>
      <c r="D309" s="1" t="s">
        <v>135</v>
      </c>
      <c r="E309" s="12">
        <v>4.8940357409930198E-2</v>
      </c>
      <c r="F309" s="11">
        <v>0</v>
      </c>
      <c r="G309" s="17" t="s">
        <v>12</v>
      </c>
      <c r="H309" s="1">
        <v>1</v>
      </c>
      <c r="I309" s="1" t="s">
        <v>50</v>
      </c>
      <c r="J309" s="11">
        <v>50</v>
      </c>
      <c r="K309" s="1" t="s">
        <v>53</v>
      </c>
      <c r="L309" s="54">
        <v>4</v>
      </c>
      <c r="M309" s="36"/>
      <c r="N309" s="12">
        <v>10</v>
      </c>
      <c r="O309" s="47">
        <v>1</v>
      </c>
      <c r="P309" s="12">
        <v>0.33692397013943198</v>
      </c>
      <c r="Q309" s="1" t="s">
        <v>52</v>
      </c>
      <c r="R309" s="59" t="s">
        <v>149</v>
      </c>
      <c r="S309" s="3" t="s">
        <v>17</v>
      </c>
      <c r="T309" s="3" t="s">
        <v>18</v>
      </c>
      <c r="U309" s="1">
        <v>1992</v>
      </c>
      <c r="V309" s="20" t="s">
        <v>19</v>
      </c>
      <c r="W309" s="11"/>
      <c r="X309" s="2"/>
      <c r="Y309" s="2"/>
      <c r="Z309" s="12"/>
      <c r="AA309" s="2"/>
    </row>
    <row r="310" spans="1:27" x14ac:dyDescent="0.2">
      <c r="A310" s="1">
        <v>1</v>
      </c>
      <c r="B310" t="s">
        <v>136</v>
      </c>
      <c r="C310" s="1" t="s">
        <v>52</v>
      </c>
      <c r="D310" s="1" t="s">
        <v>135</v>
      </c>
      <c r="E310" s="12">
        <v>6.3762256078201907E-2</v>
      </c>
      <c r="F310" s="11">
        <v>0</v>
      </c>
      <c r="G310" s="17" t="s">
        <v>12</v>
      </c>
      <c r="H310" s="1">
        <v>1</v>
      </c>
      <c r="I310" s="1" t="s">
        <v>50</v>
      </c>
      <c r="J310" s="11">
        <v>50</v>
      </c>
      <c r="K310" s="1" t="s">
        <v>53</v>
      </c>
      <c r="L310" s="54">
        <v>4</v>
      </c>
      <c r="M310" s="36"/>
      <c r="N310" s="12">
        <v>10</v>
      </c>
      <c r="O310" s="47">
        <v>1</v>
      </c>
      <c r="P310" s="12">
        <v>0.51508650549104795</v>
      </c>
      <c r="Q310" s="1" t="s">
        <v>52</v>
      </c>
      <c r="R310" s="59" t="s">
        <v>149</v>
      </c>
      <c r="S310" s="3" t="s">
        <v>17</v>
      </c>
      <c r="T310" s="3" t="s">
        <v>18</v>
      </c>
      <c r="U310" s="1">
        <v>1992</v>
      </c>
      <c r="V310" s="20" t="s">
        <v>19</v>
      </c>
      <c r="W310" s="11"/>
      <c r="X310" s="2"/>
      <c r="Y310" s="2"/>
      <c r="Z310" s="12"/>
      <c r="AA310" s="2"/>
    </row>
    <row r="311" spans="1:27" x14ac:dyDescent="0.2">
      <c r="A311" s="1">
        <v>1</v>
      </c>
      <c r="B311" t="s">
        <v>136</v>
      </c>
      <c r="C311" s="1" t="s">
        <v>52</v>
      </c>
      <c r="D311" s="1" t="s">
        <v>135</v>
      </c>
      <c r="E311" s="12">
        <v>8.6086153246871605E-2</v>
      </c>
      <c r="F311" s="11">
        <v>0</v>
      </c>
      <c r="G311" s="17" t="s">
        <v>12</v>
      </c>
      <c r="H311" s="1">
        <v>1</v>
      </c>
      <c r="I311" s="1" t="s">
        <v>50</v>
      </c>
      <c r="J311" s="11">
        <v>50</v>
      </c>
      <c r="K311" s="1" t="s">
        <v>53</v>
      </c>
      <c r="L311" s="54">
        <v>4</v>
      </c>
      <c r="M311" s="36"/>
      <c r="N311" s="12">
        <v>10</v>
      </c>
      <c r="O311" s="47">
        <v>1</v>
      </c>
      <c r="P311" s="12">
        <v>0.76025983687659304</v>
      </c>
      <c r="Q311" s="1" t="s">
        <v>52</v>
      </c>
      <c r="R311" s="59" t="s">
        <v>149</v>
      </c>
      <c r="S311" s="3" t="s">
        <v>17</v>
      </c>
      <c r="T311" s="3" t="s">
        <v>18</v>
      </c>
      <c r="U311" s="1">
        <v>1992</v>
      </c>
      <c r="V311" s="20" t="s">
        <v>19</v>
      </c>
      <c r="W311" s="11"/>
      <c r="X311" s="2"/>
      <c r="Y311" s="2"/>
      <c r="Z311" s="12"/>
      <c r="AA311" s="2"/>
    </row>
    <row r="312" spans="1:27" x14ac:dyDescent="0.2">
      <c r="A312" s="1">
        <v>1</v>
      </c>
      <c r="B312" t="s">
        <v>136</v>
      </c>
      <c r="C312" s="1" t="s">
        <v>52</v>
      </c>
      <c r="D312" s="1" t="s">
        <v>135</v>
      </c>
      <c r="E312" s="12">
        <v>9.2268332500037895E-2</v>
      </c>
      <c r="F312" s="11">
        <v>0</v>
      </c>
      <c r="G312" s="17" t="s">
        <v>12</v>
      </c>
      <c r="H312" s="1">
        <v>1</v>
      </c>
      <c r="I312" s="1" t="s">
        <v>50</v>
      </c>
      <c r="J312" s="11">
        <v>50</v>
      </c>
      <c r="K312" s="1" t="s">
        <v>53</v>
      </c>
      <c r="L312" s="54">
        <v>4</v>
      </c>
      <c r="M312" s="36"/>
      <c r="N312" s="12">
        <v>10</v>
      </c>
      <c r="O312" s="47">
        <v>1</v>
      </c>
      <c r="P312" s="12">
        <v>1.1614098205414001</v>
      </c>
      <c r="Q312" s="1" t="s">
        <v>52</v>
      </c>
      <c r="R312" s="59" t="s">
        <v>149</v>
      </c>
      <c r="S312" s="3" t="s">
        <v>17</v>
      </c>
      <c r="T312" s="3" t="s">
        <v>18</v>
      </c>
      <c r="U312" s="1">
        <v>1992</v>
      </c>
      <c r="V312" s="20" t="s">
        <v>19</v>
      </c>
      <c r="W312" s="11"/>
      <c r="X312" s="2"/>
      <c r="Y312" s="2"/>
      <c r="Z312" s="12"/>
      <c r="AA312" s="2"/>
    </row>
    <row r="313" spans="1:27" x14ac:dyDescent="0.2">
      <c r="A313" s="1">
        <v>1</v>
      </c>
      <c r="B313" t="s">
        <v>136</v>
      </c>
      <c r="C313" s="1" t="s">
        <v>52</v>
      </c>
      <c r="D313" s="1" t="s">
        <v>135</v>
      </c>
      <c r="E313" s="12">
        <v>0.12903817557792999</v>
      </c>
      <c r="F313" s="11">
        <v>0</v>
      </c>
      <c r="G313" s="17" t="s">
        <v>12</v>
      </c>
      <c r="H313" s="1">
        <v>1</v>
      </c>
      <c r="I313" s="1" t="s">
        <v>50</v>
      </c>
      <c r="J313" s="11">
        <v>50</v>
      </c>
      <c r="K313" s="1" t="s">
        <v>53</v>
      </c>
      <c r="L313" s="54">
        <v>4</v>
      </c>
      <c r="M313" s="36"/>
      <c r="N313" s="12">
        <v>10</v>
      </c>
      <c r="O313" s="47">
        <v>1</v>
      </c>
      <c r="P313" s="12">
        <v>1.8398283895807199</v>
      </c>
      <c r="Q313" s="1" t="s">
        <v>52</v>
      </c>
      <c r="R313" s="59" t="s">
        <v>149</v>
      </c>
      <c r="S313" s="3" t="s">
        <v>17</v>
      </c>
      <c r="T313" s="3" t="s">
        <v>18</v>
      </c>
      <c r="U313" s="1">
        <v>1992</v>
      </c>
      <c r="V313" s="20" t="s">
        <v>19</v>
      </c>
      <c r="W313" s="11"/>
      <c r="X313" s="2"/>
      <c r="Y313" s="2"/>
      <c r="Z313" s="12"/>
      <c r="AA313" s="2"/>
    </row>
    <row r="314" spans="1:27" x14ac:dyDescent="0.2">
      <c r="A314" s="1">
        <v>1</v>
      </c>
      <c r="B314" s="1" t="s">
        <v>47</v>
      </c>
      <c r="C314" s="1" t="s">
        <v>48</v>
      </c>
      <c r="D314" s="1" t="s">
        <v>49</v>
      </c>
      <c r="E314" s="11">
        <v>5.8129572995313204E-3</v>
      </c>
      <c r="F314" s="11">
        <v>0</v>
      </c>
      <c r="G314" s="17" t="s">
        <v>12</v>
      </c>
      <c r="H314" s="1">
        <v>1</v>
      </c>
      <c r="I314" s="1" t="s">
        <v>50</v>
      </c>
      <c r="J314" s="11">
        <v>50</v>
      </c>
      <c r="K314" s="1" t="s">
        <v>53</v>
      </c>
      <c r="L314" s="54">
        <v>7</v>
      </c>
      <c r="M314" s="58"/>
      <c r="N314" s="12">
        <v>10</v>
      </c>
      <c r="O314" s="47">
        <v>1</v>
      </c>
      <c r="P314" s="11">
        <v>4.3161638686283102E-2</v>
      </c>
      <c r="Q314" s="1" t="s">
        <v>52</v>
      </c>
      <c r="R314" s="59" t="s">
        <v>150</v>
      </c>
      <c r="S314" s="3" t="s">
        <v>17</v>
      </c>
      <c r="T314" s="3" t="s">
        <v>18</v>
      </c>
      <c r="U314" s="1">
        <v>1992</v>
      </c>
      <c r="V314" s="20" t="s">
        <v>19</v>
      </c>
      <c r="W314" s="11"/>
      <c r="X314" s="2"/>
      <c r="Y314" s="2"/>
      <c r="Z314" s="12"/>
      <c r="AA314" s="2"/>
    </row>
    <row r="315" spans="1:27" x14ac:dyDescent="0.2">
      <c r="A315" s="1">
        <v>1</v>
      </c>
      <c r="B315" s="1" t="s">
        <v>47</v>
      </c>
      <c r="C315" s="1" t="s">
        <v>48</v>
      </c>
      <c r="D315" s="1" t="s">
        <v>49</v>
      </c>
      <c r="E315" s="11">
        <v>6.9313471769872096E-3</v>
      </c>
      <c r="F315" s="11">
        <v>0</v>
      </c>
      <c r="G315" s="17" t="s">
        <v>12</v>
      </c>
      <c r="H315" s="1">
        <v>1</v>
      </c>
      <c r="I315" s="1" t="s">
        <v>50</v>
      </c>
      <c r="J315" s="11">
        <v>50</v>
      </c>
      <c r="K315" s="1" t="s">
        <v>53</v>
      </c>
      <c r="L315" s="54">
        <v>7</v>
      </c>
      <c r="M315" s="58"/>
      <c r="N315" s="12">
        <v>10</v>
      </c>
      <c r="O315" s="47">
        <v>1</v>
      </c>
      <c r="P315" s="11">
        <v>6.3675607823579797E-2</v>
      </c>
      <c r="Q315" s="1" t="s">
        <v>52</v>
      </c>
      <c r="R315" s="59" t="s">
        <v>150</v>
      </c>
      <c r="S315" s="3" t="s">
        <v>17</v>
      </c>
      <c r="T315" s="3" t="s">
        <v>18</v>
      </c>
      <c r="U315" s="1">
        <v>1992</v>
      </c>
      <c r="V315" s="20" t="s">
        <v>19</v>
      </c>
      <c r="W315" s="12"/>
      <c r="X315" s="2"/>
      <c r="Y315" s="2"/>
      <c r="Z315" s="12"/>
      <c r="AA315" s="2"/>
    </row>
    <row r="316" spans="1:27" x14ac:dyDescent="0.2">
      <c r="A316" s="1">
        <v>1</v>
      </c>
      <c r="B316" s="1" t="s">
        <v>47</v>
      </c>
      <c r="C316" s="1" t="s">
        <v>48</v>
      </c>
      <c r="D316" s="1" t="s">
        <v>49</v>
      </c>
      <c r="E316" s="11">
        <v>1.0671781127479799E-2</v>
      </c>
      <c r="F316" s="11">
        <v>0</v>
      </c>
      <c r="G316" s="17" t="s">
        <v>12</v>
      </c>
      <c r="H316" s="1">
        <v>1</v>
      </c>
      <c r="I316" s="1" t="s">
        <v>50</v>
      </c>
      <c r="J316" s="11">
        <v>50</v>
      </c>
      <c r="K316" s="1" t="s">
        <v>53</v>
      </c>
      <c r="L316" s="54">
        <v>7</v>
      </c>
      <c r="M316" s="58"/>
      <c r="N316" s="12">
        <v>10</v>
      </c>
      <c r="O316" s="47">
        <v>1</v>
      </c>
      <c r="P316" s="11">
        <v>0.147460551913873</v>
      </c>
      <c r="Q316" s="1" t="s">
        <v>52</v>
      </c>
      <c r="R316" s="59" t="s">
        <v>150</v>
      </c>
      <c r="S316" s="3" t="s">
        <v>17</v>
      </c>
      <c r="T316" s="3" t="s">
        <v>18</v>
      </c>
      <c r="U316" s="1">
        <v>1992</v>
      </c>
      <c r="V316" s="20" t="s">
        <v>19</v>
      </c>
      <c r="W316" s="12"/>
      <c r="X316" s="2"/>
      <c r="Y316" s="2"/>
      <c r="Z316" s="12"/>
      <c r="AA316" s="2"/>
    </row>
    <row r="317" spans="1:27" x14ac:dyDescent="0.2">
      <c r="A317" s="1">
        <v>1</v>
      </c>
      <c r="B317" s="1" t="s">
        <v>47</v>
      </c>
      <c r="C317" s="1" t="s">
        <v>48</v>
      </c>
      <c r="D317" s="1" t="s">
        <v>49</v>
      </c>
      <c r="E317" s="11">
        <v>1.5710741802952202E-2</v>
      </c>
      <c r="F317" s="11">
        <v>0</v>
      </c>
      <c r="G317" s="17" t="s">
        <v>12</v>
      </c>
      <c r="H317" s="1">
        <v>1</v>
      </c>
      <c r="I317" s="1" t="s">
        <v>50</v>
      </c>
      <c r="J317" s="11">
        <v>50</v>
      </c>
      <c r="K317" s="1" t="s">
        <v>53</v>
      </c>
      <c r="L317" s="54">
        <v>7</v>
      </c>
      <c r="M317" s="58"/>
      <c r="N317" s="12">
        <v>10</v>
      </c>
      <c r="O317" s="47">
        <v>1</v>
      </c>
      <c r="P317" s="11">
        <v>0.38292390802117299</v>
      </c>
      <c r="Q317" s="1" t="s">
        <v>52</v>
      </c>
      <c r="R317" s="59" t="s">
        <v>150</v>
      </c>
      <c r="S317" s="3" t="s">
        <v>17</v>
      </c>
      <c r="T317" s="3" t="s">
        <v>18</v>
      </c>
      <c r="U317" s="1">
        <v>1992</v>
      </c>
      <c r="V317" s="20" t="s">
        <v>19</v>
      </c>
      <c r="W317" s="12"/>
      <c r="X317" s="2"/>
      <c r="Y317" s="2"/>
      <c r="Z317" s="12"/>
      <c r="AA317" s="2"/>
    </row>
    <row r="318" spans="1:27" x14ac:dyDescent="0.2">
      <c r="A318" s="1">
        <v>1</v>
      </c>
      <c r="B318" s="1" t="s">
        <v>47</v>
      </c>
      <c r="C318" s="1" t="s">
        <v>48</v>
      </c>
      <c r="D318" s="1" t="s">
        <v>49</v>
      </c>
      <c r="E318" s="11">
        <v>2.3993149361993201E-2</v>
      </c>
      <c r="F318" s="11">
        <v>0</v>
      </c>
      <c r="G318" s="17" t="s">
        <v>12</v>
      </c>
      <c r="H318" s="1">
        <v>1</v>
      </c>
      <c r="I318" s="1" t="s">
        <v>50</v>
      </c>
      <c r="J318" s="11">
        <v>50</v>
      </c>
      <c r="K318" s="1" t="s">
        <v>53</v>
      </c>
      <c r="L318" s="54">
        <v>7</v>
      </c>
      <c r="M318" s="58"/>
      <c r="N318" s="12">
        <v>10</v>
      </c>
      <c r="O318" s="47">
        <v>1</v>
      </c>
      <c r="P318" s="11">
        <v>0.73031552123786603</v>
      </c>
      <c r="Q318" s="1" t="s">
        <v>52</v>
      </c>
      <c r="R318" s="59" t="s">
        <v>150</v>
      </c>
      <c r="S318" s="3" t="s">
        <v>17</v>
      </c>
      <c r="T318" s="3" t="s">
        <v>18</v>
      </c>
      <c r="U318" s="1">
        <v>1992</v>
      </c>
      <c r="V318" s="20" t="s">
        <v>19</v>
      </c>
      <c r="W318" s="12"/>
      <c r="X318" s="2"/>
      <c r="Y318" s="2"/>
      <c r="Z318" s="12"/>
      <c r="AA318" s="2"/>
    </row>
    <row r="319" spans="1:27" x14ac:dyDescent="0.2">
      <c r="A319" s="1">
        <v>1</v>
      </c>
      <c r="B319" s="1" t="s">
        <v>47</v>
      </c>
      <c r="C319" s="1" t="s">
        <v>48</v>
      </c>
      <c r="D319" s="1" t="s">
        <v>49</v>
      </c>
      <c r="E319" s="11">
        <v>2.8331553916782101E-2</v>
      </c>
      <c r="F319" s="11">
        <v>0</v>
      </c>
      <c r="G319" s="17" t="s">
        <v>12</v>
      </c>
      <c r="H319" s="1">
        <v>1</v>
      </c>
      <c r="I319" s="1" t="s">
        <v>50</v>
      </c>
      <c r="J319" s="11">
        <v>50</v>
      </c>
      <c r="K319" s="1" t="s">
        <v>53</v>
      </c>
      <c r="L319" s="54">
        <v>7</v>
      </c>
      <c r="M319" s="58"/>
      <c r="N319" s="12">
        <v>10</v>
      </c>
      <c r="O319" s="47">
        <v>1</v>
      </c>
      <c r="P319" s="11">
        <v>1.3551467509063899</v>
      </c>
      <c r="Q319" s="1" t="s">
        <v>52</v>
      </c>
      <c r="R319" s="59" t="s">
        <v>150</v>
      </c>
      <c r="S319" s="3" t="s">
        <v>17</v>
      </c>
      <c r="T319" s="3" t="s">
        <v>18</v>
      </c>
      <c r="U319" s="1">
        <v>1992</v>
      </c>
      <c r="V319" s="20" t="s">
        <v>19</v>
      </c>
      <c r="W319" s="12"/>
      <c r="X319" s="2"/>
      <c r="Y319" s="2"/>
      <c r="Z319" s="12"/>
      <c r="AA319" s="2"/>
    </row>
    <row r="320" spans="1:27" x14ac:dyDescent="0.2">
      <c r="A320" s="1">
        <v>1</v>
      </c>
      <c r="B320" s="1" t="s">
        <v>47</v>
      </c>
      <c r="C320" s="1" t="s">
        <v>48</v>
      </c>
      <c r="D320" s="1" t="s">
        <v>49</v>
      </c>
      <c r="E320" s="11">
        <v>3.79257482748004E-2</v>
      </c>
      <c r="F320" s="11">
        <v>0</v>
      </c>
      <c r="G320" s="17" t="s">
        <v>12</v>
      </c>
      <c r="H320" s="1">
        <v>1</v>
      </c>
      <c r="I320" s="1" t="s">
        <v>50</v>
      </c>
      <c r="J320" s="11">
        <v>50</v>
      </c>
      <c r="K320" s="1" t="s">
        <v>53</v>
      </c>
      <c r="L320" s="54">
        <v>7</v>
      </c>
      <c r="M320" s="58"/>
      <c r="N320" s="12">
        <v>10</v>
      </c>
      <c r="O320" s="47">
        <v>1</v>
      </c>
      <c r="P320" s="11">
        <v>1.8312170748111301</v>
      </c>
      <c r="Q320" s="1" t="s">
        <v>52</v>
      </c>
      <c r="R320" s="59" t="s">
        <v>150</v>
      </c>
      <c r="S320" s="3" t="s">
        <v>17</v>
      </c>
      <c r="T320" s="3" t="s">
        <v>18</v>
      </c>
      <c r="U320" s="1">
        <v>1992</v>
      </c>
      <c r="V320" s="20" t="s">
        <v>19</v>
      </c>
      <c r="W320" s="12"/>
      <c r="X320" s="2"/>
      <c r="Y320" s="2"/>
      <c r="Z320" s="12"/>
      <c r="AA320" s="2"/>
    </row>
    <row r="321" spans="1:28" x14ac:dyDescent="0.2">
      <c r="A321" s="1">
        <v>1</v>
      </c>
      <c r="B321" s="1" t="s">
        <v>47</v>
      </c>
      <c r="C321" s="1" t="s">
        <v>48</v>
      </c>
      <c r="D321" s="1" t="s">
        <v>49</v>
      </c>
      <c r="E321" s="11">
        <v>7.2164041087974196E-2</v>
      </c>
      <c r="F321" s="11">
        <v>0</v>
      </c>
      <c r="G321" s="17" t="s">
        <v>12</v>
      </c>
      <c r="H321" s="1">
        <v>1</v>
      </c>
      <c r="I321" s="1" t="s">
        <v>50</v>
      </c>
      <c r="J321" s="11">
        <v>50</v>
      </c>
      <c r="K321" s="1" t="s">
        <v>53</v>
      </c>
      <c r="L321" s="54">
        <v>7</v>
      </c>
      <c r="M321" s="58"/>
      <c r="N321" s="12">
        <v>10</v>
      </c>
      <c r="O321" s="47">
        <v>1</v>
      </c>
      <c r="P321" s="11">
        <v>5.7795572154171699</v>
      </c>
      <c r="Q321" s="1" t="s">
        <v>52</v>
      </c>
      <c r="R321" s="59" t="s">
        <v>150</v>
      </c>
      <c r="S321" s="3" t="s">
        <v>17</v>
      </c>
      <c r="T321" s="3" t="s">
        <v>18</v>
      </c>
      <c r="U321" s="1">
        <v>1992</v>
      </c>
      <c r="V321" s="20" t="s">
        <v>19</v>
      </c>
      <c r="W321" s="12"/>
      <c r="X321" s="2"/>
      <c r="Y321" s="2"/>
      <c r="Z321" s="12"/>
      <c r="AA321" s="2"/>
    </row>
    <row r="322" spans="1:28" x14ac:dyDescent="0.2">
      <c r="A322" s="1">
        <v>1</v>
      </c>
      <c r="B322" t="s">
        <v>136</v>
      </c>
      <c r="C322" s="1" t="s">
        <v>52</v>
      </c>
      <c r="D322" s="1" t="s">
        <v>135</v>
      </c>
      <c r="E322" s="11">
        <v>2.0928959712452999E-3</v>
      </c>
      <c r="F322" s="11">
        <v>0</v>
      </c>
      <c r="G322" s="17" t="s">
        <v>12</v>
      </c>
      <c r="H322" s="1">
        <v>1</v>
      </c>
      <c r="I322" s="1" t="s">
        <v>137</v>
      </c>
      <c r="J322" s="11">
        <v>0.5</v>
      </c>
      <c r="K322" s="1" t="s">
        <v>53</v>
      </c>
      <c r="L322" s="1">
        <v>7.5140000000000002</v>
      </c>
      <c r="M322" s="58"/>
      <c r="N322" s="12">
        <v>10</v>
      </c>
      <c r="O322" s="47">
        <v>1</v>
      </c>
      <c r="P322" s="11">
        <v>1.00349293945413E-2</v>
      </c>
      <c r="Q322" s="1" t="s">
        <v>52</v>
      </c>
      <c r="R322" s="59" t="s">
        <v>151</v>
      </c>
      <c r="S322" s="3" t="s">
        <v>17</v>
      </c>
      <c r="T322" s="3" t="s">
        <v>18</v>
      </c>
      <c r="U322" s="1">
        <v>1992</v>
      </c>
      <c r="V322" s="20" t="s">
        <v>19</v>
      </c>
      <c r="W322" s="12"/>
      <c r="X322" s="11"/>
      <c r="Y322" s="2"/>
      <c r="Z322" s="12"/>
      <c r="AA322" s="2"/>
      <c r="AB322" s="3"/>
    </row>
    <row r="323" spans="1:28" x14ac:dyDescent="0.2">
      <c r="A323" s="1">
        <v>1</v>
      </c>
      <c r="B323" t="s">
        <v>136</v>
      </c>
      <c r="C323" s="1" t="s">
        <v>52</v>
      </c>
      <c r="D323" s="1" t="s">
        <v>135</v>
      </c>
      <c r="E323" s="11">
        <v>3.3298630719164101E-3</v>
      </c>
      <c r="F323" s="11">
        <v>0</v>
      </c>
      <c r="G323" s="17" t="s">
        <v>12</v>
      </c>
      <c r="H323" s="1">
        <v>1</v>
      </c>
      <c r="I323" s="1" t="s">
        <v>137</v>
      </c>
      <c r="J323" s="11">
        <v>0.5</v>
      </c>
      <c r="K323" s="1" t="s">
        <v>53</v>
      </c>
      <c r="L323" s="1">
        <v>7.5140000000000002</v>
      </c>
      <c r="M323" s="58"/>
      <c r="N323" s="12">
        <v>10</v>
      </c>
      <c r="O323" s="47">
        <v>1</v>
      </c>
      <c r="P323" s="11">
        <v>4.2862514853217501E-2</v>
      </c>
      <c r="Q323" s="1" t="s">
        <v>52</v>
      </c>
      <c r="R323" s="59" t="s">
        <v>151</v>
      </c>
      <c r="S323" s="3" t="s">
        <v>17</v>
      </c>
      <c r="T323" s="3" t="s">
        <v>18</v>
      </c>
      <c r="U323" s="1">
        <v>1992</v>
      </c>
      <c r="V323" s="20" t="s">
        <v>19</v>
      </c>
      <c r="W323" s="12"/>
      <c r="X323" s="11"/>
      <c r="Y323" s="2"/>
      <c r="Z323" s="12"/>
      <c r="AA323" s="2"/>
    </row>
    <row r="324" spans="1:28" x14ac:dyDescent="0.2">
      <c r="A324" s="1">
        <v>1</v>
      </c>
      <c r="B324" t="s">
        <v>136</v>
      </c>
      <c r="C324" s="1" t="s">
        <v>52</v>
      </c>
      <c r="D324" s="1" t="s">
        <v>135</v>
      </c>
      <c r="E324" s="11">
        <v>5.6730243424868501E-3</v>
      </c>
      <c r="F324" s="11">
        <v>0</v>
      </c>
      <c r="G324" s="17" t="s">
        <v>12</v>
      </c>
      <c r="H324" s="1">
        <v>1</v>
      </c>
      <c r="I324" s="1" t="s">
        <v>137</v>
      </c>
      <c r="J324" s="11">
        <v>0.5</v>
      </c>
      <c r="K324" s="1" t="s">
        <v>53</v>
      </c>
      <c r="L324" s="1">
        <v>7.5140000000000002</v>
      </c>
      <c r="M324" s="58"/>
      <c r="N324" s="12">
        <v>10</v>
      </c>
      <c r="O324" s="47">
        <v>1</v>
      </c>
      <c r="P324" s="11">
        <v>9.8687012437921898E-2</v>
      </c>
      <c r="Q324" s="1" t="s">
        <v>52</v>
      </c>
      <c r="R324" s="59" t="s">
        <v>151</v>
      </c>
      <c r="S324" s="3" t="s">
        <v>17</v>
      </c>
      <c r="T324" s="3" t="s">
        <v>18</v>
      </c>
      <c r="U324" s="1">
        <v>1992</v>
      </c>
      <c r="V324" s="20" t="s">
        <v>19</v>
      </c>
      <c r="W324" s="12"/>
      <c r="X324" s="11"/>
      <c r="Y324" s="2"/>
      <c r="Z324" s="12"/>
      <c r="AA324" s="2"/>
    </row>
    <row r="325" spans="1:28" x14ac:dyDescent="0.2">
      <c r="A325" s="1">
        <v>1</v>
      </c>
      <c r="B325" t="s">
        <v>136</v>
      </c>
      <c r="C325" s="1" t="s">
        <v>52</v>
      </c>
      <c r="D325" s="1" t="s">
        <v>135</v>
      </c>
      <c r="E325" s="11">
        <v>9.6278641721966804E-3</v>
      </c>
      <c r="F325" s="11">
        <v>0</v>
      </c>
      <c r="G325" s="17" t="s">
        <v>12</v>
      </c>
      <c r="H325" s="1">
        <v>1</v>
      </c>
      <c r="I325" s="1" t="s">
        <v>137</v>
      </c>
      <c r="J325" s="11">
        <v>0.5</v>
      </c>
      <c r="K325" s="1" t="s">
        <v>53</v>
      </c>
      <c r="L325" s="1">
        <v>7.5140000000000002</v>
      </c>
      <c r="M325" s="58"/>
      <c r="N325" s="12">
        <v>10</v>
      </c>
      <c r="O325" s="47">
        <v>1</v>
      </c>
      <c r="P325" s="11">
        <v>0.421650993693928</v>
      </c>
      <c r="Q325" s="1" t="s">
        <v>52</v>
      </c>
      <c r="R325" s="59" t="s">
        <v>151</v>
      </c>
      <c r="S325" s="3" t="s">
        <v>17</v>
      </c>
      <c r="T325" s="3" t="s">
        <v>18</v>
      </c>
      <c r="U325" s="1">
        <v>1992</v>
      </c>
      <c r="V325" s="20" t="s">
        <v>19</v>
      </c>
      <c r="W325" s="12"/>
      <c r="X325" s="11"/>
      <c r="Y325" s="2"/>
      <c r="Z325" s="12"/>
      <c r="AA325" s="2"/>
    </row>
    <row r="326" spans="1:28" x14ac:dyDescent="0.2">
      <c r="A326" s="1">
        <v>1</v>
      </c>
      <c r="B326" t="s">
        <v>136</v>
      </c>
      <c r="C326" s="1" t="s">
        <v>52</v>
      </c>
      <c r="D326" s="1" t="s">
        <v>135</v>
      </c>
      <c r="E326" s="11">
        <v>2.1142717476175899E-2</v>
      </c>
      <c r="F326" s="11">
        <v>0</v>
      </c>
      <c r="G326" s="17" t="s">
        <v>12</v>
      </c>
      <c r="H326" s="1">
        <v>1</v>
      </c>
      <c r="I326" s="1" t="s">
        <v>137</v>
      </c>
      <c r="J326" s="11">
        <v>0.5</v>
      </c>
      <c r="K326" s="1" t="s">
        <v>53</v>
      </c>
      <c r="L326" s="1">
        <v>7.5140000000000002</v>
      </c>
      <c r="M326" s="58"/>
      <c r="N326" s="12">
        <v>10</v>
      </c>
      <c r="O326" s="47">
        <v>1</v>
      </c>
      <c r="P326" s="11">
        <v>1.9642710644779899</v>
      </c>
      <c r="Q326" s="1" t="s">
        <v>52</v>
      </c>
      <c r="R326" s="59" t="s">
        <v>151</v>
      </c>
      <c r="S326" s="3" t="s">
        <v>17</v>
      </c>
      <c r="T326" s="3" t="s">
        <v>18</v>
      </c>
      <c r="U326" s="1">
        <v>1992</v>
      </c>
      <c r="V326" s="20" t="s">
        <v>19</v>
      </c>
      <c r="W326" s="12"/>
      <c r="X326" s="11"/>
      <c r="Y326" s="2"/>
      <c r="Z326" s="12"/>
      <c r="AA326" s="2"/>
    </row>
    <row r="327" spans="1:28" x14ac:dyDescent="0.2">
      <c r="A327" s="1">
        <v>1</v>
      </c>
      <c r="B327" t="s">
        <v>136</v>
      </c>
      <c r="C327" s="1" t="s">
        <v>52</v>
      </c>
      <c r="D327" s="1" t="s">
        <v>135</v>
      </c>
      <c r="E327" s="11">
        <v>2.6675683127041699E-2</v>
      </c>
      <c r="F327" s="11">
        <v>0</v>
      </c>
      <c r="G327" s="17" t="s">
        <v>12</v>
      </c>
      <c r="H327" s="1">
        <v>1</v>
      </c>
      <c r="I327" s="1" t="s">
        <v>137</v>
      </c>
      <c r="J327" s="11">
        <v>0.5</v>
      </c>
      <c r="K327" s="1" t="s">
        <v>53</v>
      </c>
      <c r="L327" s="1">
        <v>7.5140000000000002</v>
      </c>
      <c r="M327" s="58"/>
      <c r="N327" s="12">
        <v>10</v>
      </c>
      <c r="O327" s="47">
        <v>1</v>
      </c>
      <c r="P327" s="11">
        <v>3.8901388115615299</v>
      </c>
      <c r="Q327" s="1" t="s">
        <v>52</v>
      </c>
      <c r="R327" s="59" t="s">
        <v>151</v>
      </c>
      <c r="S327" s="3" t="s">
        <v>17</v>
      </c>
      <c r="T327" s="3" t="s">
        <v>18</v>
      </c>
      <c r="U327" s="1">
        <v>1992</v>
      </c>
      <c r="V327" s="20" t="s">
        <v>19</v>
      </c>
      <c r="W327" s="12"/>
      <c r="X327" s="11"/>
      <c r="Y327" s="2"/>
      <c r="Z327" s="12"/>
      <c r="AA327" s="2"/>
    </row>
    <row r="328" spans="1:28" x14ac:dyDescent="0.2">
      <c r="A328" s="1">
        <v>1</v>
      </c>
      <c r="B328" t="s">
        <v>136</v>
      </c>
      <c r="C328" s="1" t="s">
        <v>52</v>
      </c>
      <c r="D328" s="1" t="s">
        <v>135</v>
      </c>
      <c r="E328" s="11">
        <v>4.2667954182782797E-2</v>
      </c>
      <c r="F328" s="11">
        <v>0</v>
      </c>
      <c r="G328" s="17" t="s">
        <v>12</v>
      </c>
      <c r="H328" s="1">
        <v>1</v>
      </c>
      <c r="I328" s="1" t="s">
        <v>137</v>
      </c>
      <c r="J328" s="11">
        <v>0.5</v>
      </c>
      <c r="K328" s="1" t="s">
        <v>53</v>
      </c>
      <c r="L328" s="1">
        <v>7.5140000000000002</v>
      </c>
      <c r="M328" s="58"/>
      <c r="N328" s="12">
        <v>10</v>
      </c>
      <c r="O328" s="47">
        <v>1</v>
      </c>
      <c r="P328" s="11">
        <v>7.0822089960075898</v>
      </c>
      <c r="Q328" s="1" t="s">
        <v>52</v>
      </c>
      <c r="R328" s="59" t="s">
        <v>151</v>
      </c>
      <c r="S328" s="3" t="s">
        <v>17</v>
      </c>
      <c r="T328" s="3" t="s">
        <v>18</v>
      </c>
      <c r="U328" s="1">
        <v>1992</v>
      </c>
      <c r="V328" s="20" t="s">
        <v>19</v>
      </c>
      <c r="W328" s="12"/>
      <c r="X328" s="11"/>
      <c r="Y328" s="2"/>
      <c r="Z328" s="12"/>
      <c r="AA328" s="2"/>
    </row>
    <row r="329" spans="1:28" x14ac:dyDescent="0.2">
      <c r="A329" s="1">
        <v>1</v>
      </c>
      <c r="B329" t="s">
        <v>136</v>
      </c>
      <c r="C329" s="1" t="s">
        <v>52</v>
      </c>
      <c r="D329" s="1" t="s">
        <v>135</v>
      </c>
      <c r="E329" s="11">
        <v>5.16622303860386E-2</v>
      </c>
      <c r="F329" s="11">
        <v>0</v>
      </c>
      <c r="G329" s="17" t="s">
        <v>12</v>
      </c>
      <c r="H329" s="1">
        <v>1</v>
      </c>
      <c r="I329" s="1" t="s">
        <v>137</v>
      </c>
      <c r="J329" s="11">
        <v>0.5</v>
      </c>
      <c r="K329" s="1" t="s">
        <v>53</v>
      </c>
      <c r="L329" s="1">
        <v>7.5140000000000002</v>
      </c>
      <c r="M329" s="58"/>
      <c r="N329" s="12">
        <v>10</v>
      </c>
      <c r="O329" s="47">
        <v>1</v>
      </c>
      <c r="P329" s="11">
        <v>10.4044707786883</v>
      </c>
      <c r="Q329" s="1" t="s">
        <v>52</v>
      </c>
      <c r="R329" s="59" t="s">
        <v>151</v>
      </c>
      <c r="S329" s="3" t="s">
        <v>17</v>
      </c>
      <c r="T329" s="3" t="s">
        <v>18</v>
      </c>
      <c r="U329" s="1">
        <v>1992</v>
      </c>
      <c r="V329" s="20" t="s">
        <v>19</v>
      </c>
      <c r="W329" s="12"/>
      <c r="X329" s="12"/>
      <c r="Y329" s="2"/>
      <c r="Z329" s="12"/>
      <c r="AA329" s="2"/>
      <c r="AB329" s="3"/>
    </row>
    <row r="330" spans="1:28" x14ac:dyDescent="0.2">
      <c r="A330" s="1">
        <v>1</v>
      </c>
      <c r="B330" t="s">
        <v>136</v>
      </c>
      <c r="C330" s="1" t="s">
        <v>52</v>
      </c>
      <c r="D330" s="1" t="s">
        <v>135</v>
      </c>
      <c r="E330" s="11">
        <v>6.2594031725782207E-2</v>
      </c>
      <c r="F330" s="11">
        <v>0</v>
      </c>
      <c r="G330" s="17" t="s">
        <v>12</v>
      </c>
      <c r="H330" s="1">
        <v>1</v>
      </c>
      <c r="I330" s="1" t="s">
        <v>137</v>
      </c>
      <c r="J330" s="11">
        <v>0.5</v>
      </c>
      <c r="K330" s="1" t="s">
        <v>53</v>
      </c>
      <c r="L330" s="1">
        <v>7.5140000000000002</v>
      </c>
      <c r="M330" s="58"/>
      <c r="N330" s="12">
        <v>10</v>
      </c>
      <c r="O330" s="47">
        <v>1</v>
      </c>
      <c r="P330" s="11">
        <v>13.7396696239219</v>
      </c>
      <c r="Q330" s="1" t="s">
        <v>52</v>
      </c>
      <c r="R330" s="59" t="s">
        <v>151</v>
      </c>
      <c r="S330" s="3" t="s">
        <v>17</v>
      </c>
      <c r="T330" s="3" t="s">
        <v>18</v>
      </c>
      <c r="U330" s="1">
        <v>1992</v>
      </c>
      <c r="V330" s="20" t="s">
        <v>19</v>
      </c>
      <c r="W330" s="12"/>
      <c r="X330" s="12"/>
      <c r="Y330" s="2"/>
      <c r="Z330" s="12"/>
      <c r="AA330" s="2"/>
    </row>
    <row r="331" spans="1:28" x14ac:dyDescent="0.2">
      <c r="A331" s="1">
        <v>1</v>
      </c>
      <c r="B331" t="s">
        <v>136</v>
      </c>
      <c r="C331" s="1" t="s">
        <v>52</v>
      </c>
      <c r="D331" s="1" t="s">
        <v>135</v>
      </c>
      <c r="E331" s="11">
        <v>5.5318789708714896E-3</v>
      </c>
      <c r="F331" s="11">
        <v>0</v>
      </c>
      <c r="G331" s="17" t="s">
        <v>12</v>
      </c>
      <c r="H331" s="1">
        <v>1</v>
      </c>
      <c r="I331" s="1" t="s">
        <v>146</v>
      </c>
      <c r="J331" s="11">
        <v>100</v>
      </c>
      <c r="K331" s="1" t="s">
        <v>53</v>
      </c>
      <c r="L331" s="1">
        <v>9.0050000000000008</v>
      </c>
      <c r="M331" s="58"/>
      <c r="N331" s="12">
        <v>10</v>
      </c>
      <c r="O331" s="47">
        <v>1</v>
      </c>
      <c r="P331" s="11">
        <v>4.6783654630678699E-3</v>
      </c>
      <c r="Q331" s="1" t="s">
        <v>52</v>
      </c>
      <c r="R331" s="59" t="s">
        <v>152</v>
      </c>
      <c r="S331" s="3" t="s">
        <v>17</v>
      </c>
      <c r="T331" s="3" t="s">
        <v>18</v>
      </c>
      <c r="U331" s="1">
        <v>1992</v>
      </c>
      <c r="V331" s="20" t="s">
        <v>19</v>
      </c>
      <c r="W331" s="12"/>
      <c r="X331" s="12"/>
      <c r="Y331" s="2"/>
      <c r="Z331" s="12"/>
      <c r="AA331" s="2"/>
    </row>
    <row r="332" spans="1:28" x14ac:dyDescent="0.2">
      <c r="A332" s="1">
        <v>1</v>
      </c>
      <c r="B332" t="s">
        <v>136</v>
      </c>
      <c r="C332" s="1" t="s">
        <v>52</v>
      </c>
      <c r="D332" s="1" t="s">
        <v>135</v>
      </c>
      <c r="E332" s="11">
        <v>7.9021006308064197E-3</v>
      </c>
      <c r="F332" s="11">
        <v>0</v>
      </c>
      <c r="G332" s="17" t="s">
        <v>12</v>
      </c>
      <c r="H332" s="1">
        <v>1</v>
      </c>
      <c r="I332" s="1" t="s">
        <v>146</v>
      </c>
      <c r="J332" s="11">
        <v>100</v>
      </c>
      <c r="K332" s="1" t="s">
        <v>53</v>
      </c>
      <c r="L332" s="1">
        <v>9.0050000000000008</v>
      </c>
      <c r="M332" s="58"/>
      <c r="N332" s="12">
        <v>10</v>
      </c>
      <c r="O332" s="47">
        <v>1</v>
      </c>
      <c r="P332" s="11">
        <v>7.4299976704154296E-3</v>
      </c>
      <c r="Q332" s="1" t="s">
        <v>52</v>
      </c>
      <c r="R332" s="59" t="s">
        <v>152</v>
      </c>
      <c r="S332" s="3" t="s">
        <v>17</v>
      </c>
      <c r="T332" s="3" t="s">
        <v>18</v>
      </c>
      <c r="U332" s="1">
        <v>1992</v>
      </c>
      <c r="V332" s="20" t="s">
        <v>19</v>
      </c>
      <c r="W332" s="12"/>
      <c r="X332" s="12"/>
      <c r="Y332" s="2"/>
      <c r="Z332" s="12"/>
      <c r="AA332" s="2"/>
    </row>
    <row r="333" spans="1:28" x14ac:dyDescent="0.2">
      <c r="A333" s="1">
        <v>1</v>
      </c>
      <c r="B333" t="s">
        <v>136</v>
      </c>
      <c r="C333" s="1" t="s">
        <v>52</v>
      </c>
      <c r="D333" s="1" t="s">
        <v>135</v>
      </c>
      <c r="E333" s="11">
        <v>1.18188500346417E-2</v>
      </c>
      <c r="F333" s="11">
        <v>0</v>
      </c>
      <c r="G333" s="17" t="s">
        <v>12</v>
      </c>
      <c r="H333" s="1">
        <v>1</v>
      </c>
      <c r="I333" s="1" t="s">
        <v>146</v>
      </c>
      <c r="J333" s="11">
        <v>100</v>
      </c>
      <c r="K333" s="1" t="s">
        <v>53</v>
      </c>
      <c r="L333" s="1">
        <v>9.0050000000000008</v>
      </c>
      <c r="M333" s="58"/>
      <c r="N333" s="12">
        <v>10</v>
      </c>
      <c r="O333" s="47">
        <v>1</v>
      </c>
      <c r="P333" s="11">
        <v>9.7572312549706296E-3</v>
      </c>
      <c r="Q333" s="1" t="s">
        <v>52</v>
      </c>
      <c r="R333" s="59" t="s">
        <v>152</v>
      </c>
      <c r="S333" s="3" t="s">
        <v>17</v>
      </c>
      <c r="T333" s="3" t="s">
        <v>18</v>
      </c>
      <c r="U333" s="1">
        <v>1992</v>
      </c>
      <c r="V333" s="20" t="s">
        <v>19</v>
      </c>
      <c r="W333" s="12"/>
      <c r="X333" s="12"/>
      <c r="Y333" s="2"/>
      <c r="Z333" s="12"/>
      <c r="AA333" s="2"/>
    </row>
    <row r="334" spans="1:28" x14ac:dyDescent="0.2">
      <c r="A334" s="1">
        <v>1</v>
      </c>
      <c r="B334" t="s">
        <v>136</v>
      </c>
      <c r="C334" s="1" t="s">
        <v>52</v>
      </c>
      <c r="D334" s="1" t="s">
        <v>135</v>
      </c>
      <c r="E334" s="11">
        <v>2.32501677985796E-2</v>
      </c>
      <c r="F334" s="11">
        <v>0</v>
      </c>
      <c r="G334" s="17" t="s">
        <v>12</v>
      </c>
      <c r="H334" s="1">
        <v>1</v>
      </c>
      <c r="I334" s="1" t="s">
        <v>146</v>
      </c>
      <c r="J334" s="11">
        <v>100</v>
      </c>
      <c r="K334" s="1" t="s">
        <v>53</v>
      </c>
      <c r="L334" s="1">
        <v>9.0050000000000008</v>
      </c>
      <c r="M334" s="58"/>
      <c r="N334" s="12">
        <v>10</v>
      </c>
      <c r="O334" s="47">
        <v>1</v>
      </c>
      <c r="P334" s="11">
        <v>2.3732957984706701E-2</v>
      </c>
      <c r="Q334" s="1" t="s">
        <v>52</v>
      </c>
      <c r="R334" s="59" t="s">
        <v>152</v>
      </c>
      <c r="S334" s="3" t="s">
        <v>17</v>
      </c>
      <c r="T334" s="3" t="s">
        <v>18</v>
      </c>
      <c r="U334" s="1">
        <v>1992</v>
      </c>
      <c r="V334" s="20" t="s">
        <v>19</v>
      </c>
      <c r="W334" s="12"/>
      <c r="X334" s="12"/>
      <c r="Y334" s="2"/>
      <c r="Z334" s="12"/>
      <c r="AA334" s="2"/>
    </row>
    <row r="335" spans="1:28" x14ac:dyDescent="0.2">
      <c r="A335" s="1">
        <v>1</v>
      </c>
      <c r="B335" t="s">
        <v>136</v>
      </c>
      <c r="C335" s="1" t="s">
        <v>52</v>
      </c>
      <c r="D335" s="1" t="s">
        <v>135</v>
      </c>
      <c r="E335" s="11">
        <v>4.1727443263411303E-2</v>
      </c>
      <c r="F335" s="11">
        <v>0</v>
      </c>
      <c r="G335" s="17" t="s">
        <v>12</v>
      </c>
      <c r="H335" s="1">
        <v>1</v>
      </c>
      <c r="I335" s="1" t="s">
        <v>146</v>
      </c>
      <c r="J335" s="11">
        <v>100</v>
      </c>
      <c r="K335" s="1" t="s">
        <v>53</v>
      </c>
      <c r="L335" s="1">
        <v>9.0050000000000008</v>
      </c>
      <c r="M335" s="65"/>
      <c r="N335" s="12">
        <v>10</v>
      </c>
      <c r="O335" s="47">
        <v>1</v>
      </c>
      <c r="P335" s="11">
        <v>7.1728879195304796E-2</v>
      </c>
      <c r="Q335" s="1" t="s">
        <v>52</v>
      </c>
      <c r="R335" s="59" t="s">
        <v>152</v>
      </c>
      <c r="S335" s="3" t="s">
        <v>17</v>
      </c>
      <c r="T335" s="3" t="s">
        <v>18</v>
      </c>
      <c r="U335" s="1">
        <v>1992</v>
      </c>
      <c r="V335" s="20" t="s">
        <v>19</v>
      </c>
      <c r="W335" s="1"/>
      <c r="X335" s="2"/>
      <c r="Y335" s="2"/>
      <c r="Z335" s="12"/>
      <c r="AA335" s="2"/>
      <c r="AB335" s="3"/>
    </row>
    <row r="336" spans="1:28" x14ac:dyDescent="0.2">
      <c r="A336" s="1">
        <v>1</v>
      </c>
      <c r="B336" t="s">
        <v>136</v>
      </c>
      <c r="C336" s="1" t="s">
        <v>52</v>
      </c>
      <c r="D336" s="1" t="s">
        <v>135</v>
      </c>
      <c r="E336" s="11">
        <v>6.3542743810312802E-2</v>
      </c>
      <c r="F336" s="11">
        <v>0</v>
      </c>
      <c r="G336" s="17" t="s">
        <v>12</v>
      </c>
      <c r="H336" s="1">
        <v>1</v>
      </c>
      <c r="I336" s="1" t="s">
        <v>146</v>
      </c>
      <c r="J336" s="11">
        <v>100</v>
      </c>
      <c r="K336" s="1" t="s">
        <v>53</v>
      </c>
      <c r="L336" s="1">
        <v>9.0050000000000008</v>
      </c>
      <c r="M336" s="65"/>
      <c r="N336" s="12">
        <v>10</v>
      </c>
      <c r="O336" s="47">
        <v>1</v>
      </c>
      <c r="P336" s="11">
        <v>0.130508935610639</v>
      </c>
      <c r="Q336" s="1" t="s">
        <v>52</v>
      </c>
      <c r="R336" s="59" t="s">
        <v>152</v>
      </c>
      <c r="S336" s="3" t="s">
        <v>17</v>
      </c>
      <c r="T336" s="3" t="s">
        <v>18</v>
      </c>
      <c r="U336" s="1">
        <v>1992</v>
      </c>
      <c r="V336" s="20" t="s">
        <v>19</v>
      </c>
      <c r="W336" s="1"/>
      <c r="X336" s="2"/>
      <c r="Y336" s="2"/>
      <c r="Z336" s="12"/>
      <c r="AA336" s="2"/>
    </row>
    <row r="337" spans="1:28" x14ac:dyDescent="0.2">
      <c r="A337" s="1">
        <v>1</v>
      </c>
      <c r="B337" t="s">
        <v>136</v>
      </c>
      <c r="C337" s="1" t="s">
        <v>52</v>
      </c>
      <c r="D337" s="1" t="s">
        <v>135</v>
      </c>
      <c r="E337" s="11">
        <v>8.3581012026840401E-2</v>
      </c>
      <c r="F337" s="11">
        <v>0</v>
      </c>
      <c r="G337" s="17" t="s">
        <v>12</v>
      </c>
      <c r="H337" s="1">
        <v>1</v>
      </c>
      <c r="I337" s="1" t="s">
        <v>146</v>
      </c>
      <c r="J337" s="11">
        <v>100</v>
      </c>
      <c r="K337" s="1" t="s">
        <v>53</v>
      </c>
      <c r="L337" s="1">
        <v>9.0050000000000008</v>
      </c>
      <c r="M337" s="65"/>
      <c r="N337" s="12">
        <v>10</v>
      </c>
      <c r="O337" s="47">
        <v>1</v>
      </c>
      <c r="P337" s="11">
        <v>0.22894376746176701</v>
      </c>
      <c r="Q337" s="1" t="s">
        <v>52</v>
      </c>
      <c r="R337" s="59" t="s">
        <v>152</v>
      </c>
      <c r="S337" s="3" t="s">
        <v>17</v>
      </c>
      <c r="T337" s="3" t="s">
        <v>18</v>
      </c>
      <c r="U337" s="1">
        <v>1992</v>
      </c>
      <c r="V337" s="20" t="s">
        <v>19</v>
      </c>
      <c r="W337" s="1"/>
      <c r="X337" s="2"/>
      <c r="Y337" s="2"/>
      <c r="Z337" s="12"/>
      <c r="AA337" s="2"/>
      <c r="AB337" s="3"/>
    </row>
    <row r="338" spans="1:28" x14ac:dyDescent="0.2">
      <c r="A338" s="1">
        <v>1</v>
      </c>
      <c r="B338" t="s">
        <v>136</v>
      </c>
      <c r="C338" s="1" t="s">
        <v>52</v>
      </c>
      <c r="D338" s="1" t="s">
        <v>135</v>
      </c>
      <c r="E338" s="11">
        <v>0.104088307161477</v>
      </c>
      <c r="F338" s="11">
        <v>0</v>
      </c>
      <c r="G338" s="17" t="s">
        <v>12</v>
      </c>
      <c r="H338" s="1">
        <v>1</v>
      </c>
      <c r="I338" s="1" t="s">
        <v>146</v>
      </c>
      <c r="J338" s="11">
        <v>100</v>
      </c>
      <c r="K338" s="1" t="s">
        <v>53</v>
      </c>
      <c r="L338" s="1">
        <v>9.0050000000000008</v>
      </c>
      <c r="M338" s="66"/>
      <c r="N338" s="12">
        <v>10</v>
      </c>
      <c r="O338" s="47">
        <v>1</v>
      </c>
      <c r="P338" s="11">
        <v>0.31163259421244799</v>
      </c>
      <c r="Q338" s="1" t="s">
        <v>52</v>
      </c>
      <c r="R338" s="59" t="s">
        <v>152</v>
      </c>
      <c r="S338" s="3" t="s">
        <v>17</v>
      </c>
      <c r="T338" s="3" t="s">
        <v>18</v>
      </c>
      <c r="U338" s="1">
        <v>1992</v>
      </c>
      <c r="V338" s="20" t="s">
        <v>19</v>
      </c>
      <c r="W338" s="1"/>
      <c r="X338" s="2"/>
      <c r="Y338" s="2"/>
      <c r="Z338" s="12"/>
      <c r="AA338" s="2"/>
      <c r="AB338" s="3"/>
    </row>
    <row r="339" spans="1:28" x14ac:dyDescent="0.2">
      <c r="A339" s="1">
        <v>1</v>
      </c>
      <c r="B339" t="s">
        <v>136</v>
      </c>
      <c r="C339" s="1" t="s">
        <v>52</v>
      </c>
      <c r="D339" s="1" t="s">
        <v>135</v>
      </c>
      <c r="E339" s="11">
        <v>0.15562038868077099</v>
      </c>
      <c r="F339" s="11">
        <v>0</v>
      </c>
      <c r="G339" s="17" t="s">
        <v>12</v>
      </c>
      <c r="H339" s="1">
        <v>1</v>
      </c>
      <c r="I339" s="1" t="s">
        <v>146</v>
      </c>
      <c r="J339" s="11">
        <v>100</v>
      </c>
      <c r="K339" s="1" t="s">
        <v>53</v>
      </c>
      <c r="L339" s="1">
        <v>9.0050000000000008</v>
      </c>
      <c r="M339" s="67"/>
      <c r="N339" s="12">
        <v>10</v>
      </c>
      <c r="O339" s="47">
        <v>1</v>
      </c>
      <c r="P339" s="11">
        <v>0.60409514051360402</v>
      </c>
      <c r="Q339" s="1" t="s">
        <v>52</v>
      </c>
      <c r="R339" s="59" t="s">
        <v>152</v>
      </c>
      <c r="S339" s="3" t="s">
        <v>17</v>
      </c>
      <c r="T339" s="3" t="s">
        <v>18</v>
      </c>
      <c r="U339" s="1">
        <v>1992</v>
      </c>
      <c r="V339" s="20" t="s">
        <v>19</v>
      </c>
      <c r="W339" s="1"/>
      <c r="X339" s="2"/>
      <c r="Y339" s="2"/>
      <c r="Z339" s="12"/>
      <c r="AA339" s="2"/>
      <c r="AB339" s="3"/>
    </row>
    <row r="340" spans="1:28" x14ac:dyDescent="0.2">
      <c r="A340" s="1">
        <v>1</v>
      </c>
      <c r="B340" t="s">
        <v>136</v>
      </c>
      <c r="C340" s="1" t="s">
        <v>52</v>
      </c>
      <c r="D340" s="1" t="s">
        <v>135</v>
      </c>
      <c r="E340" s="11">
        <v>0.212359328638906</v>
      </c>
      <c r="F340" s="11">
        <v>0</v>
      </c>
      <c r="G340" s="17" t="s">
        <v>12</v>
      </c>
      <c r="H340" s="1">
        <v>1</v>
      </c>
      <c r="I340" s="1" t="s">
        <v>146</v>
      </c>
      <c r="J340" s="11">
        <v>100</v>
      </c>
      <c r="K340" s="1" t="s">
        <v>53</v>
      </c>
      <c r="L340" s="1">
        <v>9.0050000000000008</v>
      </c>
      <c r="M340" s="66"/>
      <c r="N340" s="12">
        <v>10</v>
      </c>
      <c r="O340" s="47">
        <v>1</v>
      </c>
      <c r="P340" s="11">
        <v>0.92518431676229895</v>
      </c>
      <c r="Q340" s="1" t="s">
        <v>52</v>
      </c>
      <c r="R340" s="59" t="s">
        <v>152</v>
      </c>
      <c r="S340" s="3" t="s">
        <v>17</v>
      </c>
      <c r="T340" s="3" t="s">
        <v>18</v>
      </c>
      <c r="U340" s="1">
        <v>1992</v>
      </c>
      <c r="V340" s="20" t="s">
        <v>19</v>
      </c>
      <c r="W340" s="1"/>
      <c r="X340" s="2"/>
      <c r="Y340" s="2"/>
      <c r="Z340" s="12"/>
      <c r="AA340" s="2"/>
      <c r="AB340" s="3"/>
    </row>
    <row r="341" spans="1:28" x14ac:dyDescent="0.2">
      <c r="A341" s="1">
        <v>1</v>
      </c>
      <c r="B341" t="s">
        <v>136</v>
      </c>
      <c r="C341" s="1" t="s">
        <v>52</v>
      </c>
      <c r="D341" s="1" t="s">
        <v>135</v>
      </c>
      <c r="E341" s="55">
        <v>0.20479346000000001</v>
      </c>
      <c r="F341" s="11">
        <v>0</v>
      </c>
      <c r="G341" s="17" t="s">
        <v>12</v>
      </c>
      <c r="H341" s="1">
        <v>1</v>
      </c>
      <c r="I341" s="1" t="s">
        <v>50</v>
      </c>
      <c r="J341" s="11">
        <v>50</v>
      </c>
      <c r="K341" s="1" t="s">
        <v>53</v>
      </c>
      <c r="L341" s="1">
        <v>1.0149999999999999</v>
      </c>
      <c r="M341" s="67"/>
      <c r="N341" s="12">
        <v>10</v>
      </c>
      <c r="O341" s="47">
        <v>1</v>
      </c>
      <c r="P341" s="11">
        <v>3.0447784837874099E-2</v>
      </c>
      <c r="Q341" s="1" t="s">
        <v>52</v>
      </c>
      <c r="R341" s="59" t="s">
        <v>148</v>
      </c>
      <c r="S341" s="3" t="s">
        <v>17</v>
      </c>
      <c r="T341" s="3" t="s">
        <v>18</v>
      </c>
      <c r="U341" s="1">
        <v>1992</v>
      </c>
      <c r="V341" s="20" t="s">
        <v>19</v>
      </c>
      <c r="W341" s="1"/>
      <c r="X341" s="2"/>
      <c r="Y341" s="2"/>
      <c r="Z341" s="12"/>
      <c r="AA341" s="2"/>
      <c r="AB341" s="3"/>
    </row>
    <row r="342" spans="1:28" x14ac:dyDescent="0.2">
      <c r="A342" s="1">
        <v>1</v>
      </c>
      <c r="B342" t="s">
        <v>136</v>
      </c>
      <c r="C342" s="1" t="s">
        <v>52</v>
      </c>
      <c r="D342" s="1" t="s">
        <v>135</v>
      </c>
      <c r="E342" s="55">
        <v>0.46852168999999999</v>
      </c>
      <c r="F342" s="11">
        <v>0</v>
      </c>
      <c r="G342" s="17" t="s">
        <v>12</v>
      </c>
      <c r="H342" s="1">
        <v>1</v>
      </c>
      <c r="I342" s="1" t="s">
        <v>50</v>
      </c>
      <c r="J342" s="11">
        <v>50</v>
      </c>
      <c r="K342" s="1" t="s">
        <v>53</v>
      </c>
      <c r="L342" s="1">
        <v>1.0149999999999999</v>
      </c>
      <c r="M342" s="67"/>
      <c r="N342" s="12">
        <v>10</v>
      </c>
      <c r="O342" s="47">
        <v>1</v>
      </c>
      <c r="P342" s="11">
        <v>0.25479645325092398</v>
      </c>
      <c r="Q342" s="1" t="s">
        <v>52</v>
      </c>
      <c r="R342" s="59" t="s">
        <v>148</v>
      </c>
      <c r="S342" s="3" t="s">
        <v>17</v>
      </c>
      <c r="T342" s="3" t="s">
        <v>18</v>
      </c>
      <c r="U342" s="1">
        <v>1992</v>
      </c>
      <c r="V342" s="20" t="s">
        <v>19</v>
      </c>
      <c r="W342" s="1"/>
      <c r="X342" s="2"/>
      <c r="Y342" s="2"/>
      <c r="Z342" s="12"/>
      <c r="AA342" s="2"/>
      <c r="AB342" s="3"/>
    </row>
    <row r="343" spans="1:28" x14ac:dyDescent="0.2">
      <c r="A343" s="1">
        <v>1</v>
      </c>
      <c r="B343" t="s">
        <v>136</v>
      </c>
      <c r="C343" s="1" t="s">
        <v>52</v>
      </c>
      <c r="D343" s="1" t="s">
        <v>135</v>
      </c>
      <c r="E343" s="55">
        <v>0.62126877000000003</v>
      </c>
      <c r="F343" s="11">
        <v>0</v>
      </c>
      <c r="G343" s="17" t="s">
        <v>12</v>
      </c>
      <c r="H343" s="1">
        <v>1</v>
      </c>
      <c r="I343" s="1" t="s">
        <v>50</v>
      </c>
      <c r="J343" s="11">
        <v>50</v>
      </c>
      <c r="K343" s="1" t="s">
        <v>53</v>
      </c>
      <c r="L343" s="1">
        <v>1.0149999999999999</v>
      </c>
      <c r="M343" s="67"/>
      <c r="N343" s="12">
        <v>10</v>
      </c>
      <c r="O343" s="47">
        <v>1</v>
      </c>
      <c r="P343" s="11">
        <v>0.49419683711252599</v>
      </c>
      <c r="Q343" s="1" t="s">
        <v>52</v>
      </c>
      <c r="R343" s="59" t="s">
        <v>148</v>
      </c>
      <c r="S343" s="3" t="s">
        <v>17</v>
      </c>
      <c r="T343" s="3" t="s">
        <v>18</v>
      </c>
      <c r="U343" s="1">
        <v>1992</v>
      </c>
      <c r="V343" s="20" t="s">
        <v>19</v>
      </c>
      <c r="W343" s="1"/>
      <c r="X343" s="2"/>
      <c r="Y343" s="2"/>
      <c r="Z343" s="12"/>
      <c r="AA343" s="2"/>
      <c r="AB343" s="3"/>
    </row>
    <row r="344" spans="1:28" x14ac:dyDescent="0.2">
      <c r="A344" s="1">
        <v>1</v>
      </c>
      <c r="B344" t="s">
        <v>136</v>
      </c>
      <c r="C344" s="1" t="s">
        <v>52</v>
      </c>
      <c r="D344" s="1" t="s">
        <v>135</v>
      </c>
      <c r="E344" s="55">
        <v>0.82475224000000003</v>
      </c>
      <c r="F344" s="11">
        <v>0</v>
      </c>
      <c r="G344" s="17" t="s">
        <v>12</v>
      </c>
      <c r="H344" s="1">
        <v>1</v>
      </c>
      <c r="I344" s="1" t="s">
        <v>50</v>
      </c>
      <c r="J344" s="11">
        <v>50</v>
      </c>
      <c r="K344" s="1" t="s">
        <v>53</v>
      </c>
      <c r="L344" s="1">
        <v>1.0149999999999999</v>
      </c>
      <c r="M344" s="67"/>
      <c r="N344" s="12">
        <v>10</v>
      </c>
      <c r="O344" s="47">
        <v>1</v>
      </c>
      <c r="P344" s="11">
        <v>1.14297167836987</v>
      </c>
      <c r="Q344" s="1" t="s">
        <v>52</v>
      </c>
      <c r="R344" s="59" t="s">
        <v>148</v>
      </c>
      <c r="S344" s="3" t="s">
        <v>17</v>
      </c>
      <c r="T344" s="3" t="s">
        <v>18</v>
      </c>
      <c r="U344" s="1">
        <v>1992</v>
      </c>
      <c r="V344" s="20" t="s">
        <v>19</v>
      </c>
      <c r="W344" s="2"/>
      <c r="X344" s="1"/>
      <c r="Y344" s="2"/>
      <c r="Z344" s="12"/>
      <c r="AA344" s="2"/>
      <c r="AB344" s="3"/>
    </row>
    <row r="345" spans="1:28" x14ac:dyDescent="0.2">
      <c r="A345" s="1">
        <v>1</v>
      </c>
      <c r="B345" t="s">
        <v>136</v>
      </c>
      <c r="C345" s="1" t="s">
        <v>52</v>
      </c>
      <c r="D345" s="1" t="s">
        <v>135</v>
      </c>
      <c r="E345" s="55">
        <v>1.02989526</v>
      </c>
      <c r="F345" s="11">
        <v>0</v>
      </c>
      <c r="G345" s="17" t="s">
        <v>12</v>
      </c>
      <c r="H345" s="1">
        <v>1</v>
      </c>
      <c r="I345" s="1" t="s">
        <v>50</v>
      </c>
      <c r="J345" s="11">
        <v>50</v>
      </c>
      <c r="K345" s="1" t="s">
        <v>53</v>
      </c>
      <c r="L345" s="1">
        <v>1.0149999999999999</v>
      </c>
      <c r="M345" s="67"/>
      <c r="N345" s="12">
        <v>10</v>
      </c>
      <c r="O345" s="47">
        <v>1</v>
      </c>
      <c r="P345" s="11">
        <v>2.0511303692849201</v>
      </c>
      <c r="Q345" s="1" t="s">
        <v>52</v>
      </c>
      <c r="R345" s="59" t="s">
        <v>148</v>
      </c>
      <c r="S345" s="3" t="s">
        <v>17</v>
      </c>
      <c r="T345" s="3" t="s">
        <v>18</v>
      </c>
      <c r="U345" s="1">
        <v>1992</v>
      </c>
      <c r="V345" s="20" t="s">
        <v>19</v>
      </c>
      <c r="W345" s="2"/>
      <c r="X345" s="1"/>
      <c r="Y345" s="2"/>
      <c r="Z345" s="12"/>
      <c r="AA345" s="2"/>
      <c r="AB345" s="3"/>
    </row>
    <row r="346" spans="1:28" x14ac:dyDescent="0.2">
      <c r="A346" s="1">
        <v>1</v>
      </c>
      <c r="B346" t="s">
        <v>136</v>
      </c>
      <c r="C346" s="1" t="s">
        <v>52</v>
      </c>
      <c r="D346" s="1" t="s">
        <v>135</v>
      </c>
      <c r="E346" s="55">
        <v>1.4216835699999999</v>
      </c>
      <c r="F346" s="11">
        <v>0</v>
      </c>
      <c r="G346" s="17" t="s">
        <v>12</v>
      </c>
      <c r="H346" s="1">
        <v>1</v>
      </c>
      <c r="I346" s="1" t="s">
        <v>50</v>
      </c>
      <c r="J346" s="11">
        <v>50</v>
      </c>
      <c r="K346" s="1" t="s">
        <v>53</v>
      </c>
      <c r="L346" s="1">
        <v>1.0149999999999999</v>
      </c>
      <c r="M346" s="67"/>
      <c r="N346" s="12">
        <v>10</v>
      </c>
      <c r="O346" s="47">
        <v>1</v>
      </c>
      <c r="P346" s="11">
        <v>4.3005286312114697</v>
      </c>
      <c r="Q346" s="1" t="s">
        <v>52</v>
      </c>
      <c r="R346" s="59" t="s">
        <v>148</v>
      </c>
      <c r="S346" s="3" t="s">
        <v>17</v>
      </c>
      <c r="T346" s="3" t="s">
        <v>18</v>
      </c>
      <c r="U346" s="1">
        <v>1992</v>
      </c>
      <c r="V346" s="20" t="s">
        <v>19</v>
      </c>
      <c r="W346" s="2"/>
      <c r="X346" s="1"/>
      <c r="Y346" s="2"/>
      <c r="Z346" s="12"/>
      <c r="AA346" s="2"/>
      <c r="AB346" s="3"/>
    </row>
    <row r="347" spans="1:28" x14ac:dyDescent="0.2">
      <c r="A347" s="1">
        <v>1</v>
      </c>
      <c r="B347" t="s">
        <v>136</v>
      </c>
      <c r="C347" s="1" t="s">
        <v>52</v>
      </c>
      <c r="D347" s="1" t="s">
        <v>135</v>
      </c>
      <c r="E347" s="55">
        <v>1.6709851899999999</v>
      </c>
      <c r="F347" s="11">
        <v>0</v>
      </c>
      <c r="G347" s="17" t="s">
        <v>12</v>
      </c>
      <c r="H347" s="1">
        <v>1</v>
      </c>
      <c r="I347" s="1" t="s">
        <v>50</v>
      </c>
      <c r="J347" s="11">
        <v>50</v>
      </c>
      <c r="K347" s="1" t="s">
        <v>53</v>
      </c>
      <c r="L347" s="1">
        <v>1.0149999999999999</v>
      </c>
      <c r="M347" s="67"/>
      <c r="N347" s="12">
        <v>10</v>
      </c>
      <c r="O347" s="47">
        <v>1</v>
      </c>
      <c r="P347" s="11">
        <v>6.6033214725630804</v>
      </c>
      <c r="Q347" s="1" t="s">
        <v>52</v>
      </c>
      <c r="R347" s="59" t="s">
        <v>148</v>
      </c>
      <c r="S347" s="3" t="s">
        <v>17</v>
      </c>
      <c r="T347" s="3" t="s">
        <v>18</v>
      </c>
      <c r="U347" s="1">
        <v>1992</v>
      </c>
      <c r="V347" s="20" t="s">
        <v>19</v>
      </c>
      <c r="W347" s="2"/>
      <c r="X347" s="1"/>
      <c r="Y347" s="2"/>
      <c r="Z347" s="12"/>
      <c r="AA347" s="2"/>
      <c r="AB347" s="3"/>
    </row>
    <row r="348" spans="1:28" x14ac:dyDescent="0.2">
      <c r="A348" s="1">
        <v>1</v>
      </c>
      <c r="B348" s="1" t="s">
        <v>47</v>
      </c>
      <c r="C348" s="1" t="s">
        <v>48</v>
      </c>
      <c r="D348" s="1" t="s">
        <v>49</v>
      </c>
      <c r="E348" s="11">
        <v>0.19115797093565001</v>
      </c>
      <c r="F348" s="11">
        <v>0</v>
      </c>
      <c r="G348" s="17" t="s">
        <v>12</v>
      </c>
      <c r="H348" s="1">
        <v>1</v>
      </c>
      <c r="I348" s="1" t="s">
        <v>50</v>
      </c>
      <c r="J348" s="11">
        <v>50</v>
      </c>
      <c r="K348" s="1" t="s">
        <v>53</v>
      </c>
      <c r="L348" s="1">
        <v>1.0149999999999999</v>
      </c>
      <c r="M348" s="67"/>
      <c r="N348" s="12">
        <v>10</v>
      </c>
      <c r="O348" s="47">
        <v>1</v>
      </c>
      <c r="P348" s="11">
        <v>7.1673683525506704E-3</v>
      </c>
      <c r="Q348" s="1" t="s">
        <v>52</v>
      </c>
      <c r="R348" s="59" t="s">
        <v>148</v>
      </c>
      <c r="S348" s="3" t="s">
        <v>17</v>
      </c>
      <c r="T348" s="3" t="s">
        <v>18</v>
      </c>
      <c r="U348" s="1">
        <v>1992</v>
      </c>
      <c r="V348" s="20" t="s">
        <v>19</v>
      </c>
      <c r="W348" s="2"/>
      <c r="X348" s="1"/>
      <c r="Y348" s="2"/>
      <c r="Z348" s="12"/>
      <c r="AA348" s="2"/>
      <c r="AB348" s="3"/>
    </row>
    <row r="349" spans="1:28" x14ac:dyDescent="0.2">
      <c r="A349" s="1">
        <v>1</v>
      </c>
      <c r="B349" s="1" t="s">
        <v>47</v>
      </c>
      <c r="C349" s="1" t="s">
        <v>48</v>
      </c>
      <c r="D349" s="1" t="s">
        <v>49</v>
      </c>
      <c r="E349" s="11">
        <v>0.48786489193712401</v>
      </c>
      <c r="F349" s="11">
        <v>0</v>
      </c>
      <c r="G349" s="17" t="s">
        <v>12</v>
      </c>
      <c r="H349" s="1">
        <v>1</v>
      </c>
      <c r="I349" s="1" t="s">
        <v>50</v>
      </c>
      <c r="J349" s="11">
        <v>50</v>
      </c>
      <c r="K349" s="1" t="s">
        <v>53</v>
      </c>
      <c r="L349" s="1">
        <v>1.0149999999999999</v>
      </c>
      <c r="M349" s="67"/>
      <c r="N349" s="12">
        <v>10</v>
      </c>
      <c r="O349" s="47">
        <v>1</v>
      </c>
      <c r="P349" s="11">
        <v>6.1706783957904701E-2</v>
      </c>
      <c r="Q349" s="1" t="s">
        <v>52</v>
      </c>
      <c r="R349" s="59" t="s">
        <v>148</v>
      </c>
      <c r="S349" s="3" t="s">
        <v>17</v>
      </c>
      <c r="T349" s="3" t="s">
        <v>18</v>
      </c>
      <c r="U349" s="1">
        <v>1992</v>
      </c>
      <c r="V349" s="20" t="s">
        <v>19</v>
      </c>
      <c r="W349" s="2"/>
      <c r="X349" s="1"/>
      <c r="Y349" s="2"/>
      <c r="Z349" s="12"/>
      <c r="AA349" s="2"/>
      <c r="AB349" s="3"/>
    </row>
    <row r="350" spans="1:28" x14ac:dyDescent="0.2">
      <c r="A350" s="1">
        <v>1</v>
      </c>
      <c r="B350" s="1" t="s">
        <v>47</v>
      </c>
      <c r="C350" s="1" t="s">
        <v>48</v>
      </c>
      <c r="D350" s="1" t="s">
        <v>49</v>
      </c>
      <c r="E350" s="11">
        <v>0.95859243584072296</v>
      </c>
      <c r="F350" s="11">
        <v>0</v>
      </c>
      <c r="G350" s="17" t="s">
        <v>12</v>
      </c>
      <c r="H350" s="1">
        <v>1</v>
      </c>
      <c r="I350" s="1" t="s">
        <v>50</v>
      </c>
      <c r="J350" s="11">
        <v>50</v>
      </c>
      <c r="K350" s="1" t="s">
        <v>53</v>
      </c>
      <c r="L350" s="1">
        <v>1.0149999999999999</v>
      </c>
      <c r="M350" s="34"/>
      <c r="N350" s="12">
        <v>10</v>
      </c>
      <c r="O350" s="47">
        <v>1</v>
      </c>
      <c r="P350" s="11">
        <v>0.31097464210118497</v>
      </c>
      <c r="Q350" s="1" t="s">
        <v>52</v>
      </c>
      <c r="R350" s="59" t="s">
        <v>148</v>
      </c>
      <c r="S350" s="3" t="s">
        <v>17</v>
      </c>
      <c r="T350" s="3" t="s">
        <v>18</v>
      </c>
      <c r="U350" s="1">
        <v>1992</v>
      </c>
      <c r="V350" s="20" t="s">
        <v>19</v>
      </c>
      <c r="W350" s="2"/>
      <c r="X350" s="1"/>
      <c r="Y350" s="2"/>
      <c r="Z350" s="12"/>
      <c r="AA350" s="2"/>
      <c r="AB350" s="3"/>
    </row>
    <row r="351" spans="1:28" x14ac:dyDescent="0.2">
      <c r="A351" s="1">
        <v>1</v>
      </c>
      <c r="B351" s="1" t="s">
        <v>47</v>
      </c>
      <c r="C351" s="1" t="s">
        <v>48</v>
      </c>
      <c r="D351" s="1" t="s">
        <v>49</v>
      </c>
      <c r="E351" s="11">
        <v>1.32451132045843</v>
      </c>
      <c r="F351" s="11">
        <v>0</v>
      </c>
      <c r="G351" s="17" t="s">
        <v>12</v>
      </c>
      <c r="H351" s="1">
        <v>1</v>
      </c>
      <c r="I351" s="1" t="s">
        <v>50</v>
      </c>
      <c r="J351" s="11">
        <v>50</v>
      </c>
      <c r="K351" s="1" t="s">
        <v>53</v>
      </c>
      <c r="L351" s="1">
        <v>1.0149999999999999</v>
      </c>
      <c r="M351" s="58"/>
      <c r="N351" s="12">
        <v>10</v>
      </c>
      <c r="O351" s="47">
        <v>1</v>
      </c>
      <c r="P351" s="11">
        <v>0.75499543458329099</v>
      </c>
      <c r="Q351" s="1" t="s">
        <v>52</v>
      </c>
      <c r="R351" s="59" t="s">
        <v>148</v>
      </c>
      <c r="S351" s="3" t="s">
        <v>17</v>
      </c>
      <c r="T351" s="3" t="s">
        <v>18</v>
      </c>
      <c r="U351" s="1">
        <v>1992</v>
      </c>
      <c r="V351" s="20" t="s">
        <v>19</v>
      </c>
      <c r="W351" s="2"/>
      <c r="X351" s="1"/>
      <c r="Y351" s="2"/>
      <c r="Z351" s="12"/>
      <c r="AA351" s="2"/>
      <c r="AB351" s="3"/>
    </row>
    <row r="352" spans="1:28" x14ac:dyDescent="0.2">
      <c r="A352" s="1">
        <v>1</v>
      </c>
      <c r="B352" s="1" t="s">
        <v>47</v>
      </c>
      <c r="C352" s="1" t="s">
        <v>48</v>
      </c>
      <c r="D352" s="1" t="s">
        <v>49</v>
      </c>
      <c r="E352" s="11">
        <v>1.66876848990212</v>
      </c>
      <c r="F352" s="11">
        <v>0</v>
      </c>
      <c r="G352" s="17" t="s">
        <v>12</v>
      </c>
      <c r="H352" s="1">
        <v>1</v>
      </c>
      <c r="I352" s="1" t="s">
        <v>50</v>
      </c>
      <c r="J352" s="11">
        <v>50</v>
      </c>
      <c r="K352" s="1" t="s">
        <v>53</v>
      </c>
      <c r="L352" s="1">
        <v>1.0149999999999999</v>
      </c>
      <c r="M352" s="58"/>
      <c r="N352" s="12">
        <v>10</v>
      </c>
      <c r="O352" s="47">
        <v>1</v>
      </c>
      <c r="P352" s="11">
        <v>1.15858711860569</v>
      </c>
      <c r="Q352" s="1" t="s">
        <v>52</v>
      </c>
      <c r="R352" s="59" t="s">
        <v>148</v>
      </c>
      <c r="S352" s="3" t="s">
        <v>17</v>
      </c>
      <c r="T352" s="3" t="s">
        <v>18</v>
      </c>
      <c r="U352" s="1">
        <v>1992</v>
      </c>
      <c r="V352" s="20" t="s">
        <v>19</v>
      </c>
      <c r="W352" s="2"/>
      <c r="X352" s="1"/>
      <c r="Y352" s="2"/>
      <c r="Z352" s="12"/>
      <c r="AA352" s="2"/>
      <c r="AB352" s="3"/>
    </row>
    <row r="353" spans="1:28" x14ac:dyDescent="0.2">
      <c r="A353" s="1">
        <v>1</v>
      </c>
      <c r="B353" t="s">
        <v>136</v>
      </c>
      <c r="C353" s="1" t="s">
        <v>52</v>
      </c>
      <c r="D353" s="1" t="s">
        <v>135</v>
      </c>
      <c r="E353" s="11">
        <v>0.115740124816121</v>
      </c>
      <c r="F353" s="11">
        <v>0</v>
      </c>
      <c r="G353" s="17" t="s">
        <v>12</v>
      </c>
      <c r="H353" s="1">
        <v>1</v>
      </c>
      <c r="I353" s="1" t="s">
        <v>137</v>
      </c>
      <c r="J353" s="12">
        <v>0.316</v>
      </c>
      <c r="K353" s="1" t="s">
        <v>53</v>
      </c>
      <c r="L353" s="53">
        <v>1</v>
      </c>
      <c r="M353" s="58"/>
      <c r="N353" s="12">
        <v>10</v>
      </c>
      <c r="O353" s="47">
        <v>1</v>
      </c>
      <c r="P353" s="11">
        <v>5.3490364802190598E-4</v>
      </c>
      <c r="Q353" s="1" t="s">
        <v>52</v>
      </c>
      <c r="R353" s="37"/>
      <c r="S353" s="3" t="s">
        <v>17</v>
      </c>
      <c r="T353" s="3" t="s">
        <v>18</v>
      </c>
      <c r="U353" s="1">
        <v>1992</v>
      </c>
      <c r="V353" s="20" t="s">
        <v>19</v>
      </c>
      <c r="W353" s="11"/>
      <c r="X353" s="2"/>
      <c r="Y353" s="2"/>
      <c r="Z353" s="2"/>
      <c r="AA353" s="2"/>
    </row>
    <row r="354" spans="1:28" x14ac:dyDescent="0.2">
      <c r="A354" s="1">
        <v>1</v>
      </c>
      <c r="B354" t="s">
        <v>136</v>
      </c>
      <c r="C354" s="1" t="s">
        <v>52</v>
      </c>
      <c r="D354" s="1" t="s">
        <v>135</v>
      </c>
      <c r="E354" s="11">
        <v>0.26935480365831599</v>
      </c>
      <c r="F354" s="11">
        <v>0</v>
      </c>
      <c r="G354" s="17" t="s">
        <v>12</v>
      </c>
      <c r="H354" s="1">
        <v>1</v>
      </c>
      <c r="I354" s="1" t="s">
        <v>137</v>
      </c>
      <c r="J354" s="12">
        <v>0.316</v>
      </c>
      <c r="K354" s="1" t="s">
        <v>53</v>
      </c>
      <c r="L354" s="53">
        <v>1</v>
      </c>
      <c r="M354" s="34"/>
      <c r="N354" s="12">
        <v>10</v>
      </c>
      <c r="O354" s="47">
        <v>1</v>
      </c>
      <c r="P354" s="11">
        <v>6.8444133725460796E-3</v>
      </c>
      <c r="Q354" s="1" t="s">
        <v>52</v>
      </c>
      <c r="R354" s="30"/>
      <c r="S354" s="3" t="s">
        <v>17</v>
      </c>
      <c r="T354" s="3" t="s">
        <v>18</v>
      </c>
      <c r="U354" s="1">
        <v>1992</v>
      </c>
      <c r="V354" s="20" t="s">
        <v>19</v>
      </c>
      <c r="W354" s="11"/>
      <c r="X354" s="2"/>
      <c r="Y354" s="2"/>
      <c r="Z354" s="2"/>
      <c r="AA354" s="2"/>
    </row>
    <row r="355" spans="1:28" x14ac:dyDescent="0.2">
      <c r="A355" s="1">
        <v>1</v>
      </c>
      <c r="B355" t="s">
        <v>136</v>
      </c>
      <c r="C355" s="1" t="s">
        <v>52</v>
      </c>
      <c r="D355" s="1" t="s">
        <v>135</v>
      </c>
      <c r="E355" s="11">
        <v>0.49728646696943601</v>
      </c>
      <c r="F355" s="11">
        <v>0</v>
      </c>
      <c r="G355" s="17" t="s">
        <v>12</v>
      </c>
      <c r="H355" s="1">
        <v>1</v>
      </c>
      <c r="I355" s="1" t="s">
        <v>137</v>
      </c>
      <c r="J355" s="12">
        <v>0.316</v>
      </c>
      <c r="K355" s="1" t="s">
        <v>53</v>
      </c>
      <c r="L355" s="53">
        <v>1</v>
      </c>
      <c r="M355" s="58"/>
      <c r="N355" s="12">
        <v>10</v>
      </c>
      <c r="O355" s="47">
        <v>1</v>
      </c>
      <c r="P355" s="11">
        <v>4.0995918557403803E-2</v>
      </c>
      <c r="Q355" s="1" t="s">
        <v>52</v>
      </c>
      <c r="R355" s="30"/>
      <c r="S355" s="3" t="s">
        <v>17</v>
      </c>
      <c r="T355" s="3" t="s">
        <v>18</v>
      </c>
      <c r="U355" s="1">
        <v>1992</v>
      </c>
      <c r="V355" s="20" t="s">
        <v>19</v>
      </c>
      <c r="W355" s="11"/>
      <c r="X355" s="2"/>
      <c r="Y355" s="2"/>
      <c r="Z355" s="2"/>
      <c r="AA355" s="2"/>
    </row>
    <row r="356" spans="1:28" x14ac:dyDescent="0.2">
      <c r="A356" s="1">
        <v>1</v>
      </c>
      <c r="B356" t="s">
        <v>136</v>
      </c>
      <c r="C356" s="1" t="s">
        <v>52</v>
      </c>
      <c r="D356" s="1" t="s">
        <v>135</v>
      </c>
      <c r="E356" s="11">
        <v>0.70711564830520501</v>
      </c>
      <c r="F356" s="11">
        <v>0</v>
      </c>
      <c r="G356" s="17" t="s">
        <v>12</v>
      </c>
      <c r="H356" s="1">
        <v>1</v>
      </c>
      <c r="I356" s="1" t="s">
        <v>137</v>
      </c>
      <c r="J356" s="12">
        <v>0.316</v>
      </c>
      <c r="K356" s="1" t="s">
        <v>53</v>
      </c>
      <c r="L356" s="53">
        <v>1</v>
      </c>
      <c r="M356" s="58"/>
      <c r="N356" s="12">
        <v>10</v>
      </c>
      <c r="O356" s="47">
        <v>1</v>
      </c>
      <c r="P356" s="11">
        <v>0.12072132104635699</v>
      </c>
      <c r="Q356" s="1" t="s">
        <v>52</v>
      </c>
      <c r="R356" s="30"/>
      <c r="S356" s="3" t="s">
        <v>17</v>
      </c>
      <c r="T356" s="3" t="s">
        <v>18</v>
      </c>
      <c r="U356" s="1">
        <v>1992</v>
      </c>
      <c r="V356" s="20" t="s">
        <v>19</v>
      </c>
      <c r="W356" s="11"/>
      <c r="X356" s="2"/>
      <c r="Y356" s="2"/>
      <c r="Z356" s="2"/>
      <c r="AA356" s="2"/>
    </row>
    <row r="357" spans="1:28" x14ac:dyDescent="0.2">
      <c r="A357" s="1">
        <v>1</v>
      </c>
      <c r="B357" t="s">
        <v>136</v>
      </c>
      <c r="C357" s="1" t="s">
        <v>52</v>
      </c>
      <c r="D357" s="1" t="s">
        <v>135</v>
      </c>
      <c r="E357" s="11">
        <v>0.92756606483475401</v>
      </c>
      <c r="F357" s="11">
        <v>0</v>
      </c>
      <c r="G357" s="17" t="s">
        <v>12</v>
      </c>
      <c r="H357" s="1">
        <v>1</v>
      </c>
      <c r="I357" s="1" t="s">
        <v>137</v>
      </c>
      <c r="J357" s="12">
        <v>0.316</v>
      </c>
      <c r="K357" s="1" t="s">
        <v>53</v>
      </c>
      <c r="L357" s="53">
        <v>1</v>
      </c>
      <c r="M357" s="58"/>
      <c r="N357" s="12">
        <v>10</v>
      </c>
      <c r="O357" s="47">
        <v>1</v>
      </c>
      <c r="P357" s="11">
        <v>0.265463949919029</v>
      </c>
      <c r="Q357" s="1" t="s">
        <v>52</v>
      </c>
      <c r="R357" s="30"/>
      <c r="S357" s="3" t="s">
        <v>17</v>
      </c>
      <c r="T357" s="3" t="s">
        <v>18</v>
      </c>
      <c r="U357" s="1">
        <v>1992</v>
      </c>
      <c r="V357" s="20" t="s">
        <v>19</v>
      </c>
      <c r="W357" s="11"/>
      <c r="X357" s="2"/>
      <c r="Y357" s="2"/>
      <c r="Z357" s="2"/>
      <c r="AA357" s="2"/>
    </row>
    <row r="358" spans="1:28" x14ac:dyDescent="0.2">
      <c r="A358" s="1">
        <v>1</v>
      </c>
      <c r="B358" t="s">
        <v>136</v>
      </c>
      <c r="C358" s="1" t="s">
        <v>52</v>
      </c>
      <c r="D358" s="1" t="s">
        <v>135</v>
      </c>
      <c r="E358" s="11">
        <v>1.2927572046042</v>
      </c>
      <c r="F358" s="11">
        <v>0</v>
      </c>
      <c r="G358" s="17" t="s">
        <v>12</v>
      </c>
      <c r="H358" s="1">
        <v>1</v>
      </c>
      <c r="I358" s="1" t="s">
        <v>137</v>
      </c>
      <c r="J358" s="12">
        <v>0.316</v>
      </c>
      <c r="K358" s="1" t="s">
        <v>53</v>
      </c>
      <c r="L358" s="53">
        <v>1</v>
      </c>
      <c r="M358" s="58"/>
      <c r="N358" s="12">
        <v>10</v>
      </c>
      <c r="O358" s="47">
        <v>1</v>
      </c>
      <c r="P358" s="11">
        <v>0.74462274327003697</v>
      </c>
      <c r="Q358" s="1" t="s">
        <v>52</v>
      </c>
      <c r="R358" s="30"/>
      <c r="S358" s="3" t="s">
        <v>17</v>
      </c>
      <c r="T358" s="3" t="s">
        <v>18</v>
      </c>
      <c r="U358" s="1">
        <v>1992</v>
      </c>
      <c r="V358" s="20" t="s">
        <v>19</v>
      </c>
      <c r="W358" s="11"/>
      <c r="X358" s="2"/>
      <c r="Y358" s="2"/>
      <c r="Z358" s="2"/>
      <c r="AA358" s="2"/>
    </row>
    <row r="359" spans="1:28" x14ac:dyDescent="0.2">
      <c r="A359" s="1">
        <v>1</v>
      </c>
      <c r="B359" t="s">
        <v>136</v>
      </c>
      <c r="C359" s="1" t="s">
        <v>52</v>
      </c>
      <c r="D359" s="1" t="s">
        <v>135</v>
      </c>
      <c r="E359" s="11">
        <v>1.5043777635861599</v>
      </c>
      <c r="F359" s="11">
        <v>0</v>
      </c>
      <c r="G359" s="17" t="s">
        <v>12</v>
      </c>
      <c r="H359" s="1">
        <v>1</v>
      </c>
      <c r="I359" s="1" t="s">
        <v>137</v>
      </c>
      <c r="J359" s="12">
        <v>0.316</v>
      </c>
      <c r="K359" s="1" t="s">
        <v>53</v>
      </c>
      <c r="L359" s="53">
        <v>1</v>
      </c>
      <c r="M359" s="58"/>
      <c r="N359" s="12">
        <v>10</v>
      </c>
      <c r="O359" s="47">
        <v>1</v>
      </c>
      <c r="P359" s="11">
        <v>1.40217448505828</v>
      </c>
      <c r="Q359" s="1" t="s">
        <v>52</v>
      </c>
      <c r="R359" s="30"/>
      <c r="S359" s="3" t="s">
        <v>17</v>
      </c>
      <c r="T359" s="3" t="s">
        <v>18</v>
      </c>
      <c r="U359" s="1">
        <v>1992</v>
      </c>
      <c r="V359" s="20" t="s">
        <v>19</v>
      </c>
      <c r="W359" s="11"/>
      <c r="X359" s="2"/>
      <c r="Y359" s="2"/>
      <c r="Z359" s="2"/>
      <c r="AA359" s="2"/>
    </row>
    <row r="360" spans="1:28" x14ac:dyDescent="0.2">
      <c r="A360" s="1">
        <v>1</v>
      </c>
      <c r="B360" t="s">
        <v>136</v>
      </c>
      <c r="C360" s="1" t="s">
        <v>52</v>
      </c>
      <c r="D360" s="1" t="s">
        <v>135</v>
      </c>
      <c r="E360" s="55">
        <v>0.20222261</v>
      </c>
      <c r="F360" s="11">
        <v>0</v>
      </c>
      <c r="G360" s="17" t="s">
        <v>12</v>
      </c>
      <c r="H360" s="1">
        <v>1</v>
      </c>
      <c r="I360" s="1" t="s">
        <v>50</v>
      </c>
      <c r="J360" s="11"/>
      <c r="K360" s="1" t="s">
        <v>53</v>
      </c>
      <c r="L360" s="11">
        <v>5.2</v>
      </c>
      <c r="M360" s="58"/>
      <c r="N360" s="12">
        <v>10</v>
      </c>
      <c r="O360" s="47">
        <v>1</v>
      </c>
      <c r="P360" s="11">
        <v>0.66568108864202402</v>
      </c>
      <c r="Q360" s="1" t="s">
        <v>52</v>
      </c>
      <c r="R360" s="37" t="s">
        <v>153</v>
      </c>
      <c r="S360" s="3" t="s">
        <v>17</v>
      </c>
      <c r="T360" s="3" t="s">
        <v>18</v>
      </c>
      <c r="U360" s="1">
        <v>1992</v>
      </c>
      <c r="V360" s="20" t="s">
        <v>19</v>
      </c>
      <c r="W360" s="11"/>
      <c r="X360" s="2"/>
      <c r="Y360" s="2"/>
      <c r="Z360" s="2"/>
      <c r="AA360" s="2"/>
    </row>
    <row r="361" spans="1:28" x14ac:dyDescent="0.2">
      <c r="A361" s="1">
        <v>1</v>
      </c>
      <c r="B361" t="s">
        <v>136</v>
      </c>
      <c r="C361" s="1" t="s">
        <v>52</v>
      </c>
      <c r="D361" s="1" t="s">
        <v>135</v>
      </c>
      <c r="E361" s="55">
        <v>0.50396470000000004</v>
      </c>
      <c r="F361" s="11">
        <v>0</v>
      </c>
      <c r="G361" s="17" t="s">
        <v>12</v>
      </c>
      <c r="H361" s="1">
        <v>1</v>
      </c>
      <c r="I361" s="1" t="s">
        <v>50</v>
      </c>
      <c r="J361" s="11"/>
      <c r="K361" s="1" t="s">
        <v>53</v>
      </c>
      <c r="L361" s="11">
        <v>5.2</v>
      </c>
      <c r="M361" s="58"/>
      <c r="N361" s="12">
        <v>10</v>
      </c>
      <c r="O361" s="47">
        <v>1</v>
      </c>
      <c r="P361" s="11">
        <v>3.4605879255982601</v>
      </c>
      <c r="Q361" s="1" t="s">
        <v>52</v>
      </c>
      <c r="R361" s="37" t="s">
        <v>153</v>
      </c>
      <c r="S361" s="3" t="s">
        <v>17</v>
      </c>
      <c r="T361" s="3" t="s">
        <v>18</v>
      </c>
      <c r="U361" s="1">
        <v>1992</v>
      </c>
      <c r="V361" s="20" t="s">
        <v>19</v>
      </c>
      <c r="W361" s="11"/>
      <c r="X361" s="2"/>
      <c r="Y361" s="2"/>
      <c r="Z361" s="2"/>
      <c r="AA361" s="2"/>
    </row>
    <row r="362" spans="1:28" x14ac:dyDescent="0.2">
      <c r="A362" s="1">
        <v>1</v>
      </c>
      <c r="B362" t="s">
        <v>136</v>
      </c>
      <c r="C362" s="1" t="s">
        <v>52</v>
      </c>
      <c r="D362" s="1" t="s">
        <v>135</v>
      </c>
      <c r="E362" s="55">
        <v>0.69501371999999995</v>
      </c>
      <c r="F362" s="11">
        <v>0</v>
      </c>
      <c r="G362" s="17" t="s">
        <v>12</v>
      </c>
      <c r="H362" s="1">
        <v>1</v>
      </c>
      <c r="I362" s="1" t="s">
        <v>50</v>
      </c>
      <c r="J362" s="11"/>
      <c r="K362" s="1" t="s">
        <v>53</v>
      </c>
      <c r="L362" s="11">
        <v>5.2</v>
      </c>
      <c r="M362" s="58"/>
      <c r="N362" s="12">
        <v>10</v>
      </c>
      <c r="O362" s="47">
        <v>1</v>
      </c>
      <c r="P362" s="11">
        <v>6.9012248029085299</v>
      </c>
      <c r="Q362" s="1" t="s">
        <v>52</v>
      </c>
      <c r="R362" s="37" t="s">
        <v>153</v>
      </c>
      <c r="S362" s="3" t="s">
        <v>17</v>
      </c>
      <c r="T362" s="3" t="s">
        <v>18</v>
      </c>
      <c r="U362" s="1">
        <v>1992</v>
      </c>
      <c r="V362" s="20" t="s">
        <v>19</v>
      </c>
      <c r="W362" s="11"/>
      <c r="X362" s="2"/>
      <c r="Y362" s="2"/>
      <c r="Z362" s="2"/>
      <c r="AA362" s="2"/>
    </row>
    <row r="363" spans="1:28" x14ac:dyDescent="0.2">
      <c r="A363" s="1">
        <v>1</v>
      </c>
      <c r="B363" t="s">
        <v>136</v>
      </c>
      <c r="C363" s="1" t="s">
        <v>52</v>
      </c>
      <c r="D363" s="1" t="s">
        <v>135</v>
      </c>
      <c r="E363" s="55">
        <v>1.01004954</v>
      </c>
      <c r="F363" s="11">
        <v>0</v>
      </c>
      <c r="G363" s="17" t="s">
        <v>12</v>
      </c>
      <c r="H363" s="1">
        <v>1</v>
      </c>
      <c r="I363" s="1" t="s">
        <v>50</v>
      </c>
      <c r="J363" s="11"/>
      <c r="K363" s="1" t="s">
        <v>53</v>
      </c>
      <c r="L363" s="11">
        <v>5.2</v>
      </c>
      <c r="M363" s="58"/>
      <c r="N363" s="12">
        <v>10</v>
      </c>
      <c r="O363" s="47">
        <v>1</v>
      </c>
      <c r="P363" s="11">
        <v>12.0375169802006</v>
      </c>
      <c r="Q363" s="1" t="s">
        <v>52</v>
      </c>
      <c r="R363" s="37" t="s">
        <v>153</v>
      </c>
      <c r="S363" s="3" t="s">
        <v>17</v>
      </c>
      <c r="T363" s="3" t="s">
        <v>18</v>
      </c>
      <c r="U363" s="1">
        <v>1992</v>
      </c>
      <c r="V363" s="20" t="s">
        <v>19</v>
      </c>
      <c r="W363" s="11"/>
      <c r="X363" s="2"/>
      <c r="Y363" s="2"/>
      <c r="Z363" s="2"/>
      <c r="AA363" s="2"/>
    </row>
    <row r="364" spans="1:28" x14ac:dyDescent="0.2">
      <c r="A364" s="1">
        <v>1</v>
      </c>
      <c r="B364" t="s">
        <v>136</v>
      </c>
      <c r="C364" s="1" t="s">
        <v>52</v>
      </c>
      <c r="D364" s="1" t="s">
        <v>135</v>
      </c>
      <c r="E364" s="55">
        <v>1.30902695</v>
      </c>
      <c r="F364" s="11">
        <v>0</v>
      </c>
      <c r="G364" s="17" t="s">
        <v>12</v>
      </c>
      <c r="H364" s="1">
        <v>1</v>
      </c>
      <c r="I364" s="1" t="s">
        <v>50</v>
      </c>
      <c r="J364" s="11"/>
      <c r="K364" s="1" t="s">
        <v>53</v>
      </c>
      <c r="L364" s="11">
        <v>5.2</v>
      </c>
      <c r="M364" s="58"/>
      <c r="N364" s="12">
        <v>10</v>
      </c>
      <c r="O364" s="47">
        <v>1</v>
      </c>
      <c r="P364" s="11">
        <v>20.357518222610999</v>
      </c>
      <c r="Q364" s="1" t="s">
        <v>52</v>
      </c>
      <c r="R364" s="37" t="s">
        <v>153</v>
      </c>
      <c r="S364" s="3" t="s">
        <v>17</v>
      </c>
      <c r="T364" s="3" t="s">
        <v>18</v>
      </c>
      <c r="U364" s="1">
        <v>1992</v>
      </c>
      <c r="V364" s="20" t="s">
        <v>19</v>
      </c>
      <c r="W364" s="11"/>
      <c r="X364" s="2"/>
      <c r="Y364" s="2"/>
      <c r="Z364" s="2"/>
      <c r="AA364" s="2"/>
    </row>
    <row r="365" spans="1:28" x14ac:dyDescent="0.2">
      <c r="A365" s="1">
        <v>1</v>
      </c>
      <c r="B365" t="s">
        <v>136</v>
      </c>
      <c r="C365" s="1" t="s">
        <v>52</v>
      </c>
      <c r="D365" s="1" t="s">
        <v>135</v>
      </c>
      <c r="E365" s="55">
        <v>1.66178786</v>
      </c>
      <c r="F365" s="11">
        <v>0</v>
      </c>
      <c r="G365" s="17" t="s">
        <v>12</v>
      </c>
      <c r="H365" s="1">
        <v>1</v>
      </c>
      <c r="I365" s="1" t="s">
        <v>50</v>
      </c>
      <c r="J365" s="11"/>
      <c r="K365" s="1" t="s">
        <v>53</v>
      </c>
      <c r="L365" s="11">
        <v>5.2</v>
      </c>
      <c r="M365" s="58"/>
      <c r="N365" s="12">
        <v>10</v>
      </c>
      <c r="O365" s="47">
        <v>1</v>
      </c>
      <c r="P365" s="11">
        <v>32.032647983431701</v>
      </c>
      <c r="Q365" s="1" t="s">
        <v>52</v>
      </c>
      <c r="R365" s="37" t="s">
        <v>153</v>
      </c>
      <c r="S365" s="3" t="s">
        <v>17</v>
      </c>
      <c r="T365" s="3" t="s">
        <v>18</v>
      </c>
      <c r="U365" s="1">
        <v>1992</v>
      </c>
      <c r="V365" s="20" t="s">
        <v>19</v>
      </c>
      <c r="W365" s="1"/>
      <c r="X365" s="2"/>
      <c r="Y365" s="2"/>
      <c r="Z365" s="2"/>
      <c r="AA365" s="2"/>
      <c r="AB365" s="3"/>
    </row>
    <row r="366" spans="1:28" x14ac:dyDescent="0.2">
      <c r="A366" s="1">
        <v>1</v>
      </c>
      <c r="B366" t="s">
        <v>136</v>
      </c>
      <c r="C366" s="1" t="s">
        <v>52</v>
      </c>
      <c r="D366" s="1" t="s">
        <v>135</v>
      </c>
      <c r="E366" s="55">
        <v>2.0035063399999999</v>
      </c>
      <c r="F366" s="11">
        <v>0</v>
      </c>
      <c r="G366" s="17" t="s">
        <v>12</v>
      </c>
      <c r="H366" s="1">
        <v>1</v>
      </c>
      <c r="I366" s="1" t="s">
        <v>50</v>
      </c>
      <c r="J366" s="11"/>
      <c r="K366" s="1" t="s">
        <v>53</v>
      </c>
      <c r="L366" s="11">
        <v>5.2</v>
      </c>
      <c r="M366" s="58"/>
      <c r="N366" s="12">
        <v>10</v>
      </c>
      <c r="O366" s="47">
        <v>1</v>
      </c>
      <c r="P366" s="11">
        <v>40.597670888323897</v>
      </c>
      <c r="Q366" s="1" t="s">
        <v>52</v>
      </c>
      <c r="R366" s="37" t="s">
        <v>153</v>
      </c>
      <c r="S366" s="3" t="s">
        <v>17</v>
      </c>
      <c r="T366" s="3" t="s">
        <v>18</v>
      </c>
      <c r="U366" s="1">
        <v>1992</v>
      </c>
      <c r="V366" s="20" t="s">
        <v>19</v>
      </c>
      <c r="W366" s="1"/>
      <c r="X366" s="2"/>
      <c r="Y366" s="2"/>
      <c r="Z366" s="2"/>
      <c r="AA366" s="2"/>
      <c r="AB366" s="3"/>
    </row>
    <row r="367" spans="1:28" x14ac:dyDescent="0.2">
      <c r="A367" s="1">
        <v>1</v>
      </c>
      <c r="B367" t="s">
        <v>136</v>
      </c>
      <c r="C367" s="1" t="s">
        <v>52</v>
      </c>
      <c r="D367" s="1" t="s">
        <v>135</v>
      </c>
      <c r="E367" s="11">
        <v>0.212357364432156</v>
      </c>
      <c r="F367" s="11">
        <v>0</v>
      </c>
      <c r="G367" s="17" t="s">
        <v>12</v>
      </c>
      <c r="H367" s="1">
        <v>1</v>
      </c>
      <c r="I367" s="1" t="s">
        <v>50</v>
      </c>
      <c r="J367" s="11"/>
      <c r="K367" s="1" t="s">
        <v>53</v>
      </c>
      <c r="L367" s="11">
        <v>1</v>
      </c>
      <c r="M367" s="58"/>
      <c r="N367" s="12">
        <v>10</v>
      </c>
      <c r="O367" s="47">
        <v>1</v>
      </c>
      <c r="P367" s="11">
        <v>2.7304964154553E-2</v>
      </c>
      <c r="Q367" s="1" t="s">
        <v>52</v>
      </c>
      <c r="R367" s="37" t="s">
        <v>153</v>
      </c>
      <c r="S367" s="3" t="s">
        <v>17</v>
      </c>
      <c r="T367" s="3" t="s">
        <v>18</v>
      </c>
      <c r="U367" s="1">
        <v>1992</v>
      </c>
      <c r="V367" s="20" t="s">
        <v>19</v>
      </c>
      <c r="W367" s="1"/>
      <c r="X367" s="2"/>
      <c r="Y367" s="2"/>
      <c r="Z367" s="2"/>
      <c r="AA367" s="2"/>
      <c r="AB367" s="3"/>
    </row>
    <row r="368" spans="1:28" x14ac:dyDescent="0.2">
      <c r="A368" s="1">
        <v>1</v>
      </c>
      <c r="B368" t="s">
        <v>136</v>
      </c>
      <c r="C368" s="1" t="s">
        <v>52</v>
      </c>
      <c r="D368" s="1" t="s">
        <v>135</v>
      </c>
      <c r="E368" s="11">
        <v>0.51770434789805497</v>
      </c>
      <c r="F368" s="11">
        <v>0</v>
      </c>
      <c r="G368" s="17" t="s">
        <v>12</v>
      </c>
      <c r="H368" s="1">
        <v>1</v>
      </c>
      <c r="I368" s="1" t="s">
        <v>50</v>
      </c>
      <c r="J368" s="11"/>
      <c r="K368" s="1" t="s">
        <v>53</v>
      </c>
      <c r="L368" s="11">
        <v>1</v>
      </c>
      <c r="M368" s="58"/>
      <c r="N368" s="12">
        <v>10</v>
      </c>
      <c r="O368" s="47">
        <v>1</v>
      </c>
      <c r="P368" s="11">
        <v>0.237595891284276</v>
      </c>
      <c r="Q368" s="1" t="s">
        <v>52</v>
      </c>
      <c r="R368" s="37" t="s">
        <v>153</v>
      </c>
      <c r="S368" s="3" t="s">
        <v>17</v>
      </c>
      <c r="T368" s="3" t="s">
        <v>18</v>
      </c>
      <c r="U368" s="1">
        <v>1992</v>
      </c>
      <c r="V368" s="20" t="s">
        <v>19</v>
      </c>
      <c r="W368" s="1"/>
      <c r="X368" s="2"/>
      <c r="Y368" s="2"/>
      <c r="Z368" s="2"/>
      <c r="AA368" s="2"/>
      <c r="AB368" s="3"/>
    </row>
    <row r="369" spans="1:28" x14ac:dyDescent="0.2">
      <c r="A369" s="1">
        <v>1</v>
      </c>
      <c r="B369" t="s">
        <v>136</v>
      </c>
      <c r="C369" s="1" t="s">
        <v>52</v>
      </c>
      <c r="D369" s="1" t="s">
        <v>135</v>
      </c>
      <c r="E369" s="11">
        <v>0.71392868707549495</v>
      </c>
      <c r="F369" s="11">
        <v>0</v>
      </c>
      <c r="G369" s="17" t="s">
        <v>12</v>
      </c>
      <c r="H369" s="1">
        <v>1</v>
      </c>
      <c r="I369" s="1" t="s">
        <v>50</v>
      </c>
      <c r="J369" s="11"/>
      <c r="K369" s="1" t="s">
        <v>53</v>
      </c>
      <c r="L369" s="11">
        <v>1</v>
      </c>
      <c r="M369" s="58"/>
      <c r="N369" s="12">
        <v>10</v>
      </c>
      <c r="O369" s="47">
        <v>1</v>
      </c>
      <c r="P369" s="11">
        <v>0.483686268643715</v>
      </c>
      <c r="Q369" s="1" t="s">
        <v>52</v>
      </c>
      <c r="R369" s="37" t="s">
        <v>153</v>
      </c>
      <c r="S369" s="3" t="s">
        <v>17</v>
      </c>
      <c r="T369" s="3" t="s">
        <v>18</v>
      </c>
      <c r="U369" s="1">
        <v>1992</v>
      </c>
      <c r="V369" s="20" t="s">
        <v>19</v>
      </c>
      <c r="W369" s="1"/>
      <c r="X369" s="2"/>
      <c r="Y369" s="2"/>
      <c r="Z369" s="2"/>
      <c r="AA369" s="2"/>
      <c r="AB369" s="3"/>
    </row>
    <row r="370" spans="1:28" x14ac:dyDescent="0.2">
      <c r="A370" s="1">
        <v>1</v>
      </c>
      <c r="B370" t="s">
        <v>136</v>
      </c>
      <c r="C370" s="1" t="s">
        <v>52</v>
      </c>
      <c r="D370" s="1" t="s">
        <v>135</v>
      </c>
      <c r="E370" s="11">
        <v>1.01554994413331</v>
      </c>
      <c r="F370" s="11">
        <v>0</v>
      </c>
      <c r="G370" s="17" t="s">
        <v>12</v>
      </c>
      <c r="H370" s="1">
        <v>1</v>
      </c>
      <c r="I370" s="1" t="s">
        <v>50</v>
      </c>
      <c r="J370" s="11"/>
      <c r="K370" s="1" t="s">
        <v>53</v>
      </c>
      <c r="L370" s="11">
        <v>1</v>
      </c>
      <c r="M370" s="58"/>
      <c r="N370" s="12">
        <v>10</v>
      </c>
      <c r="O370" s="47">
        <v>1</v>
      </c>
      <c r="P370" s="11">
        <v>1.0915190504268</v>
      </c>
      <c r="Q370" s="1" t="s">
        <v>52</v>
      </c>
      <c r="R370" s="37" t="s">
        <v>153</v>
      </c>
      <c r="S370" s="3" t="s">
        <v>17</v>
      </c>
      <c r="T370" s="3" t="s">
        <v>18</v>
      </c>
      <c r="U370" s="1">
        <v>1992</v>
      </c>
      <c r="V370" s="20" t="s">
        <v>19</v>
      </c>
      <c r="W370" s="1"/>
      <c r="X370" s="2"/>
      <c r="Y370" s="2"/>
      <c r="Z370" s="2"/>
      <c r="AA370" s="2"/>
      <c r="AB370" s="3"/>
    </row>
    <row r="371" spans="1:28" x14ac:dyDescent="0.2">
      <c r="A371" s="1">
        <v>1</v>
      </c>
      <c r="B371" t="s">
        <v>136</v>
      </c>
      <c r="C371" s="1" t="s">
        <v>52</v>
      </c>
      <c r="D371" s="1" t="s">
        <v>135</v>
      </c>
      <c r="E371" s="11">
        <v>1.3022708729931101</v>
      </c>
      <c r="F371" s="11">
        <v>0</v>
      </c>
      <c r="G371" s="17" t="s">
        <v>12</v>
      </c>
      <c r="H371" s="1">
        <v>1</v>
      </c>
      <c r="I371" s="1" t="s">
        <v>50</v>
      </c>
      <c r="J371" s="11"/>
      <c r="K371" s="1" t="s">
        <v>53</v>
      </c>
      <c r="L371" s="11">
        <v>1</v>
      </c>
      <c r="M371" s="58"/>
      <c r="N371" s="12">
        <v>10</v>
      </c>
      <c r="O371" s="47">
        <v>1</v>
      </c>
      <c r="P371" s="11">
        <v>2.0045339809052298</v>
      </c>
      <c r="Q371" s="1" t="s">
        <v>52</v>
      </c>
      <c r="R371" s="37" t="s">
        <v>153</v>
      </c>
      <c r="S371" s="3" t="s">
        <v>17</v>
      </c>
      <c r="T371" s="3" t="s">
        <v>18</v>
      </c>
      <c r="U371" s="1">
        <v>1992</v>
      </c>
      <c r="V371" s="20" t="s">
        <v>19</v>
      </c>
      <c r="W371" s="1"/>
      <c r="X371" s="2"/>
      <c r="Y371" s="2"/>
      <c r="Z371" s="2"/>
      <c r="AA371" s="2"/>
      <c r="AB371" s="3"/>
    </row>
    <row r="372" spans="1:28" x14ac:dyDescent="0.2">
      <c r="A372" s="1">
        <v>1</v>
      </c>
      <c r="B372" t="s">
        <v>136</v>
      </c>
      <c r="C372" s="1" t="s">
        <v>52</v>
      </c>
      <c r="D372" s="1" t="s">
        <v>135</v>
      </c>
      <c r="E372" s="11">
        <v>1.74060283765922</v>
      </c>
      <c r="F372" s="11">
        <v>0</v>
      </c>
      <c r="G372" s="17" t="s">
        <v>12</v>
      </c>
      <c r="H372" s="1">
        <v>1</v>
      </c>
      <c r="I372" s="1" t="s">
        <v>50</v>
      </c>
      <c r="J372" s="11"/>
      <c r="K372" s="1" t="s">
        <v>53</v>
      </c>
      <c r="L372" s="11">
        <v>1</v>
      </c>
      <c r="M372" s="58"/>
      <c r="N372" s="12">
        <v>10</v>
      </c>
      <c r="O372" s="47">
        <v>1</v>
      </c>
      <c r="P372" s="11">
        <v>4.0807337044121397</v>
      </c>
      <c r="Q372" s="1" t="s">
        <v>52</v>
      </c>
      <c r="R372" s="37" t="s">
        <v>153</v>
      </c>
      <c r="S372" s="3" t="s">
        <v>17</v>
      </c>
      <c r="T372" s="3" t="s">
        <v>18</v>
      </c>
      <c r="U372" s="1">
        <v>1992</v>
      </c>
      <c r="V372" s="20" t="s">
        <v>19</v>
      </c>
      <c r="W372" s="1"/>
      <c r="X372" s="2"/>
      <c r="Y372" s="2"/>
      <c r="Z372" s="2"/>
      <c r="AA372" s="2"/>
      <c r="AB372" s="3"/>
    </row>
    <row r="373" spans="1:28" x14ac:dyDescent="0.2">
      <c r="A373" s="1">
        <v>1</v>
      </c>
      <c r="B373" t="s">
        <v>136</v>
      </c>
      <c r="C373" s="1" t="s">
        <v>52</v>
      </c>
      <c r="D373" s="1" t="s">
        <v>135</v>
      </c>
      <c r="E373" s="11">
        <v>2.0545813143122298</v>
      </c>
      <c r="F373" s="11">
        <v>0</v>
      </c>
      <c r="G373" s="17" t="s">
        <v>12</v>
      </c>
      <c r="H373" s="1">
        <v>1</v>
      </c>
      <c r="I373" s="1" t="s">
        <v>50</v>
      </c>
      <c r="J373" s="11"/>
      <c r="K373" s="1" t="s">
        <v>53</v>
      </c>
      <c r="L373" s="11">
        <v>1</v>
      </c>
      <c r="M373" s="58"/>
      <c r="N373" s="12">
        <v>10</v>
      </c>
      <c r="O373" s="47">
        <v>1</v>
      </c>
      <c r="P373" s="11">
        <v>5.9742907353400403</v>
      </c>
      <c r="Q373" s="1" t="s">
        <v>52</v>
      </c>
      <c r="R373" s="37" t="s">
        <v>153</v>
      </c>
      <c r="S373" s="3" t="s">
        <v>17</v>
      </c>
      <c r="T373" s="3" t="s">
        <v>18</v>
      </c>
      <c r="U373" s="1">
        <v>1992</v>
      </c>
      <c r="V373" s="20" t="s">
        <v>19</v>
      </c>
      <c r="W373" s="1"/>
      <c r="X373" s="2"/>
      <c r="Y373" s="2"/>
      <c r="Z373" s="2"/>
      <c r="AA373" s="2"/>
      <c r="AB373" s="3"/>
    </row>
    <row r="374" spans="1:28" x14ac:dyDescent="0.2">
      <c r="A374" s="1">
        <v>1</v>
      </c>
      <c r="B374" t="s">
        <v>136</v>
      </c>
      <c r="C374" s="1" t="s">
        <v>52</v>
      </c>
      <c r="D374" s="1" t="s">
        <v>135</v>
      </c>
      <c r="E374" s="11">
        <v>0.20260004504873899</v>
      </c>
      <c r="F374" s="11">
        <v>0</v>
      </c>
      <c r="G374" s="17" t="s">
        <v>12</v>
      </c>
      <c r="H374" s="1">
        <v>1</v>
      </c>
      <c r="I374" s="1" t="s">
        <v>50</v>
      </c>
      <c r="J374" s="11"/>
      <c r="K374" s="1" t="s">
        <v>53</v>
      </c>
      <c r="L374" s="11">
        <v>10.1</v>
      </c>
      <c r="M374" s="58"/>
      <c r="N374" s="12">
        <v>10</v>
      </c>
      <c r="O374" s="47">
        <v>1</v>
      </c>
      <c r="P374" s="11">
        <v>0.29196069230306299</v>
      </c>
      <c r="Q374" s="1" t="s">
        <v>48</v>
      </c>
      <c r="R374" s="37" t="s">
        <v>153</v>
      </c>
      <c r="S374" s="3" t="s">
        <v>17</v>
      </c>
      <c r="T374" s="3" t="s">
        <v>18</v>
      </c>
      <c r="U374" s="1">
        <v>1992</v>
      </c>
      <c r="V374" s="20" t="s">
        <v>19</v>
      </c>
      <c r="W374" s="1"/>
      <c r="X374" s="2"/>
      <c r="Y374" s="2"/>
      <c r="Z374" s="2"/>
      <c r="AA374" s="2"/>
      <c r="AB374" s="3"/>
    </row>
    <row r="375" spans="1:28" x14ac:dyDescent="0.2">
      <c r="A375" s="1">
        <v>1</v>
      </c>
      <c r="B375" t="s">
        <v>136</v>
      </c>
      <c r="C375" s="1" t="s">
        <v>52</v>
      </c>
      <c r="D375" s="1" t="s">
        <v>135</v>
      </c>
      <c r="E375" s="11">
        <v>1.70268241677175</v>
      </c>
      <c r="F375" s="11">
        <v>0</v>
      </c>
      <c r="G375" s="17" t="s">
        <v>12</v>
      </c>
      <c r="H375" s="1">
        <v>1</v>
      </c>
      <c r="I375" s="1" t="s">
        <v>50</v>
      </c>
      <c r="J375" s="11"/>
      <c r="K375" s="1" t="s">
        <v>53</v>
      </c>
      <c r="L375" s="11">
        <v>10.1</v>
      </c>
      <c r="M375" s="58"/>
      <c r="N375" s="12">
        <v>10</v>
      </c>
      <c r="O375" s="47">
        <v>1</v>
      </c>
      <c r="P375" s="11">
        <v>6.9012248029085503</v>
      </c>
      <c r="Q375" s="1" t="s">
        <v>48</v>
      </c>
      <c r="R375" s="37" t="s">
        <v>153</v>
      </c>
      <c r="S375" s="3" t="s">
        <v>17</v>
      </c>
      <c r="T375" s="3" t="s">
        <v>18</v>
      </c>
      <c r="U375" s="1">
        <v>1992</v>
      </c>
      <c r="V375" s="20" t="s">
        <v>19</v>
      </c>
      <c r="W375" s="1"/>
      <c r="X375" s="2"/>
      <c r="Y375" s="2"/>
      <c r="Z375" s="2"/>
      <c r="AA375" s="2"/>
      <c r="AB375" s="3"/>
    </row>
    <row r="376" spans="1:28" x14ac:dyDescent="0.2">
      <c r="A376" s="1">
        <v>1</v>
      </c>
      <c r="B376" t="s">
        <v>136</v>
      </c>
      <c r="C376" s="1" t="s">
        <v>52</v>
      </c>
      <c r="D376" s="1" t="s">
        <v>135</v>
      </c>
      <c r="E376" s="11">
        <v>1.9483803570198399</v>
      </c>
      <c r="F376" s="11">
        <v>0</v>
      </c>
      <c r="G376" s="17" t="s">
        <v>12</v>
      </c>
      <c r="H376" s="1">
        <v>1</v>
      </c>
      <c r="I376" s="1" t="s">
        <v>50</v>
      </c>
      <c r="J376" s="11"/>
      <c r="K376" s="1" t="s">
        <v>53</v>
      </c>
      <c r="L376" s="11">
        <v>10.1</v>
      </c>
      <c r="M376" s="58"/>
      <c r="N376" s="12">
        <v>10</v>
      </c>
      <c r="O376" s="47">
        <v>1</v>
      </c>
      <c r="P376" s="11">
        <v>9.2088588550888399</v>
      </c>
      <c r="Q376" s="1" t="s">
        <v>48</v>
      </c>
      <c r="R376" s="37" t="s">
        <v>153</v>
      </c>
      <c r="S376" s="3" t="s">
        <v>17</v>
      </c>
      <c r="T376" s="3" t="s">
        <v>18</v>
      </c>
      <c r="U376" s="1">
        <v>1992</v>
      </c>
      <c r="V376" s="20" t="s">
        <v>19</v>
      </c>
      <c r="W376" s="1"/>
      <c r="X376" s="2"/>
      <c r="Y376" s="2"/>
      <c r="Z376" s="2"/>
      <c r="AA376" s="2"/>
      <c r="AB376" s="3"/>
    </row>
    <row r="377" spans="1:28" x14ac:dyDescent="0.2">
      <c r="A377" s="1">
        <v>1</v>
      </c>
      <c r="B377" s="1" t="s">
        <v>47</v>
      </c>
      <c r="C377" s="1" t="s">
        <v>48</v>
      </c>
      <c r="D377" s="1" t="s">
        <v>49</v>
      </c>
      <c r="E377" s="12">
        <v>0.20234810068233999</v>
      </c>
      <c r="F377" s="11">
        <v>0</v>
      </c>
      <c r="G377" s="17" t="s">
        <v>12</v>
      </c>
      <c r="H377" s="1">
        <v>1</v>
      </c>
      <c r="I377" s="1" t="s">
        <v>50</v>
      </c>
      <c r="J377" s="11"/>
      <c r="K377" s="1" t="s">
        <v>53</v>
      </c>
      <c r="L377" s="11">
        <v>1</v>
      </c>
      <c r="M377" s="58"/>
      <c r="N377" s="12">
        <v>10</v>
      </c>
      <c r="O377" s="47">
        <v>1</v>
      </c>
      <c r="P377" s="11">
        <v>6.2541571637733401E-3</v>
      </c>
      <c r="Q377" s="1" t="s">
        <v>52</v>
      </c>
      <c r="R377" s="37" t="s">
        <v>153</v>
      </c>
      <c r="S377" s="3" t="s">
        <v>17</v>
      </c>
      <c r="T377" s="3" t="s">
        <v>18</v>
      </c>
      <c r="U377" s="1">
        <v>1992</v>
      </c>
      <c r="V377" s="20" t="s">
        <v>19</v>
      </c>
      <c r="W377" s="1"/>
      <c r="X377" s="2"/>
      <c r="Y377" s="2"/>
      <c r="Z377" s="2"/>
      <c r="AA377" s="2"/>
      <c r="AB377" s="3"/>
    </row>
    <row r="378" spans="1:28" x14ac:dyDescent="0.2">
      <c r="A378" s="1">
        <v>1</v>
      </c>
      <c r="B378" s="1" t="s">
        <v>47</v>
      </c>
      <c r="C378" s="1" t="s">
        <v>48</v>
      </c>
      <c r="D378" s="1" t="s">
        <v>49</v>
      </c>
      <c r="E378" s="12">
        <v>0.51978665992789597</v>
      </c>
      <c r="F378" s="11">
        <v>0</v>
      </c>
      <c r="G378" s="17" t="s">
        <v>12</v>
      </c>
      <c r="H378" s="1">
        <v>1</v>
      </c>
      <c r="I378" s="1" t="s">
        <v>50</v>
      </c>
      <c r="J378" s="11"/>
      <c r="K378" s="1" t="s">
        <v>53</v>
      </c>
      <c r="L378" s="11">
        <v>1</v>
      </c>
      <c r="M378" s="58"/>
      <c r="N378" s="12">
        <v>10</v>
      </c>
      <c r="O378" s="47">
        <v>1</v>
      </c>
      <c r="P378" s="11">
        <v>6.0108431428468799E-2</v>
      </c>
      <c r="Q378" s="1" t="s">
        <v>52</v>
      </c>
      <c r="R378" s="37" t="s">
        <v>153</v>
      </c>
      <c r="S378" s="3" t="s">
        <v>17</v>
      </c>
      <c r="T378" s="3" t="s">
        <v>18</v>
      </c>
      <c r="U378" s="1">
        <v>1992</v>
      </c>
      <c r="V378" s="20" t="s">
        <v>19</v>
      </c>
      <c r="W378" s="1"/>
      <c r="X378" s="2"/>
      <c r="Y378" s="2"/>
      <c r="Z378" s="2"/>
      <c r="AA378" s="2"/>
      <c r="AB378" s="3"/>
    </row>
    <row r="379" spans="1:28" x14ac:dyDescent="0.2">
      <c r="A379" s="1">
        <v>1</v>
      </c>
      <c r="B379" s="1" t="s">
        <v>47</v>
      </c>
      <c r="C379" s="1" t="s">
        <v>48</v>
      </c>
      <c r="D379" s="1" t="s">
        <v>49</v>
      </c>
      <c r="E379" s="12">
        <v>1.0630895019041799</v>
      </c>
      <c r="F379" s="11">
        <v>0</v>
      </c>
      <c r="G379" s="17" t="s">
        <v>12</v>
      </c>
      <c r="H379" s="1">
        <v>1</v>
      </c>
      <c r="I379" s="1" t="s">
        <v>50</v>
      </c>
      <c r="J379" s="11"/>
      <c r="K379" s="1" t="s">
        <v>53</v>
      </c>
      <c r="L379" s="11">
        <v>1</v>
      </c>
      <c r="M379" s="58"/>
      <c r="N379" s="12">
        <v>10</v>
      </c>
      <c r="O379" s="47">
        <v>1</v>
      </c>
      <c r="P379" s="11">
        <v>0.28782670271327598</v>
      </c>
      <c r="Q379" s="1" t="s">
        <v>52</v>
      </c>
      <c r="R379" s="37" t="s">
        <v>153</v>
      </c>
      <c r="S379" s="3" t="s">
        <v>17</v>
      </c>
      <c r="T379" s="3" t="s">
        <v>18</v>
      </c>
      <c r="U379" s="1">
        <v>1992</v>
      </c>
      <c r="V379" s="20" t="s">
        <v>19</v>
      </c>
      <c r="W379" s="1"/>
      <c r="X379" s="2"/>
      <c r="Y379" s="2"/>
      <c r="Z379" s="2"/>
      <c r="AA379" s="2"/>
      <c r="AB379" s="3"/>
    </row>
    <row r="380" spans="1:28" x14ac:dyDescent="0.2">
      <c r="A380" s="1">
        <v>1</v>
      </c>
      <c r="B380" s="1" t="s">
        <v>47</v>
      </c>
      <c r="C380" s="1" t="s">
        <v>48</v>
      </c>
      <c r="D380" s="1" t="s">
        <v>49</v>
      </c>
      <c r="E380" s="12">
        <v>1.46581037691686</v>
      </c>
      <c r="F380" s="11">
        <v>0</v>
      </c>
      <c r="G380" s="17" t="s">
        <v>12</v>
      </c>
      <c r="H380" s="1">
        <v>1</v>
      </c>
      <c r="I380" s="1" t="s">
        <v>50</v>
      </c>
      <c r="J380" s="11"/>
      <c r="K380" s="1" t="s">
        <v>53</v>
      </c>
      <c r="L380" s="11">
        <v>1</v>
      </c>
      <c r="M380" s="58"/>
      <c r="N380" s="12">
        <v>10</v>
      </c>
      <c r="O380" s="47">
        <v>1</v>
      </c>
      <c r="P380" s="11">
        <v>0.71626940795639205</v>
      </c>
      <c r="Q380" s="1" t="s">
        <v>52</v>
      </c>
      <c r="R380" s="37" t="s">
        <v>153</v>
      </c>
      <c r="S380" s="3" t="s">
        <v>17</v>
      </c>
      <c r="T380" s="3" t="s">
        <v>18</v>
      </c>
      <c r="U380" s="1">
        <v>1992</v>
      </c>
      <c r="V380" s="20" t="s">
        <v>19</v>
      </c>
      <c r="W380" s="1"/>
      <c r="X380" s="2"/>
      <c r="Y380" s="2"/>
      <c r="Z380" s="2"/>
      <c r="AA380" s="2"/>
      <c r="AB380" s="3"/>
    </row>
    <row r="381" spans="1:28" x14ac:dyDescent="0.2">
      <c r="A381" s="1">
        <v>1</v>
      </c>
      <c r="B381" s="1" t="s">
        <v>47</v>
      </c>
      <c r="C381" s="1" t="s">
        <v>48</v>
      </c>
      <c r="D381" s="1" t="s">
        <v>49</v>
      </c>
      <c r="E381" s="12">
        <v>1.9196791346229201</v>
      </c>
      <c r="F381" s="11">
        <v>0</v>
      </c>
      <c r="G381" s="17" t="s">
        <v>12</v>
      </c>
      <c r="H381" s="1">
        <v>1</v>
      </c>
      <c r="I381" s="1" t="s">
        <v>50</v>
      </c>
      <c r="J381" s="11"/>
      <c r="K381" s="1" t="s">
        <v>53</v>
      </c>
      <c r="L381" s="11">
        <v>1</v>
      </c>
      <c r="M381" s="58"/>
      <c r="N381" s="12">
        <v>10</v>
      </c>
      <c r="O381" s="47">
        <v>1</v>
      </c>
      <c r="P381" s="11">
        <v>1.14662390061872</v>
      </c>
      <c r="Q381" s="1" t="s">
        <v>52</v>
      </c>
      <c r="R381" s="37" t="s">
        <v>153</v>
      </c>
      <c r="S381" s="3" t="s">
        <v>17</v>
      </c>
      <c r="T381" s="3" t="s">
        <v>18</v>
      </c>
      <c r="U381" s="1">
        <v>1992</v>
      </c>
      <c r="V381" s="20" t="s">
        <v>19</v>
      </c>
      <c r="W381" s="1"/>
      <c r="X381" s="2"/>
      <c r="Y381" s="2"/>
      <c r="Z381" s="2"/>
      <c r="AA381" s="2"/>
      <c r="AB381" s="3"/>
    </row>
    <row r="382" spans="1:28" x14ac:dyDescent="0.2">
      <c r="A382" s="1">
        <v>1</v>
      </c>
      <c r="B382" s="1" t="s">
        <v>47</v>
      </c>
      <c r="C382" s="1" t="s">
        <v>48</v>
      </c>
      <c r="D382" s="1" t="s">
        <v>49</v>
      </c>
      <c r="E382" s="12">
        <v>0.18553731943707</v>
      </c>
      <c r="F382" s="11">
        <v>0</v>
      </c>
      <c r="G382" s="17" t="s">
        <v>12</v>
      </c>
      <c r="H382" s="1">
        <v>1</v>
      </c>
      <c r="I382" s="1" t="s">
        <v>50</v>
      </c>
      <c r="J382" s="11"/>
      <c r="K382" s="1" t="s">
        <v>53</v>
      </c>
      <c r="L382" s="11">
        <v>5</v>
      </c>
      <c r="M382" s="58"/>
      <c r="N382" s="12">
        <v>10</v>
      </c>
      <c r="O382" s="47">
        <v>1</v>
      </c>
      <c r="P382" s="11">
        <v>0.147872652135875</v>
      </c>
      <c r="Q382" s="1" t="s">
        <v>52</v>
      </c>
      <c r="R382" s="37" t="s">
        <v>153</v>
      </c>
      <c r="S382" s="3" t="s">
        <v>17</v>
      </c>
      <c r="T382" s="3" t="s">
        <v>18</v>
      </c>
      <c r="U382" s="1">
        <v>1992</v>
      </c>
      <c r="V382" s="20" t="s">
        <v>19</v>
      </c>
      <c r="W382" s="1"/>
      <c r="X382" s="2"/>
      <c r="Y382" s="2"/>
      <c r="Z382" s="2"/>
      <c r="AA382" s="2"/>
      <c r="AB382" s="3"/>
    </row>
    <row r="383" spans="1:28" x14ac:dyDescent="0.2">
      <c r="A383" s="1">
        <v>1</v>
      </c>
      <c r="B383" s="1" t="s">
        <v>47</v>
      </c>
      <c r="C383" s="1" t="s">
        <v>48</v>
      </c>
      <c r="D383" s="1" t="s">
        <v>49</v>
      </c>
      <c r="E383" s="12">
        <v>0.48176255497991899</v>
      </c>
      <c r="F383" s="11">
        <v>0</v>
      </c>
      <c r="G383" s="17" t="s">
        <v>12</v>
      </c>
      <c r="H383" s="1">
        <v>1</v>
      </c>
      <c r="I383" s="1" t="s">
        <v>50</v>
      </c>
      <c r="J383" s="11"/>
      <c r="K383" s="1" t="s">
        <v>53</v>
      </c>
      <c r="L383" s="11">
        <v>5</v>
      </c>
      <c r="M383" s="58"/>
      <c r="N383" s="12">
        <v>10</v>
      </c>
      <c r="O383" s="47">
        <v>1</v>
      </c>
      <c r="P383" s="11">
        <v>1.0231170179389</v>
      </c>
      <c r="Q383" s="1" t="s">
        <v>52</v>
      </c>
      <c r="R383" s="37" t="s">
        <v>153</v>
      </c>
      <c r="S383" s="3" t="s">
        <v>17</v>
      </c>
      <c r="T383" s="3" t="s">
        <v>18</v>
      </c>
      <c r="U383" s="1">
        <v>1992</v>
      </c>
      <c r="V383" s="20" t="s">
        <v>19</v>
      </c>
      <c r="W383" s="1"/>
      <c r="X383" s="2"/>
      <c r="Y383" s="2"/>
      <c r="Z383" s="2"/>
      <c r="AA383" s="2"/>
      <c r="AB383" s="3"/>
    </row>
    <row r="384" spans="1:28" x14ac:dyDescent="0.2">
      <c r="A384" s="1">
        <v>1</v>
      </c>
      <c r="B384" s="1" t="s">
        <v>47</v>
      </c>
      <c r="C384" s="1" t="s">
        <v>48</v>
      </c>
      <c r="D384" s="1" t="s">
        <v>49</v>
      </c>
      <c r="E384" s="12">
        <v>0.81773008031021799</v>
      </c>
      <c r="F384" s="11">
        <v>0</v>
      </c>
      <c r="G384" s="17" t="s">
        <v>12</v>
      </c>
      <c r="H384" s="1">
        <v>1</v>
      </c>
      <c r="I384" s="1" t="s">
        <v>50</v>
      </c>
      <c r="J384" s="11"/>
      <c r="K384" s="1" t="s">
        <v>53</v>
      </c>
      <c r="L384" s="11">
        <v>5</v>
      </c>
      <c r="M384" s="58"/>
      <c r="N384" s="12">
        <v>10</v>
      </c>
      <c r="O384" s="47">
        <v>1</v>
      </c>
      <c r="P384" s="11">
        <v>2.6764760834612198</v>
      </c>
      <c r="Q384" s="1" t="s">
        <v>52</v>
      </c>
      <c r="R384" s="37" t="s">
        <v>153</v>
      </c>
      <c r="S384" s="3" t="s">
        <v>17</v>
      </c>
      <c r="T384" s="3" t="s">
        <v>18</v>
      </c>
      <c r="U384" s="1">
        <v>1992</v>
      </c>
      <c r="V384" s="20" t="s">
        <v>19</v>
      </c>
      <c r="W384" s="1"/>
      <c r="X384" s="2"/>
      <c r="Y384" s="2"/>
      <c r="Z384" s="2"/>
      <c r="AA384" s="2"/>
      <c r="AB384" s="3"/>
    </row>
    <row r="385" spans="1:28" x14ac:dyDescent="0.2">
      <c r="A385" s="1">
        <v>1</v>
      </c>
      <c r="B385" s="1" t="s">
        <v>47</v>
      </c>
      <c r="C385" s="1" t="s">
        <v>48</v>
      </c>
      <c r="D385" s="1" t="s">
        <v>49</v>
      </c>
      <c r="E385" s="12">
        <v>1.0061961513753701</v>
      </c>
      <c r="F385" s="11">
        <v>0</v>
      </c>
      <c r="G385" s="17" t="s">
        <v>12</v>
      </c>
      <c r="H385" s="1">
        <v>1</v>
      </c>
      <c r="I385" s="1" t="s">
        <v>50</v>
      </c>
      <c r="J385" s="11"/>
      <c r="K385" s="1" t="s">
        <v>53</v>
      </c>
      <c r="L385" s="11">
        <v>5</v>
      </c>
      <c r="M385" s="58"/>
      <c r="N385" s="12">
        <v>10</v>
      </c>
      <c r="O385" s="47">
        <v>1</v>
      </c>
      <c r="P385" s="11">
        <v>4.1992377274827302</v>
      </c>
      <c r="Q385" s="1" t="s">
        <v>52</v>
      </c>
      <c r="R385" s="37" t="s">
        <v>153</v>
      </c>
      <c r="S385" s="3" t="s">
        <v>17</v>
      </c>
      <c r="T385" s="3" t="s">
        <v>18</v>
      </c>
      <c r="U385" s="1">
        <v>1992</v>
      </c>
      <c r="V385" s="20" t="s">
        <v>19</v>
      </c>
      <c r="W385" s="1"/>
      <c r="X385" s="2"/>
      <c r="Y385" s="2"/>
      <c r="Z385" s="2"/>
      <c r="AA385" s="2"/>
      <c r="AB385" s="3"/>
    </row>
    <row r="386" spans="1:28" x14ac:dyDescent="0.2">
      <c r="A386" s="1">
        <v>1</v>
      </c>
      <c r="B386" s="1" t="s">
        <v>47</v>
      </c>
      <c r="C386" s="1" t="s">
        <v>48</v>
      </c>
      <c r="D386" s="1" t="s">
        <v>49</v>
      </c>
      <c r="E386" s="12">
        <v>1.30445627508749</v>
      </c>
      <c r="F386" s="11">
        <v>0</v>
      </c>
      <c r="G386" s="17" t="s">
        <v>12</v>
      </c>
      <c r="H386" s="1">
        <v>1</v>
      </c>
      <c r="I386" s="1" t="s">
        <v>50</v>
      </c>
      <c r="J386" s="11"/>
      <c r="K386" s="1" t="s">
        <v>53</v>
      </c>
      <c r="L386" s="11">
        <v>5</v>
      </c>
      <c r="M386" s="58"/>
      <c r="N386" s="12">
        <v>10</v>
      </c>
      <c r="O386" s="47">
        <v>1</v>
      </c>
      <c r="P386" s="11">
        <v>5.3633941419584197</v>
      </c>
      <c r="Q386" s="1" t="s">
        <v>52</v>
      </c>
      <c r="R386" s="37" t="s">
        <v>153</v>
      </c>
      <c r="S386" s="3" t="s">
        <v>17</v>
      </c>
      <c r="T386" s="3" t="s">
        <v>18</v>
      </c>
      <c r="U386" s="1">
        <v>1992</v>
      </c>
      <c r="V386" s="20" t="s">
        <v>19</v>
      </c>
      <c r="W386" s="1"/>
      <c r="X386" s="2"/>
      <c r="Y386" s="2"/>
      <c r="Z386" s="2"/>
      <c r="AA386" s="2"/>
      <c r="AB386" s="3"/>
    </row>
    <row r="387" spans="1:28" x14ac:dyDescent="0.2">
      <c r="A387" s="1">
        <v>1</v>
      </c>
      <c r="B387" s="1" t="s">
        <v>47</v>
      </c>
      <c r="C387" s="1" t="s">
        <v>48</v>
      </c>
      <c r="D387" s="1" t="s">
        <v>49</v>
      </c>
      <c r="E387" s="12">
        <v>0.122546530660019</v>
      </c>
      <c r="F387" s="11">
        <v>0</v>
      </c>
      <c r="G387" s="17" t="s">
        <v>12</v>
      </c>
      <c r="H387" s="1">
        <v>1</v>
      </c>
      <c r="I387" s="1" t="s">
        <v>50</v>
      </c>
      <c r="J387" s="11"/>
      <c r="K387" s="1" t="s">
        <v>53</v>
      </c>
      <c r="L387" s="11">
        <v>10.199999999999999</v>
      </c>
      <c r="M387" s="58"/>
      <c r="N387" s="12">
        <v>10</v>
      </c>
      <c r="O387" s="47">
        <v>1</v>
      </c>
      <c r="P387" s="12">
        <v>5.8249961861178201E-2</v>
      </c>
      <c r="Q387" s="1" t="s">
        <v>52</v>
      </c>
      <c r="R387" s="37" t="s">
        <v>153</v>
      </c>
      <c r="S387" s="3" t="s">
        <v>17</v>
      </c>
      <c r="T387" s="3" t="s">
        <v>18</v>
      </c>
      <c r="U387" s="1">
        <v>1992</v>
      </c>
      <c r="V387" s="20" t="s">
        <v>19</v>
      </c>
      <c r="W387" s="1"/>
      <c r="X387" s="2"/>
      <c r="Y387" s="2"/>
      <c r="Z387" s="2"/>
      <c r="AA387" s="2"/>
      <c r="AB387" s="3"/>
    </row>
    <row r="388" spans="1:28" x14ac:dyDescent="0.2">
      <c r="A388" s="1">
        <v>1</v>
      </c>
      <c r="B388" s="1" t="s">
        <v>47</v>
      </c>
      <c r="C388" s="1" t="s">
        <v>48</v>
      </c>
      <c r="D388" s="1" t="s">
        <v>49</v>
      </c>
      <c r="E388" s="12">
        <v>0.245630935659755</v>
      </c>
      <c r="F388" s="11">
        <v>0</v>
      </c>
      <c r="G388" s="17" t="s">
        <v>12</v>
      </c>
      <c r="H388" s="1">
        <v>1</v>
      </c>
      <c r="I388" s="1" t="s">
        <v>50</v>
      </c>
      <c r="J388" s="11"/>
      <c r="K388" s="1" t="s">
        <v>53</v>
      </c>
      <c r="L388" s="11">
        <v>10.199999999999999</v>
      </c>
      <c r="M388" s="58"/>
      <c r="N388" s="12">
        <v>10</v>
      </c>
      <c r="O388" s="47">
        <v>1</v>
      </c>
      <c r="P388" s="12">
        <v>0.16188498870269599</v>
      </c>
      <c r="Q388" s="1" t="s">
        <v>52</v>
      </c>
      <c r="R388" s="37" t="s">
        <v>153</v>
      </c>
      <c r="S388" s="3" t="s">
        <v>17</v>
      </c>
      <c r="T388" s="3" t="s">
        <v>18</v>
      </c>
      <c r="U388" s="1">
        <v>1992</v>
      </c>
      <c r="V388" s="20" t="s">
        <v>19</v>
      </c>
      <c r="W388" s="1"/>
      <c r="X388" s="2"/>
      <c r="Y388" s="2"/>
      <c r="Z388" s="2"/>
      <c r="AA388" s="2"/>
      <c r="AB388" s="3"/>
    </row>
    <row r="389" spans="1:28" x14ac:dyDescent="0.2">
      <c r="A389" s="1">
        <v>1</v>
      </c>
      <c r="B389" s="1" t="s">
        <v>47</v>
      </c>
      <c r="C389" s="1" t="s">
        <v>48</v>
      </c>
      <c r="D389" s="1" t="s">
        <v>49</v>
      </c>
      <c r="E389" s="12">
        <v>0.54034479828052195</v>
      </c>
      <c r="F389" s="11">
        <v>0</v>
      </c>
      <c r="G389" s="17" t="s">
        <v>12</v>
      </c>
      <c r="H389" s="1">
        <v>1</v>
      </c>
      <c r="I389" s="1" t="s">
        <v>50</v>
      </c>
      <c r="J389" s="11"/>
      <c r="K389" s="1" t="s">
        <v>53</v>
      </c>
      <c r="L389" s="11">
        <v>10.199999999999999</v>
      </c>
      <c r="M389" s="58"/>
      <c r="N389" s="12">
        <v>10</v>
      </c>
      <c r="O389" s="47">
        <v>1</v>
      </c>
      <c r="P389" s="12">
        <v>0.71370072212194802</v>
      </c>
      <c r="Q389" s="1" t="s">
        <v>52</v>
      </c>
      <c r="R389" s="37" t="s">
        <v>153</v>
      </c>
      <c r="S389" s="3" t="s">
        <v>17</v>
      </c>
      <c r="T389" s="3" t="s">
        <v>18</v>
      </c>
      <c r="U389" s="1">
        <v>1992</v>
      </c>
      <c r="V389" s="20" t="s">
        <v>19</v>
      </c>
      <c r="W389" s="1"/>
      <c r="X389" s="2"/>
      <c r="Y389" s="2"/>
      <c r="Z389" s="2"/>
      <c r="AA389" s="2"/>
      <c r="AB389" s="3"/>
    </row>
    <row r="390" spans="1:28" x14ac:dyDescent="0.2">
      <c r="A390" s="1">
        <v>1</v>
      </c>
      <c r="B390" s="1" t="s">
        <v>47</v>
      </c>
      <c r="C390" s="1" t="s">
        <v>48</v>
      </c>
      <c r="D390" s="1" t="s">
        <v>49</v>
      </c>
      <c r="E390" s="12">
        <v>0.89854387580669803</v>
      </c>
      <c r="F390" s="11">
        <v>0</v>
      </c>
      <c r="G390" s="17" t="s">
        <v>12</v>
      </c>
      <c r="H390" s="1">
        <v>1</v>
      </c>
      <c r="I390" s="1" t="s">
        <v>50</v>
      </c>
      <c r="J390" s="11"/>
      <c r="K390" s="1" t="s">
        <v>53</v>
      </c>
      <c r="L390" s="11">
        <v>10.199999999999999</v>
      </c>
      <c r="M390" s="58"/>
      <c r="N390" s="12">
        <v>10</v>
      </c>
      <c r="O390" s="47">
        <v>1</v>
      </c>
      <c r="P390" s="12">
        <v>1.4594538705602</v>
      </c>
      <c r="Q390" s="1" t="s">
        <v>52</v>
      </c>
      <c r="R390" s="37" t="s">
        <v>153</v>
      </c>
      <c r="S390" s="3" t="s">
        <v>17</v>
      </c>
      <c r="T390" s="3" t="s">
        <v>18</v>
      </c>
      <c r="U390" s="1">
        <v>1992</v>
      </c>
      <c r="V390" s="20" t="s">
        <v>19</v>
      </c>
      <c r="W390" s="1"/>
      <c r="X390" s="2"/>
      <c r="Y390" s="2"/>
      <c r="Z390" s="2"/>
      <c r="AA390" s="2"/>
      <c r="AB390" s="3"/>
    </row>
    <row r="391" spans="1:28" x14ac:dyDescent="0.2">
      <c r="A391" s="1">
        <v>1</v>
      </c>
      <c r="B391" s="1" t="s">
        <v>47</v>
      </c>
      <c r="C391" s="1" t="s">
        <v>48</v>
      </c>
      <c r="D391" s="1" t="s">
        <v>49</v>
      </c>
      <c r="E391" s="12">
        <v>1.1525792424491299</v>
      </c>
      <c r="F391" s="11">
        <v>0</v>
      </c>
      <c r="G391" s="17" t="s">
        <v>12</v>
      </c>
      <c r="H391" s="1">
        <v>1</v>
      </c>
      <c r="I391" s="1" t="s">
        <v>50</v>
      </c>
      <c r="J391" s="11"/>
      <c r="K391" s="1" t="s">
        <v>53</v>
      </c>
      <c r="L391" s="11">
        <v>10.199999999999999</v>
      </c>
      <c r="M391" s="58"/>
      <c r="N391" s="12">
        <v>10</v>
      </c>
      <c r="O391" s="47">
        <v>1</v>
      </c>
      <c r="P391" s="12">
        <v>2.2891627615547701</v>
      </c>
      <c r="Q391" s="1" t="s">
        <v>52</v>
      </c>
      <c r="R391" s="37" t="s">
        <v>153</v>
      </c>
      <c r="S391" s="3" t="s">
        <v>17</v>
      </c>
      <c r="T391" s="3" t="s">
        <v>18</v>
      </c>
      <c r="U391" s="1">
        <v>1992</v>
      </c>
      <c r="V391" s="20" t="s">
        <v>19</v>
      </c>
      <c r="W391" s="1"/>
      <c r="X391" s="2"/>
      <c r="Y391" s="2"/>
      <c r="Z391" s="2"/>
      <c r="AA391" s="2"/>
      <c r="AB391" s="3"/>
    </row>
    <row r="392" spans="1:28" x14ac:dyDescent="0.2">
      <c r="A392" s="1">
        <v>1</v>
      </c>
      <c r="B392" s="1" t="s">
        <v>47</v>
      </c>
      <c r="C392" s="1" t="s">
        <v>48</v>
      </c>
      <c r="D392" s="1" t="s">
        <v>49</v>
      </c>
      <c r="E392" s="12">
        <v>1.65721368357197</v>
      </c>
      <c r="F392" s="11">
        <v>0</v>
      </c>
      <c r="G392" s="17" t="s">
        <v>12</v>
      </c>
      <c r="H392" s="1">
        <v>1</v>
      </c>
      <c r="I392" s="1" t="s">
        <v>50</v>
      </c>
      <c r="J392" s="11"/>
      <c r="K392" s="1" t="s">
        <v>53</v>
      </c>
      <c r="L392" s="11">
        <v>10.199999999999999</v>
      </c>
      <c r="M392" s="58"/>
      <c r="N392" s="12">
        <v>10</v>
      </c>
      <c r="O392" s="47">
        <v>1</v>
      </c>
      <c r="P392" s="12">
        <v>4.2720822804225396</v>
      </c>
      <c r="Q392" s="1" t="s">
        <v>52</v>
      </c>
      <c r="R392" s="37" t="s">
        <v>153</v>
      </c>
      <c r="S392" s="3" t="s">
        <v>17</v>
      </c>
      <c r="T392" s="3" t="s">
        <v>18</v>
      </c>
      <c r="U392" s="1">
        <v>1992</v>
      </c>
      <c r="V392" s="20" t="s">
        <v>19</v>
      </c>
      <c r="W392" s="1"/>
      <c r="X392" s="2"/>
      <c r="Y392" s="2"/>
      <c r="Z392" s="2"/>
      <c r="AA392" s="2"/>
      <c r="AB392" s="3"/>
    </row>
    <row r="393" spans="1:28" x14ac:dyDescent="0.2">
      <c r="A393" s="1">
        <v>1</v>
      </c>
      <c r="B393" s="1" t="s">
        <v>47</v>
      </c>
      <c r="C393" s="1" t="s">
        <v>48</v>
      </c>
      <c r="D393" s="1" t="s">
        <v>49</v>
      </c>
      <c r="E393" s="12">
        <v>1.9971084204940801</v>
      </c>
      <c r="F393" s="11">
        <v>0</v>
      </c>
      <c r="G393" s="17" t="s">
        <v>12</v>
      </c>
      <c r="H393" s="1">
        <v>1</v>
      </c>
      <c r="I393" s="1" t="s">
        <v>50</v>
      </c>
      <c r="J393" s="11"/>
      <c r="K393" s="1" t="s">
        <v>53</v>
      </c>
      <c r="L393" s="11">
        <v>10.199999999999999</v>
      </c>
      <c r="M393" s="58"/>
      <c r="N393" s="12">
        <v>10</v>
      </c>
      <c r="O393" s="47">
        <v>1</v>
      </c>
      <c r="P393" s="12">
        <v>6.9846471383524404</v>
      </c>
      <c r="Q393" s="1" t="s">
        <v>52</v>
      </c>
      <c r="R393" s="37" t="s">
        <v>153</v>
      </c>
      <c r="S393" s="3" t="s">
        <v>17</v>
      </c>
      <c r="T393" s="3" t="s">
        <v>18</v>
      </c>
      <c r="U393" s="1">
        <v>1992</v>
      </c>
      <c r="V393" s="20" t="s">
        <v>19</v>
      </c>
      <c r="W393" s="1"/>
      <c r="X393" s="2"/>
      <c r="Y393" s="2"/>
      <c r="Z393" s="2"/>
      <c r="AA393" s="2"/>
      <c r="AB393" s="3"/>
    </row>
    <row r="394" spans="1:28" x14ac:dyDescent="0.2">
      <c r="A394" s="1">
        <v>1</v>
      </c>
      <c r="B394" t="s">
        <v>136</v>
      </c>
      <c r="C394" s="1" t="s">
        <v>52</v>
      </c>
      <c r="D394" s="1" t="s">
        <v>135</v>
      </c>
      <c r="E394" s="12">
        <v>0.12492924264092301</v>
      </c>
      <c r="F394" s="11">
        <v>0</v>
      </c>
      <c r="G394" s="17" t="s">
        <v>12</v>
      </c>
      <c r="H394" s="1">
        <v>1</v>
      </c>
      <c r="I394" s="1" t="s">
        <v>137</v>
      </c>
      <c r="J394" s="11"/>
      <c r="K394" s="1" t="s">
        <v>53</v>
      </c>
      <c r="L394" s="11">
        <v>8.0500000000000007</v>
      </c>
      <c r="M394" s="58"/>
      <c r="N394" s="12">
        <v>10</v>
      </c>
      <c r="O394" s="47">
        <v>1</v>
      </c>
      <c r="P394" s="11">
        <v>0.12686054871535599</v>
      </c>
      <c r="Q394" s="1" t="s">
        <v>52</v>
      </c>
      <c r="R394" s="37" t="s">
        <v>154</v>
      </c>
      <c r="S394" s="3" t="s">
        <v>17</v>
      </c>
      <c r="T394" s="3" t="s">
        <v>18</v>
      </c>
      <c r="U394" s="1">
        <v>1992</v>
      </c>
      <c r="V394" s="20" t="s">
        <v>19</v>
      </c>
      <c r="W394" s="1"/>
      <c r="X394" s="2"/>
      <c r="Y394" s="2"/>
      <c r="Z394" s="2"/>
      <c r="AA394" s="2"/>
      <c r="AB394" s="3"/>
    </row>
    <row r="395" spans="1:28" x14ac:dyDescent="0.2">
      <c r="A395" s="1">
        <v>1</v>
      </c>
      <c r="B395" t="s">
        <v>136</v>
      </c>
      <c r="C395" s="1" t="s">
        <v>52</v>
      </c>
      <c r="D395" s="1" t="s">
        <v>135</v>
      </c>
      <c r="E395" s="12">
        <v>0.31156654185996802</v>
      </c>
      <c r="F395" s="11">
        <v>0</v>
      </c>
      <c r="G395" s="17" t="s">
        <v>12</v>
      </c>
      <c r="H395" s="1">
        <v>1</v>
      </c>
      <c r="I395" s="1" t="s">
        <v>137</v>
      </c>
      <c r="J395" s="11"/>
      <c r="K395" s="1" t="s">
        <v>53</v>
      </c>
      <c r="L395" s="11">
        <v>8.0500000000000007</v>
      </c>
      <c r="M395" s="58"/>
      <c r="N395" s="12">
        <v>10</v>
      </c>
      <c r="O395" s="47">
        <v>1</v>
      </c>
      <c r="P395" s="11">
        <v>0.74472090821757098</v>
      </c>
      <c r="Q395" s="1" t="s">
        <v>52</v>
      </c>
      <c r="R395" s="37" t="s">
        <v>154</v>
      </c>
      <c r="S395" s="3" t="s">
        <v>17</v>
      </c>
      <c r="T395" s="3" t="s">
        <v>18</v>
      </c>
      <c r="U395" s="1">
        <v>1992</v>
      </c>
      <c r="V395" s="20" t="s">
        <v>19</v>
      </c>
      <c r="W395" s="1"/>
      <c r="X395" s="2"/>
      <c r="Y395" s="2"/>
      <c r="Z395" s="2"/>
      <c r="AA395" s="2"/>
      <c r="AB395" s="3"/>
    </row>
    <row r="396" spans="1:28" x14ac:dyDescent="0.2">
      <c r="A396" s="1">
        <v>1</v>
      </c>
      <c r="B396" t="s">
        <v>136</v>
      </c>
      <c r="C396" s="1" t="s">
        <v>52</v>
      </c>
      <c r="D396" s="1" t="s">
        <v>135</v>
      </c>
      <c r="E396" s="12">
        <v>0.56199746167617004</v>
      </c>
      <c r="F396" s="11">
        <v>0</v>
      </c>
      <c r="G396" s="17" t="s">
        <v>12</v>
      </c>
      <c r="H396" s="1">
        <v>1</v>
      </c>
      <c r="I396" s="1" t="s">
        <v>137</v>
      </c>
      <c r="J396" s="11"/>
      <c r="K396" s="1" t="s">
        <v>53</v>
      </c>
      <c r="L396" s="11">
        <v>8.0500000000000007</v>
      </c>
      <c r="M396" s="58"/>
      <c r="N396" s="12">
        <v>10</v>
      </c>
      <c r="O396" s="47">
        <v>1</v>
      </c>
      <c r="P396" s="11">
        <v>3.0005507972650598</v>
      </c>
      <c r="Q396" s="1" t="s">
        <v>52</v>
      </c>
      <c r="R396" s="37" t="s">
        <v>154</v>
      </c>
      <c r="S396" s="3" t="s">
        <v>17</v>
      </c>
      <c r="T396" s="3" t="s">
        <v>18</v>
      </c>
      <c r="U396" s="1">
        <v>1992</v>
      </c>
      <c r="V396" s="20" t="s">
        <v>19</v>
      </c>
      <c r="W396" s="1"/>
      <c r="X396" s="2"/>
      <c r="Y396" s="2"/>
      <c r="Z396" s="2"/>
      <c r="AA396" s="2"/>
      <c r="AB396" s="3"/>
    </row>
    <row r="397" spans="1:28" x14ac:dyDescent="0.2">
      <c r="A397" s="1">
        <v>1</v>
      </c>
      <c r="B397" t="s">
        <v>136</v>
      </c>
      <c r="C397" s="1" t="s">
        <v>52</v>
      </c>
      <c r="D397" s="1" t="s">
        <v>135</v>
      </c>
      <c r="E397" s="12">
        <v>0.78729636175033202</v>
      </c>
      <c r="F397" s="11">
        <v>0</v>
      </c>
      <c r="G397" s="17" t="s">
        <v>12</v>
      </c>
      <c r="H397" s="1">
        <v>1</v>
      </c>
      <c r="I397" s="1" t="s">
        <v>137</v>
      </c>
      <c r="J397" s="11"/>
      <c r="K397" s="1" t="s">
        <v>53</v>
      </c>
      <c r="L397" s="11">
        <v>8.0500000000000007</v>
      </c>
      <c r="M397" s="58"/>
      <c r="N397" s="12">
        <v>10</v>
      </c>
      <c r="O397" s="47">
        <v>1</v>
      </c>
      <c r="P397" s="11">
        <v>6.57076029025274</v>
      </c>
      <c r="Q397" s="1" t="s">
        <v>52</v>
      </c>
      <c r="R397" s="37" t="s">
        <v>154</v>
      </c>
      <c r="S397" s="3" t="s">
        <v>17</v>
      </c>
      <c r="T397" s="3" t="s">
        <v>18</v>
      </c>
      <c r="U397" s="1">
        <v>1992</v>
      </c>
      <c r="V397" s="20" t="s">
        <v>19</v>
      </c>
      <c r="W397" s="1"/>
      <c r="X397" s="2"/>
      <c r="Y397" s="2"/>
      <c r="Z397" s="2"/>
      <c r="AA397" s="2"/>
      <c r="AB397" s="3"/>
    </row>
    <row r="398" spans="1:28" x14ac:dyDescent="0.2">
      <c r="A398" s="1">
        <v>1</v>
      </c>
      <c r="B398" t="s">
        <v>136</v>
      </c>
      <c r="C398" s="1" t="s">
        <v>52</v>
      </c>
      <c r="D398" s="1" t="s">
        <v>135</v>
      </c>
      <c r="E398" s="12">
        <v>1.18486074251719</v>
      </c>
      <c r="F398" s="11">
        <v>0</v>
      </c>
      <c r="G398" s="17" t="s">
        <v>12</v>
      </c>
      <c r="H398" s="1">
        <v>1</v>
      </c>
      <c r="I398" s="1" t="s">
        <v>137</v>
      </c>
      <c r="J398" s="11"/>
      <c r="K398" s="1" t="s">
        <v>53</v>
      </c>
      <c r="L398" s="11">
        <v>8.0500000000000007</v>
      </c>
      <c r="M398" s="58"/>
      <c r="N398" s="12">
        <v>10</v>
      </c>
      <c r="O398" s="47">
        <v>1</v>
      </c>
      <c r="P398" s="11">
        <v>9.4302076433618502</v>
      </c>
      <c r="Q398" s="1" t="s">
        <v>52</v>
      </c>
      <c r="R398" s="37" t="s">
        <v>154</v>
      </c>
      <c r="S398" s="3" t="s">
        <v>17</v>
      </c>
      <c r="T398" s="3" t="s">
        <v>18</v>
      </c>
      <c r="U398" s="1">
        <v>1992</v>
      </c>
      <c r="V398" s="20" t="s">
        <v>19</v>
      </c>
      <c r="W398" s="1"/>
      <c r="X398" s="2"/>
      <c r="Y398" s="2"/>
      <c r="Z398" s="2"/>
      <c r="AA398" s="2"/>
      <c r="AB398" s="3"/>
    </row>
    <row r="399" spans="1:28" x14ac:dyDescent="0.2">
      <c r="A399" s="1">
        <v>1</v>
      </c>
      <c r="B399" t="s">
        <v>136</v>
      </c>
      <c r="C399" s="1" t="s">
        <v>52</v>
      </c>
      <c r="D399" s="1" t="s">
        <v>135</v>
      </c>
      <c r="E399" s="12">
        <v>1.6617572813911199</v>
      </c>
      <c r="F399" s="11">
        <v>0</v>
      </c>
      <c r="G399" s="17" t="s">
        <v>12</v>
      </c>
      <c r="H399" s="1">
        <v>1</v>
      </c>
      <c r="I399" s="1" t="s">
        <v>137</v>
      </c>
      <c r="J399" s="11"/>
      <c r="K399" s="1" t="s">
        <v>53</v>
      </c>
      <c r="L399" s="11">
        <v>8.0500000000000007</v>
      </c>
      <c r="M399" s="58"/>
      <c r="N399" s="12">
        <v>10</v>
      </c>
      <c r="O399" s="47">
        <v>1</v>
      </c>
      <c r="P399" s="11">
        <v>12.961556511953299</v>
      </c>
      <c r="Q399" s="1" t="s">
        <v>52</v>
      </c>
      <c r="R399" s="37" t="s">
        <v>154</v>
      </c>
      <c r="S399" s="3" t="s">
        <v>17</v>
      </c>
      <c r="T399" s="3" t="s">
        <v>18</v>
      </c>
      <c r="U399" s="1">
        <v>1992</v>
      </c>
      <c r="V399" s="20" t="s">
        <v>19</v>
      </c>
      <c r="W399" s="1"/>
      <c r="X399" s="2"/>
      <c r="Y399" s="2"/>
      <c r="Z399" s="2"/>
      <c r="AA399" s="2"/>
      <c r="AB399" s="3"/>
    </row>
    <row r="400" spans="1:28" x14ac:dyDescent="0.2">
      <c r="A400" s="1">
        <v>1</v>
      </c>
      <c r="B400" t="s">
        <v>136</v>
      </c>
      <c r="C400" s="1" t="s">
        <v>52</v>
      </c>
      <c r="D400" s="1" t="s">
        <v>135</v>
      </c>
      <c r="E400" s="12">
        <v>1.99596441818667</v>
      </c>
      <c r="F400" s="11">
        <v>0</v>
      </c>
      <c r="G400" s="17" t="s">
        <v>12</v>
      </c>
      <c r="H400" s="1">
        <v>1</v>
      </c>
      <c r="I400" s="1" t="s">
        <v>137</v>
      </c>
      <c r="J400" s="11"/>
      <c r="K400" s="1" t="s">
        <v>53</v>
      </c>
      <c r="L400" s="11">
        <v>8.0500000000000007</v>
      </c>
      <c r="M400" s="58"/>
      <c r="N400" s="12">
        <v>10</v>
      </c>
      <c r="O400" s="47">
        <v>1</v>
      </c>
      <c r="P400" s="11">
        <v>15.1944970215506</v>
      </c>
      <c r="Q400" s="1" t="s">
        <v>52</v>
      </c>
      <c r="R400" s="37" t="s">
        <v>154</v>
      </c>
      <c r="S400" s="3" t="s">
        <v>17</v>
      </c>
      <c r="T400" s="3" t="s">
        <v>18</v>
      </c>
      <c r="U400" s="1">
        <v>1992</v>
      </c>
      <c r="V400" s="20" t="s">
        <v>19</v>
      </c>
      <c r="W400" s="1"/>
      <c r="X400" s="2"/>
      <c r="Y400" s="2"/>
      <c r="Z400" s="2"/>
      <c r="AA400" s="2"/>
      <c r="AB400" s="3"/>
    </row>
    <row r="401" spans="1:28" x14ac:dyDescent="0.2">
      <c r="A401" s="1">
        <v>1</v>
      </c>
      <c r="B401" s="1" t="s">
        <v>47</v>
      </c>
      <c r="C401" s="1" t="s">
        <v>48</v>
      </c>
      <c r="D401" s="1" t="s">
        <v>49</v>
      </c>
      <c r="E401" s="12">
        <v>0.29086393860792797</v>
      </c>
      <c r="F401" s="11">
        <v>0</v>
      </c>
      <c r="G401" s="17" t="s">
        <v>12</v>
      </c>
      <c r="H401" s="1">
        <v>1</v>
      </c>
      <c r="I401" s="1" t="s">
        <v>137</v>
      </c>
      <c r="J401" s="11"/>
      <c r="K401" s="1" t="s">
        <v>53</v>
      </c>
      <c r="L401" s="11">
        <v>8</v>
      </c>
      <c r="M401" s="58"/>
      <c r="N401" s="12">
        <v>10</v>
      </c>
      <c r="O401" s="47">
        <v>1</v>
      </c>
      <c r="P401" s="12">
        <v>1.09729624790581E-3</v>
      </c>
      <c r="Q401" s="1" t="s">
        <v>52</v>
      </c>
      <c r="R401" s="37" t="s">
        <v>154</v>
      </c>
      <c r="S401" s="3" t="s">
        <v>17</v>
      </c>
      <c r="T401" s="3" t="s">
        <v>18</v>
      </c>
      <c r="U401" s="1">
        <v>1992</v>
      </c>
      <c r="V401" s="20" t="s">
        <v>19</v>
      </c>
      <c r="W401" s="1"/>
      <c r="X401" s="2"/>
      <c r="Y401" s="2"/>
      <c r="Z401" s="2"/>
      <c r="AA401" s="2"/>
      <c r="AB401" s="3"/>
    </row>
    <row r="402" spans="1:28" x14ac:dyDescent="0.2">
      <c r="A402" s="1">
        <v>1</v>
      </c>
      <c r="B402" s="1" t="s">
        <v>47</v>
      </c>
      <c r="C402" s="1" t="s">
        <v>48</v>
      </c>
      <c r="D402" s="1" t="s">
        <v>49</v>
      </c>
      <c r="E402" s="12">
        <v>0.53037294888318398</v>
      </c>
      <c r="F402" s="11">
        <v>0</v>
      </c>
      <c r="G402" s="17" t="s">
        <v>12</v>
      </c>
      <c r="H402" s="1">
        <v>1</v>
      </c>
      <c r="I402" s="1" t="s">
        <v>137</v>
      </c>
      <c r="J402" s="11"/>
      <c r="K402" s="1" t="s">
        <v>53</v>
      </c>
      <c r="L402" s="11">
        <v>8</v>
      </c>
      <c r="M402" s="58"/>
      <c r="N402" s="12">
        <v>10</v>
      </c>
      <c r="O402" s="47">
        <v>1</v>
      </c>
      <c r="P402" s="12">
        <v>1.6867236048980199E-2</v>
      </c>
      <c r="Q402" s="1" t="s">
        <v>52</v>
      </c>
      <c r="R402" s="37" t="s">
        <v>154</v>
      </c>
      <c r="S402" s="3" t="s">
        <v>17</v>
      </c>
      <c r="T402" s="3" t="s">
        <v>18</v>
      </c>
      <c r="U402" s="1">
        <v>1992</v>
      </c>
      <c r="V402" s="20" t="s">
        <v>19</v>
      </c>
      <c r="W402" s="1"/>
      <c r="X402" s="2"/>
      <c r="Y402" s="2"/>
      <c r="Z402" s="2"/>
      <c r="AA402" s="2"/>
      <c r="AB402" s="3"/>
    </row>
    <row r="403" spans="1:28" x14ac:dyDescent="0.2">
      <c r="A403" s="1">
        <v>1</v>
      </c>
      <c r="B403" s="1" t="s">
        <v>47</v>
      </c>
      <c r="C403" s="1" t="s">
        <v>48</v>
      </c>
      <c r="D403" s="1" t="s">
        <v>49</v>
      </c>
      <c r="E403" s="12">
        <v>0.84252025238428097</v>
      </c>
      <c r="F403" s="11">
        <v>0</v>
      </c>
      <c r="G403" s="17" t="s">
        <v>12</v>
      </c>
      <c r="H403" s="1">
        <v>1</v>
      </c>
      <c r="I403" s="1" t="s">
        <v>137</v>
      </c>
      <c r="J403" s="11"/>
      <c r="K403" s="1" t="s">
        <v>53</v>
      </c>
      <c r="L403" s="11">
        <v>8</v>
      </c>
      <c r="M403" s="34"/>
      <c r="N403" s="12">
        <v>10</v>
      </c>
      <c r="O403" s="47">
        <v>1</v>
      </c>
      <c r="P403" s="12">
        <v>6.6062949858827102E-2</v>
      </c>
      <c r="Q403" s="1" t="s">
        <v>52</v>
      </c>
      <c r="R403" s="37" t="s">
        <v>154</v>
      </c>
      <c r="S403" s="3" t="s">
        <v>17</v>
      </c>
      <c r="T403" s="3" t="s">
        <v>18</v>
      </c>
      <c r="U403" s="1">
        <v>1992</v>
      </c>
      <c r="V403" s="20" t="s">
        <v>19</v>
      </c>
      <c r="W403" s="1"/>
      <c r="X403" s="1"/>
      <c r="Y403" s="2"/>
      <c r="Z403" s="2"/>
      <c r="AA403" s="2"/>
      <c r="AB403" s="3"/>
    </row>
    <row r="404" spans="1:28" x14ac:dyDescent="0.2">
      <c r="A404" s="1">
        <v>1</v>
      </c>
      <c r="B404" s="1" t="s">
        <v>47</v>
      </c>
      <c r="C404" s="1" t="s">
        <v>48</v>
      </c>
      <c r="D404" s="1" t="s">
        <v>49</v>
      </c>
      <c r="E404" s="12">
        <v>1.21340609988478</v>
      </c>
      <c r="F404" s="11">
        <v>0</v>
      </c>
      <c r="G404" s="17" t="s">
        <v>12</v>
      </c>
      <c r="H404" s="1">
        <v>1</v>
      </c>
      <c r="I404" s="1" t="s">
        <v>137</v>
      </c>
      <c r="J404" s="11"/>
      <c r="K404" s="1" t="s">
        <v>53</v>
      </c>
      <c r="L404" s="11">
        <v>8</v>
      </c>
      <c r="M404" s="34"/>
      <c r="N404" s="12">
        <v>10</v>
      </c>
      <c r="O404" s="47">
        <v>1</v>
      </c>
      <c r="P404" s="12">
        <v>0.18257209986461001</v>
      </c>
      <c r="Q404" s="1" t="s">
        <v>52</v>
      </c>
      <c r="R404" s="37" t="s">
        <v>154</v>
      </c>
      <c r="S404" s="3" t="s">
        <v>17</v>
      </c>
      <c r="T404" s="3" t="s">
        <v>18</v>
      </c>
      <c r="U404" s="1">
        <v>1992</v>
      </c>
      <c r="V404" s="20" t="s">
        <v>19</v>
      </c>
      <c r="W404" s="1"/>
      <c r="X404" s="1"/>
      <c r="Y404" s="2"/>
      <c r="Z404" s="2"/>
      <c r="AA404" s="2"/>
      <c r="AB404" s="3"/>
    </row>
    <row r="405" spans="1:28" x14ac:dyDescent="0.2">
      <c r="A405" s="1">
        <v>1</v>
      </c>
      <c r="B405" s="1" t="s">
        <v>47</v>
      </c>
      <c r="C405" s="1" t="s">
        <v>48</v>
      </c>
      <c r="D405" s="1" t="s">
        <v>49</v>
      </c>
      <c r="E405" s="12">
        <v>1.67432845838635</v>
      </c>
      <c r="F405" s="11">
        <v>0</v>
      </c>
      <c r="G405" s="17" t="s">
        <v>12</v>
      </c>
      <c r="H405" s="1">
        <v>1</v>
      </c>
      <c r="I405" s="1" t="s">
        <v>137</v>
      </c>
      <c r="J405" s="11"/>
      <c r="K405" s="1" t="s">
        <v>53</v>
      </c>
      <c r="L405" s="11">
        <v>8</v>
      </c>
      <c r="M405" s="34"/>
      <c r="N405" s="12">
        <v>10</v>
      </c>
      <c r="O405" s="47">
        <v>1</v>
      </c>
      <c r="P405" s="12">
        <v>0.601010040541054</v>
      </c>
      <c r="Q405" s="1" t="s">
        <v>52</v>
      </c>
      <c r="R405" s="37" t="s">
        <v>154</v>
      </c>
      <c r="S405" s="3" t="s">
        <v>17</v>
      </c>
      <c r="T405" s="3" t="s">
        <v>18</v>
      </c>
      <c r="U405" s="1">
        <v>1992</v>
      </c>
      <c r="V405" s="20" t="s">
        <v>19</v>
      </c>
      <c r="W405" s="1"/>
      <c r="X405" s="1"/>
      <c r="Y405" s="2"/>
      <c r="Z405" s="2"/>
      <c r="AA405" s="2"/>
      <c r="AB405" s="3"/>
    </row>
    <row r="406" spans="1:28" x14ac:dyDescent="0.2">
      <c r="A406" s="1">
        <v>1</v>
      </c>
      <c r="B406" s="1" t="s">
        <v>47</v>
      </c>
      <c r="C406" s="1" t="s">
        <v>48</v>
      </c>
      <c r="D406" s="1" t="s">
        <v>49</v>
      </c>
      <c r="E406" s="12">
        <v>1.92520838227714</v>
      </c>
      <c r="F406" s="11">
        <v>0</v>
      </c>
      <c r="G406" s="17" t="s">
        <v>12</v>
      </c>
      <c r="H406" s="1">
        <v>1</v>
      </c>
      <c r="I406" s="1" t="s">
        <v>137</v>
      </c>
      <c r="J406" s="11"/>
      <c r="K406" s="1" t="s">
        <v>53</v>
      </c>
      <c r="L406" s="11">
        <v>8</v>
      </c>
      <c r="M406" s="34"/>
      <c r="N406" s="12">
        <v>10</v>
      </c>
      <c r="O406" s="47">
        <v>1</v>
      </c>
      <c r="P406" s="12">
        <v>1.17292328849621</v>
      </c>
      <c r="Q406" s="1" t="s">
        <v>52</v>
      </c>
      <c r="R406" s="37" t="s">
        <v>154</v>
      </c>
      <c r="S406" s="3" t="s">
        <v>17</v>
      </c>
      <c r="T406" s="3" t="s">
        <v>18</v>
      </c>
      <c r="U406" s="1">
        <v>1992</v>
      </c>
      <c r="V406" s="20" t="s">
        <v>19</v>
      </c>
      <c r="W406" s="1"/>
      <c r="X406" s="1"/>
      <c r="Y406" s="2"/>
      <c r="Z406" s="2"/>
      <c r="AA406" s="2"/>
      <c r="AB406" s="3"/>
    </row>
    <row r="407" spans="1:28" x14ac:dyDescent="0.2">
      <c r="A407" s="1">
        <v>2</v>
      </c>
      <c r="B407" t="s">
        <v>157</v>
      </c>
      <c r="C407" s="1" t="s">
        <v>155</v>
      </c>
      <c r="D407" s="1" t="s">
        <v>156</v>
      </c>
      <c r="E407" s="1" t="s">
        <v>158</v>
      </c>
      <c r="F407" s="11">
        <v>0</v>
      </c>
      <c r="G407" s="17" t="s">
        <v>12</v>
      </c>
      <c r="H407" s="1">
        <v>1</v>
      </c>
      <c r="I407" s="1" t="s">
        <v>50</v>
      </c>
      <c r="J407" s="11"/>
      <c r="K407" s="1" t="s">
        <v>53</v>
      </c>
      <c r="L407" s="11">
        <v>1</v>
      </c>
      <c r="M407" s="34"/>
      <c r="N407" s="12">
        <v>10</v>
      </c>
      <c r="O407" s="47">
        <v>1</v>
      </c>
      <c r="P407" s="11">
        <v>1.21105895095417</v>
      </c>
      <c r="Q407" s="1" t="s">
        <v>52</v>
      </c>
      <c r="R407" s="37" t="s">
        <v>153</v>
      </c>
      <c r="S407" s="3" t="s">
        <v>17</v>
      </c>
      <c r="T407" s="3" t="s">
        <v>18</v>
      </c>
      <c r="U407" s="1">
        <v>1992</v>
      </c>
      <c r="V407" s="20" t="s">
        <v>19</v>
      </c>
      <c r="W407" s="1"/>
      <c r="X407" s="1"/>
      <c r="Y407" s="2"/>
      <c r="Z407" s="2"/>
      <c r="AA407" s="2"/>
      <c r="AB407" s="3"/>
    </row>
    <row r="408" spans="1:28" x14ac:dyDescent="0.2">
      <c r="A408" s="1">
        <v>2</v>
      </c>
      <c r="B408" t="s">
        <v>157</v>
      </c>
      <c r="C408" s="1" t="s">
        <v>155</v>
      </c>
      <c r="D408" s="1" t="s">
        <v>156</v>
      </c>
      <c r="E408" s="1" t="s">
        <v>160</v>
      </c>
      <c r="F408" s="11">
        <v>0</v>
      </c>
      <c r="G408" s="17" t="s">
        <v>12</v>
      </c>
      <c r="H408" s="1">
        <v>1</v>
      </c>
      <c r="I408" s="1" t="s">
        <v>50</v>
      </c>
      <c r="J408" s="11"/>
      <c r="K408" s="1" t="s">
        <v>53</v>
      </c>
      <c r="L408" s="11">
        <v>1</v>
      </c>
      <c r="M408" s="34"/>
      <c r="N408" s="12">
        <v>10</v>
      </c>
      <c r="O408" s="47">
        <v>1</v>
      </c>
      <c r="P408" s="11">
        <v>1.0998880411694201</v>
      </c>
      <c r="Q408" s="1" t="s">
        <v>52</v>
      </c>
      <c r="R408" s="37" t="s">
        <v>153</v>
      </c>
      <c r="S408" s="3" t="s">
        <v>17</v>
      </c>
      <c r="T408" s="3" t="s">
        <v>18</v>
      </c>
      <c r="U408" s="1">
        <v>1992</v>
      </c>
      <c r="V408" s="20" t="s">
        <v>19</v>
      </c>
      <c r="W408" s="1"/>
      <c r="X408" s="1"/>
      <c r="Y408" s="2"/>
      <c r="Z408" s="2"/>
      <c r="AA408" s="2"/>
      <c r="AB408" s="3"/>
    </row>
    <row r="409" spans="1:28" x14ac:dyDescent="0.2">
      <c r="A409" s="1">
        <v>2</v>
      </c>
      <c r="B409" t="s">
        <v>157</v>
      </c>
      <c r="C409" s="1" t="s">
        <v>155</v>
      </c>
      <c r="D409" s="1" t="s">
        <v>156</v>
      </c>
      <c r="E409" s="1" t="s">
        <v>161</v>
      </c>
      <c r="F409" s="11">
        <v>0</v>
      </c>
      <c r="G409" s="17" t="s">
        <v>12</v>
      </c>
      <c r="H409" s="1">
        <v>1</v>
      </c>
      <c r="I409" s="1" t="s">
        <v>50</v>
      </c>
      <c r="J409" s="11"/>
      <c r="K409" s="1" t="s">
        <v>53</v>
      </c>
      <c r="L409" s="11">
        <v>1</v>
      </c>
      <c r="M409" s="34"/>
      <c r="N409" s="12">
        <v>10</v>
      </c>
      <c r="O409" s="47">
        <v>1</v>
      </c>
      <c r="P409" s="11">
        <v>1.0070615436849799</v>
      </c>
      <c r="Q409" s="1" t="s">
        <v>52</v>
      </c>
      <c r="R409" s="37" t="s">
        <v>153</v>
      </c>
      <c r="S409" s="3" t="s">
        <v>17</v>
      </c>
      <c r="T409" s="3" t="s">
        <v>18</v>
      </c>
      <c r="U409" s="1">
        <v>1992</v>
      </c>
      <c r="V409" s="20" t="s">
        <v>19</v>
      </c>
      <c r="W409" s="1"/>
      <c r="X409" s="1"/>
      <c r="Y409" s="2"/>
      <c r="Z409" s="2"/>
      <c r="AA409" s="2"/>
      <c r="AB409" s="3"/>
    </row>
    <row r="410" spans="1:28" x14ac:dyDescent="0.2">
      <c r="A410" s="1">
        <v>2</v>
      </c>
      <c r="B410" t="s">
        <v>157</v>
      </c>
      <c r="C410" s="1" t="s">
        <v>155</v>
      </c>
      <c r="D410" s="1" t="s">
        <v>156</v>
      </c>
      <c r="E410" s="1" t="s">
        <v>162</v>
      </c>
      <c r="F410" s="11">
        <v>0</v>
      </c>
      <c r="G410" s="17" t="s">
        <v>12</v>
      </c>
      <c r="H410" s="1">
        <v>1</v>
      </c>
      <c r="I410" s="1" t="s">
        <v>50</v>
      </c>
      <c r="J410" s="11"/>
      <c r="K410" s="1" t="s">
        <v>53</v>
      </c>
      <c r="L410" s="11">
        <v>1</v>
      </c>
      <c r="M410" s="34"/>
      <c r="N410" s="12">
        <v>10</v>
      </c>
      <c r="O410" s="47">
        <v>1</v>
      </c>
      <c r="P410" s="11">
        <v>0.73586414539495604</v>
      </c>
      <c r="Q410" s="1" t="s">
        <v>52</v>
      </c>
      <c r="R410" s="37" t="s">
        <v>153</v>
      </c>
      <c r="S410" s="3" t="s">
        <v>17</v>
      </c>
      <c r="T410" s="3" t="s">
        <v>18</v>
      </c>
      <c r="U410" s="1">
        <v>1992</v>
      </c>
      <c r="V410" s="20" t="s">
        <v>19</v>
      </c>
      <c r="W410" s="1"/>
      <c r="X410" s="1"/>
      <c r="Y410" s="2"/>
      <c r="Z410" s="2"/>
      <c r="AA410" s="2"/>
      <c r="AB410" s="3"/>
    </row>
    <row r="411" spans="1:28" x14ac:dyDescent="0.2">
      <c r="A411" s="1">
        <v>2</v>
      </c>
      <c r="B411" t="s">
        <v>157</v>
      </c>
      <c r="C411" s="1" t="s">
        <v>155</v>
      </c>
      <c r="D411" s="1" t="s">
        <v>156</v>
      </c>
      <c r="E411" s="1" t="s">
        <v>163</v>
      </c>
      <c r="F411" s="11">
        <v>0</v>
      </c>
      <c r="G411" s="17" t="s">
        <v>12</v>
      </c>
      <c r="H411" s="1">
        <v>1</v>
      </c>
      <c r="I411" s="1" t="s">
        <v>50</v>
      </c>
      <c r="J411" s="11"/>
      <c r="K411" s="1" t="s">
        <v>53</v>
      </c>
      <c r="L411" s="11">
        <v>1</v>
      </c>
      <c r="M411" s="34"/>
      <c r="N411" s="12">
        <v>10</v>
      </c>
      <c r="O411" s="47">
        <v>1</v>
      </c>
      <c r="P411" s="11">
        <v>0.67674539327292904</v>
      </c>
      <c r="Q411" s="1" t="s">
        <v>52</v>
      </c>
      <c r="R411" s="37" t="s">
        <v>153</v>
      </c>
      <c r="S411" s="3" t="s">
        <v>17</v>
      </c>
      <c r="T411" s="3" t="s">
        <v>18</v>
      </c>
      <c r="U411" s="1">
        <v>1992</v>
      </c>
      <c r="V411" s="20" t="s">
        <v>19</v>
      </c>
      <c r="W411" s="1"/>
      <c r="X411" s="1"/>
      <c r="Y411" s="2"/>
      <c r="Z411" s="2"/>
      <c r="AA411" s="2"/>
      <c r="AB411" s="3"/>
    </row>
    <row r="412" spans="1:28" x14ac:dyDescent="0.2">
      <c r="A412" s="1">
        <v>2</v>
      </c>
      <c r="B412" t="s">
        <v>157</v>
      </c>
      <c r="C412" s="1" t="s">
        <v>155</v>
      </c>
      <c r="D412" s="1" t="s">
        <v>156</v>
      </c>
      <c r="E412" s="1" t="s">
        <v>164</v>
      </c>
      <c r="F412" s="11">
        <v>0</v>
      </c>
      <c r="G412" s="17" t="s">
        <v>12</v>
      </c>
      <c r="H412" s="1">
        <v>1</v>
      </c>
      <c r="I412" s="1" t="s">
        <v>50</v>
      </c>
      <c r="J412" s="11"/>
      <c r="K412" s="1" t="s">
        <v>53</v>
      </c>
      <c r="L412" s="11">
        <v>1</v>
      </c>
      <c r="M412" s="34"/>
      <c r="N412" s="12">
        <v>10</v>
      </c>
      <c r="O412" s="47">
        <v>1</v>
      </c>
      <c r="P412" s="11">
        <v>0.58081659796678198</v>
      </c>
      <c r="Q412" s="1" t="s">
        <v>52</v>
      </c>
      <c r="R412" s="37" t="s">
        <v>153</v>
      </c>
      <c r="S412" s="3" t="s">
        <v>17</v>
      </c>
      <c r="T412" s="3" t="s">
        <v>18</v>
      </c>
      <c r="U412" s="1">
        <v>1992</v>
      </c>
      <c r="V412" s="20" t="s">
        <v>19</v>
      </c>
      <c r="W412" s="1"/>
      <c r="X412" s="1"/>
      <c r="Y412" s="2"/>
      <c r="Z412" s="2"/>
      <c r="AA412" s="2"/>
      <c r="AB412" s="3"/>
    </row>
    <row r="413" spans="1:28" x14ac:dyDescent="0.2">
      <c r="A413" s="1">
        <v>2</v>
      </c>
      <c r="B413" t="s">
        <v>157</v>
      </c>
      <c r="C413" s="1" t="s">
        <v>155</v>
      </c>
      <c r="D413" s="1" t="s">
        <v>156</v>
      </c>
      <c r="E413" s="1" t="s">
        <v>165</v>
      </c>
      <c r="F413" s="11">
        <v>0</v>
      </c>
      <c r="G413" s="17" t="s">
        <v>12</v>
      </c>
      <c r="H413" s="1">
        <v>1</v>
      </c>
      <c r="I413" s="1" t="s">
        <v>50</v>
      </c>
      <c r="J413" s="11"/>
      <c r="K413" s="1" t="s">
        <v>53</v>
      </c>
      <c r="L413" s="11">
        <v>1</v>
      </c>
      <c r="M413" s="34"/>
      <c r="N413" s="12">
        <v>10</v>
      </c>
      <c r="O413" s="47">
        <v>1</v>
      </c>
      <c r="P413" s="11">
        <v>0.40449743392605098</v>
      </c>
      <c r="Q413" s="1" t="s">
        <v>52</v>
      </c>
      <c r="R413" s="37" t="s">
        <v>153</v>
      </c>
      <c r="S413" s="3" t="s">
        <v>17</v>
      </c>
      <c r="T413" s="3" t="s">
        <v>18</v>
      </c>
      <c r="U413" s="1">
        <v>1992</v>
      </c>
      <c r="V413" s="20" t="s">
        <v>19</v>
      </c>
      <c r="W413" s="1"/>
      <c r="X413" s="1"/>
      <c r="Y413" s="2"/>
      <c r="Z413" s="2"/>
      <c r="AA413" s="2"/>
      <c r="AB413" s="3"/>
    </row>
    <row r="414" spans="1:28" x14ac:dyDescent="0.2">
      <c r="A414" s="1">
        <v>2</v>
      </c>
      <c r="B414" t="s">
        <v>157</v>
      </c>
      <c r="C414" s="1" t="s">
        <v>155</v>
      </c>
      <c r="D414" s="1" t="s">
        <v>156</v>
      </c>
      <c r="E414" s="1" t="s">
        <v>166</v>
      </c>
      <c r="F414" s="11">
        <v>0</v>
      </c>
      <c r="G414" s="17" t="s">
        <v>12</v>
      </c>
      <c r="H414" s="1">
        <v>1</v>
      </c>
      <c r="I414" s="1" t="s">
        <v>50</v>
      </c>
      <c r="J414" s="11"/>
      <c r="K414" s="1" t="s">
        <v>53</v>
      </c>
      <c r="L414" s="11">
        <v>1</v>
      </c>
      <c r="M414" s="34"/>
      <c r="N414" s="12">
        <v>10</v>
      </c>
      <c r="O414" s="47">
        <v>1</v>
      </c>
      <c r="P414" s="11">
        <v>0.33318499022113901</v>
      </c>
      <c r="Q414" s="1" t="s">
        <v>52</v>
      </c>
      <c r="R414" s="37" t="s">
        <v>153</v>
      </c>
      <c r="S414" s="3" t="s">
        <v>17</v>
      </c>
      <c r="T414" s="3" t="s">
        <v>18</v>
      </c>
      <c r="U414" s="1">
        <v>1992</v>
      </c>
      <c r="V414" s="20" t="s">
        <v>19</v>
      </c>
      <c r="W414" s="1"/>
      <c r="X414" s="1"/>
      <c r="Y414" s="2"/>
      <c r="Z414" s="2"/>
      <c r="AA414" s="2"/>
      <c r="AB414" s="3"/>
    </row>
    <row r="415" spans="1:28" x14ac:dyDescent="0.2">
      <c r="A415" s="1">
        <v>2</v>
      </c>
      <c r="B415" t="s">
        <v>157</v>
      </c>
      <c r="C415" s="1" t="s">
        <v>155</v>
      </c>
      <c r="D415" s="1" t="s">
        <v>156</v>
      </c>
      <c r="E415" s="1" t="s">
        <v>159</v>
      </c>
      <c r="F415" s="11">
        <v>0</v>
      </c>
      <c r="G415" s="17" t="s">
        <v>12</v>
      </c>
      <c r="H415" s="1">
        <v>1</v>
      </c>
      <c r="I415" s="1" t="s">
        <v>50</v>
      </c>
      <c r="J415" s="11"/>
      <c r="K415" s="1" t="s">
        <v>53</v>
      </c>
      <c r="L415" s="11">
        <v>1</v>
      </c>
      <c r="M415" s="34"/>
      <c r="N415" s="12">
        <v>10</v>
      </c>
      <c r="O415" s="47">
        <v>1</v>
      </c>
      <c r="P415" s="11">
        <v>0.28329231917526398</v>
      </c>
      <c r="Q415" s="1" t="s">
        <v>52</v>
      </c>
      <c r="R415" s="37" t="s">
        <v>153</v>
      </c>
      <c r="S415" s="3" t="s">
        <v>17</v>
      </c>
      <c r="T415" s="3" t="s">
        <v>18</v>
      </c>
      <c r="U415" s="1">
        <v>1992</v>
      </c>
      <c r="V415" s="20" t="s">
        <v>19</v>
      </c>
      <c r="W415" s="1"/>
      <c r="X415" s="1"/>
      <c r="Y415" s="2"/>
      <c r="Z415" s="2"/>
      <c r="AA415" s="2"/>
      <c r="AB415" s="3"/>
    </row>
    <row r="416" spans="1:28" x14ac:dyDescent="0.2">
      <c r="A416" s="1">
        <v>2</v>
      </c>
      <c r="B416" t="s">
        <v>157</v>
      </c>
      <c r="C416" s="1" t="s">
        <v>155</v>
      </c>
      <c r="D416" s="1" t="s">
        <v>156</v>
      </c>
      <c r="E416" s="1" t="s">
        <v>159</v>
      </c>
      <c r="F416" s="11">
        <v>0</v>
      </c>
      <c r="G416" s="17" t="s">
        <v>12</v>
      </c>
      <c r="H416" s="1">
        <v>1</v>
      </c>
      <c r="I416" s="1" t="s">
        <v>137</v>
      </c>
      <c r="J416" s="11"/>
      <c r="K416" s="1" t="s">
        <v>53</v>
      </c>
      <c r="L416" s="11">
        <v>1</v>
      </c>
      <c r="M416" s="34"/>
      <c r="N416" s="12">
        <v>10</v>
      </c>
      <c r="O416" s="47">
        <v>1</v>
      </c>
      <c r="P416" s="11">
        <v>3.9680868486933196E-3</v>
      </c>
      <c r="Q416" s="1" t="s">
        <v>52</v>
      </c>
      <c r="R416" s="37" t="s">
        <v>154</v>
      </c>
      <c r="S416" s="3" t="s">
        <v>17</v>
      </c>
      <c r="T416" s="3" t="s">
        <v>18</v>
      </c>
      <c r="U416" s="1">
        <v>1992</v>
      </c>
      <c r="V416" s="20" t="s">
        <v>19</v>
      </c>
      <c r="W416" s="1"/>
      <c r="X416" s="1"/>
      <c r="Y416" s="2"/>
      <c r="Z416" s="2"/>
      <c r="AA416" s="2"/>
      <c r="AB416" s="3"/>
    </row>
    <row r="417" spans="1:28" x14ac:dyDescent="0.2">
      <c r="A417" s="1">
        <v>2</v>
      </c>
      <c r="B417" t="s">
        <v>157</v>
      </c>
      <c r="C417" s="1" t="s">
        <v>155</v>
      </c>
      <c r="D417" s="1" t="s">
        <v>156</v>
      </c>
      <c r="E417" s="1" t="s">
        <v>167</v>
      </c>
      <c r="F417" s="11">
        <v>0</v>
      </c>
      <c r="G417" s="17" t="s">
        <v>12</v>
      </c>
      <c r="H417" s="1">
        <v>1</v>
      </c>
      <c r="I417" s="1" t="s">
        <v>137</v>
      </c>
      <c r="J417" s="11"/>
      <c r="K417" s="1" t="s">
        <v>53</v>
      </c>
      <c r="L417" s="11">
        <v>1</v>
      </c>
      <c r="M417" s="34"/>
      <c r="N417" s="12">
        <v>10</v>
      </c>
      <c r="O417" s="47">
        <v>1</v>
      </c>
      <c r="P417" s="11">
        <v>1.04641912917339E-2</v>
      </c>
      <c r="Q417" s="1" t="s">
        <v>52</v>
      </c>
      <c r="R417" s="37" t="s">
        <v>154</v>
      </c>
      <c r="S417" s="3" t="s">
        <v>17</v>
      </c>
      <c r="T417" s="3" t="s">
        <v>18</v>
      </c>
      <c r="U417" s="1">
        <v>1992</v>
      </c>
      <c r="V417" s="20" t="s">
        <v>19</v>
      </c>
      <c r="W417" s="1"/>
      <c r="X417" s="1"/>
      <c r="Y417" s="2"/>
      <c r="Z417" s="2"/>
      <c r="AA417" s="2"/>
      <c r="AB417" s="3"/>
    </row>
    <row r="418" spans="1:28" x14ac:dyDescent="0.2">
      <c r="A418" s="1">
        <v>2</v>
      </c>
      <c r="B418" t="s">
        <v>157</v>
      </c>
      <c r="C418" s="1" t="s">
        <v>155</v>
      </c>
      <c r="D418" s="1" t="s">
        <v>156</v>
      </c>
      <c r="E418" s="1" t="s">
        <v>168</v>
      </c>
      <c r="F418" s="11">
        <v>0</v>
      </c>
      <c r="G418" s="17" t="s">
        <v>12</v>
      </c>
      <c r="H418" s="1">
        <v>1</v>
      </c>
      <c r="I418" s="1" t="s">
        <v>137</v>
      </c>
      <c r="J418" s="11"/>
      <c r="K418" s="1" t="s">
        <v>53</v>
      </c>
      <c r="L418" s="11">
        <v>1</v>
      </c>
      <c r="M418" s="58"/>
      <c r="N418" s="12">
        <v>10</v>
      </c>
      <c r="O418" s="47">
        <v>1</v>
      </c>
      <c r="P418" s="11">
        <v>3.0378325261458498E-2</v>
      </c>
      <c r="Q418" s="1" t="s">
        <v>52</v>
      </c>
      <c r="R418" s="37" t="s">
        <v>154</v>
      </c>
      <c r="S418" s="3" t="s">
        <v>17</v>
      </c>
      <c r="T418" s="3" t="s">
        <v>18</v>
      </c>
      <c r="U418" s="1">
        <v>1992</v>
      </c>
      <c r="V418" s="20" t="s">
        <v>19</v>
      </c>
      <c r="W418" s="1"/>
      <c r="X418" s="2"/>
      <c r="Y418" s="2"/>
      <c r="Z418" s="2"/>
      <c r="AA418" s="2"/>
      <c r="AB418" s="3"/>
    </row>
    <row r="419" spans="1:28" x14ac:dyDescent="0.2">
      <c r="A419" s="1">
        <v>2</v>
      </c>
      <c r="B419" t="s">
        <v>157</v>
      </c>
      <c r="C419" s="1" t="s">
        <v>155</v>
      </c>
      <c r="D419" s="1" t="s">
        <v>156</v>
      </c>
      <c r="E419" s="1" t="s">
        <v>169</v>
      </c>
      <c r="F419" s="11">
        <v>0</v>
      </c>
      <c r="G419" s="17" t="s">
        <v>12</v>
      </c>
      <c r="H419" s="1">
        <v>1</v>
      </c>
      <c r="I419" s="1" t="s">
        <v>137</v>
      </c>
      <c r="J419" s="11"/>
      <c r="K419" s="1" t="s">
        <v>53</v>
      </c>
      <c r="L419" s="11">
        <v>1</v>
      </c>
      <c r="M419" s="58"/>
      <c r="N419" s="12">
        <v>10</v>
      </c>
      <c r="O419" s="47">
        <v>1</v>
      </c>
      <c r="P419" s="11">
        <v>5.0295968741957402E-2</v>
      </c>
      <c r="Q419" s="1" t="s">
        <v>52</v>
      </c>
      <c r="R419" s="37" t="s">
        <v>154</v>
      </c>
      <c r="S419" s="3" t="s">
        <v>17</v>
      </c>
      <c r="T419" s="3" t="s">
        <v>18</v>
      </c>
      <c r="U419" s="1">
        <v>1992</v>
      </c>
      <c r="V419" s="20" t="s">
        <v>19</v>
      </c>
      <c r="W419" s="1"/>
      <c r="X419" s="2"/>
      <c r="Y419" s="2"/>
      <c r="Z419" s="2"/>
      <c r="AA419" s="2"/>
      <c r="AB419" s="3"/>
    </row>
    <row r="420" spans="1:28" x14ac:dyDescent="0.2">
      <c r="A420" s="1">
        <v>2</v>
      </c>
      <c r="B420" t="s">
        <v>157</v>
      </c>
      <c r="C420" s="1" t="s">
        <v>155</v>
      </c>
      <c r="D420" s="1" t="s">
        <v>156</v>
      </c>
      <c r="E420" s="1" t="s">
        <v>170</v>
      </c>
      <c r="F420" s="11">
        <v>0</v>
      </c>
      <c r="G420" s="17" t="s">
        <v>12</v>
      </c>
      <c r="H420" s="1">
        <v>1</v>
      </c>
      <c r="I420" s="1" t="s">
        <v>137</v>
      </c>
      <c r="J420" s="11"/>
      <c r="K420" s="1" t="s">
        <v>53</v>
      </c>
      <c r="L420" s="11">
        <v>1</v>
      </c>
      <c r="M420" s="58"/>
      <c r="N420" s="12">
        <v>10</v>
      </c>
      <c r="O420" s="47">
        <v>1</v>
      </c>
      <c r="P420" s="11">
        <v>8.5309187899206801E-2</v>
      </c>
      <c r="Q420" s="1" t="s">
        <v>52</v>
      </c>
      <c r="R420" s="37" t="s">
        <v>154</v>
      </c>
      <c r="S420" s="3" t="s">
        <v>17</v>
      </c>
      <c r="T420" s="3" t="s">
        <v>18</v>
      </c>
      <c r="U420" s="1">
        <v>1992</v>
      </c>
      <c r="V420" s="20" t="s">
        <v>19</v>
      </c>
      <c r="W420" s="1"/>
      <c r="X420" s="2"/>
      <c r="Y420" s="2"/>
      <c r="Z420" s="2"/>
      <c r="AA420" s="2"/>
      <c r="AB420" s="3"/>
    </row>
    <row r="421" spans="1:28" x14ac:dyDescent="0.2">
      <c r="A421" s="1">
        <v>2</v>
      </c>
      <c r="B421" t="s">
        <v>157</v>
      </c>
      <c r="C421" s="1" t="s">
        <v>155</v>
      </c>
      <c r="D421" s="1" t="s">
        <v>156</v>
      </c>
      <c r="E421" s="1" t="s">
        <v>171</v>
      </c>
      <c r="F421" s="11">
        <v>0</v>
      </c>
      <c r="G421" s="17" t="s">
        <v>12</v>
      </c>
      <c r="H421" s="1">
        <v>1</v>
      </c>
      <c r="I421" s="1" t="s">
        <v>137</v>
      </c>
      <c r="J421" s="11"/>
      <c r="K421" s="1" t="s">
        <v>53</v>
      </c>
      <c r="L421" s="11">
        <v>1</v>
      </c>
      <c r="M421" s="58"/>
      <c r="N421" s="12">
        <v>10</v>
      </c>
      <c r="O421" s="47">
        <v>1</v>
      </c>
      <c r="P421" s="11">
        <v>0.11587234739477301</v>
      </c>
      <c r="Q421" s="1" t="s">
        <v>52</v>
      </c>
      <c r="R421" s="37" t="s">
        <v>154</v>
      </c>
      <c r="S421" s="3" t="s">
        <v>17</v>
      </c>
      <c r="T421" s="3" t="s">
        <v>18</v>
      </c>
      <c r="U421" s="1">
        <v>1992</v>
      </c>
      <c r="V421" s="20" t="s">
        <v>19</v>
      </c>
      <c r="W421" s="1"/>
      <c r="X421" s="2"/>
      <c r="Y421" s="2"/>
      <c r="Z421" s="2"/>
      <c r="AA421" s="2"/>
      <c r="AB421" s="3"/>
    </row>
    <row r="422" spans="1:28" x14ac:dyDescent="0.2">
      <c r="A422" s="1">
        <v>2</v>
      </c>
      <c r="B422" t="s">
        <v>157</v>
      </c>
      <c r="C422" s="1" t="s">
        <v>155</v>
      </c>
      <c r="D422" s="1" t="s">
        <v>156</v>
      </c>
      <c r="E422" s="1" t="s">
        <v>172</v>
      </c>
      <c r="F422" s="11">
        <v>0</v>
      </c>
      <c r="G422" s="17" t="s">
        <v>12</v>
      </c>
      <c r="H422" s="1">
        <v>1</v>
      </c>
      <c r="I422" s="1" t="s">
        <v>137</v>
      </c>
      <c r="J422" s="61"/>
      <c r="K422" s="1" t="s">
        <v>53</v>
      </c>
      <c r="L422" s="11">
        <v>1</v>
      </c>
      <c r="M422" s="58"/>
      <c r="N422" s="12">
        <v>10</v>
      </c>
      <c r="O422" s="47">
        <v>1</v>
      </c>
      <c r="P422" s="11">
        <v>0.15711260850237399</v>
      </c>
      <c r="Q422" s="1" t="s">
        <v>52</v>
      </c>
      <c r="R422" s="37" t="s">
        <v>154</v>
      </c>
      <c r="S422" s="3" t="s">
        <v>17</v>
      </c>
      <c r="T422" s="3" t="s">
        <v>18</v>
      </c>
      <c r="U422" s="1">
        <v>1992</v>
      </c>
      <c r="V422" s="20" t="s">
        <v>19</v>
      </c>
      <c r="W422" s="1"/>
      <c r="X422" s="2"/>
      <c r="Y422" s="2"/>
      <c r="Z422" s="2"/>
      <c r="AA422" s="2"/>
      <c r="AB422" s="3"/>
    </row>
    <row r="423" spans="1:28" x14ac:dyDescent="0.2">
      <c r="A423" s="1">
        <v>2</v>
      </c>
      <c r="B423" t="s">
        <v>157</v>
      </c>
      <c r="C423" s="1" t="s">
        <v>155</v>
      </c>
      <c r="D423" s="1" t="s">
        <v>156</v>
      </c>
      <c r="E423" s="1" t="s">
        <v>173</v>
      </c>
      <c r="F423" s="11">
        <v>0</v>
      </c>
      <c r="G423" s="17" t="s">
        <v>12</v>
      </c>
      <c r="H423" s="1">
        <v>1</v>
      </c>
      <c r="I423" s="1" t="s">
        <v>137</v>
      </c>
      <c r="J423" s="61"/>
      <c r="K423" s="1" t="s">
        <v>53</v>
      </c>
      <c r="L423" s="11">
        <v>1</v>
      </c>
      <c r="M423" s="58"/>
      <c r="N423" s="12">
        <v>10</v>
      </c>
      <c r="O423" s="47">
        <v>1</v>
      </c>
      <c r="P423" s="11">
        <v>0.226137666409302</v>
      </c>
      <c r="Q423" s="1" t="s">
        <v>52</v>
      </c>
      <c r="R423" s="37" t="s">
        <v>154</v>
      </c>
      <c r="S423" s="3" t="s">
        <v>17</v>
      </c>
      <c r="T423" s="3" t="s">
        <v>18</v>
      </c>
      <c r="U423" s="1">
        <v>1992</v>
      </c>
      <c r="V423" s="20" t="s">
        <v>19</v>
      </c>
      <c r="W423" s="1"/>
      <c r="X423" s="2"/>
      <c r="Y423" s="2"/>
      <c r="Z423" s="2"/>
      <c r="AA423" s="2"/>
      <c r="AB423" s="3"/>
    </row>
    <row r="424" spans="1:28" x14ac:dyDescent="0.2">
      <c r="A424" s="5">
        <v>2</v>
      </c>
      <c r="B424" s="4" t="s">
        <v>157</v>
      </c>
      <c r="C424" s="5" t="s">
        <v>155</v>
      </c>
      <c r="D424" s="5" t="s">
        <v>156</v>
      </c>
      <c r="E424" s="5" t="s">
        <v>158</v>
      </c>
      <c r="F424" s="13">
        <v>0</v>
      </c>
      <c r="G424" s="18" t="s">
        <v>12</v>
      </c>
      <c r="H424" s="5">
        <v>1</v>
      </c>
      <c r="I424" s="5" t="s">
        <v>137</v>
      </c>
      <c r="J424" s="62"/>
      <c r="K424" s="5" t="s">
        <v>53</v>
      </c>
      <c r="L424" s="13">
        <v>1</v>
      </c>
      <c r="M424" s="68"/>
      <c r="N424" s="14">
        <v>10</v>
      </c>
      <c r="O424" s="48">
        <v>1</v>
      </c>
      <c r="P424" s="13">
        <v>0.271330806485575</v>
      </c>
      <c r="Q424" s="5" t="s">
        <v>52</v>
      </c>
      <c r="R424" s="39" t="s">
        <v>154</v>
      </c>
      <c r="S424" s="7" t="s">
        <v>17</v>
      </c>
      <c r="T424" s="7" t="s">
        <v>18</v>
      </c>
      <c r="U424" s="5">
        <v>1992</v>
      </c>
      <c r="V424" s="21" t="s">
        <v>19</v>
      </c>
      <c r="W424" s="5"/>
      <c r="X424" s="2"/>
      <c r="Y424" s="2"/>
      <c r="Z424" s="2"/>
      <c r="AA424" s="2"/>
      <c r="AB424" s="3"/>
    </row>
    <row r="425" spans="1:28" x14ac:dyDescent="0.2">
      <c r="A425" s="1">
        <v>1</v>
      </c>
      <c r="B425" s="1" t="s">
        <v>47</v>
      </c>
      <c r="C425" s="1" t="s">
        <v>48</v>
      </c>
      <c r="D425" s="1" t="s">
        <v>49</v>
      </c>
      <c r="E425" s="11">
        <v>0.100214087481952</v>
      </c>
      <c r="F425" s="11">
        <v>0</v>
      </c>
      <c r="G425" s="17" t="s">
        <v>3</v>
      </c>
      <c r="H425" s="1">
        <v>1</v>
      </c>
      <c r="I425" s="1" t="s">
        <v>146</v>
      </c>
      <c r="K425" s="1" t="s">
        <v>53</v>
      </c>
      <c r="L425" s="11">
        <v>7</v>
      </c>
      <c r="M425" s="73">
        <v>25</v>
      </c>
      <c r="N425" s="72">
        <v>30</v>
      </c>
      <c r="O425" s="49">
        <v>1</v>
      </c>
      <c r="P425" s="11">
        <v>1.8123932130343901E-2</v>
      </c>
      <c r="Q425" s="1" t="s">
        <v>52</v>
      </c>
      <c r="R425" s="70" t="s">
        <v>174</v>
      </c>
      <c r="S425" s="3" t="s">
        <v>20</v>
      </c>
      <c r="T425" s="3" t="s">
        <v>21</v>
      </c>
      <c r="U425" s="1">
        <v>1999</v>
      </c>
      <c r="V425" s="20" t="s">
        <v>22</v>
      </c>
      <c r="W425" s="1"/>
      <c r="X425" s="2"/>
      <c r="Y425" s="2"/>
      <c r="Z425" s="2"/>
      <c r="AA425" s="2"/>
      <c r="AB425" s="3"/>
    </row>
    <row r="426" spans="1:28" x14ac:dyDescent="0.2">
      <c r="A426" s="1">
        <v>1</v>
      </c>
      <c r="B426" s="1" t="s">
        <v>47</v>
      </c>
      <c r="C426" s="1" t="s">
        <v>48</v>
      </c>
      <c r="D426" s="1" t="s">
        <v>49</v>
      </c>
      <c r="E426" s="11">
        <v>0.19896674163306199</v>
      </c>
      <c r="F426" s="11">
        <v>0</v>
      </c>
      <c r="G426" s="17" t="s">
        <v>3</v>
      </c>
      <c r="H426" s="1">
        <v>1</v>
      </c>
      <c r="I426" s="1" t="s">
        <v>146</v>
      </c>
      <c r="K426" s="1" t="s">
        <v>53</v>
      </c>
      <c r="L426" s="11">
        <v>7</v>
      </c>
      <c r="M426" s="36">
        <v>25</v>
      </c>
      <c r="N426" s="11">
        <v>30</v>
      </c>
      <c r="O426" s="47">
        <v>1</v>
      </c>
      <c r="P426" s="11">
        <v>9.9999999999999797E-2</v>
      </c>
      <c r="Q426" s="1" t="s">
        <v>52</v>
      </c>
      <c r="R426" s="71" t="s">
        <v>174</v>
      </c>
      <c r="S426" s="3" t="s">
        <v>20</v>
      </c>
      <c r="T426" s="3" t="s">
        <v>21</v>
      </c>
      <c r="U426" s="1">
        <v>1999</v>
      </c>
      <c r="V426" s="20" t="s">
        <v>22</v>
      </c>
      <c r="W426" s="1"/>
      <c r="X426" s="2"/>
      <c r="Y426" s="2"/>
      <c r="Z426" s="2"/>
      <c r="AA426" s="2"/>
      <c r="AB426" s="3"/>
    </row>
    <row r="427" spans="1:28" x14ac:dyDescent="0.2">
      <c r="A427" s="1">
        <v>1</v>
      </c>
      <c r="B427" s="1" t="s">
        <v>47</v>
      </c>
      <c r="C427" s="1" t="s">
        <v>48</v>
      </c>
      <c r="D427" s="1" t="s">
        <v>49</v>
      </c>
      <c r="E427" s="11">
        <v>0.39988384036427599</v>
      </c>
      <c r="F427" s="11">
        <v>0</v>
      </c>
      <c r="G427" s="17" t="s">
        <v>3</v>
      </c>
      <c r="H427" s="1">
        <v>1</v>
      </c>
      <c r="I427" s="1" t="s">
        <v>146</v>
      </c>
      <c r="K427" s="1" t="s">
        <v>53</v>
      </c>
      <c r="L427" s="11">
        <v>7</v>
      </c>
      <c r="M427" s="36">
        <v>25</v>
      </c>
      <c r="N427" s="11">
        <v>30</v>
      </c>
      <c r="O427" s="47">
        <v>1</v>
      </c>
      <c r="P427" s="11">
        <v>1.23384934797287</v>
      </c>
      <c r="Q427" s="1" t="s">
        <v>52</v>
      </c>
      <c r="R427" s="71" t="s">
        <v>174</v>
      </c>
      <c r="S427" s="3" t="s">
        <v>20</v>
      </c>
      <c r="T427" s="3" t="s">
        <v>21</v>
      </c>
      <c r="U427" s="1">
        <v>1999</v>
      </c>
      <c r="V427" s="20" t="s">
        <v>22</v>
      </c>
      <c r="W427" s="1"/>
      <c r="X427" s="2"/>
      <c r="Y427" s="2"/>
      <c r="Z427" s="2"/>
      <c r="AA427" s="2"/>
      <c r="AB427" s="3"/>
    </row>
    <row r="428" spans="1:28" x14ac:dyDescent="0.2">
      <c r="A428" s="1">
        <v>1</v>
      </c>
      <c r="B428" s="1" t="s">
        <v>47</v>
      </c>
      <c r="C428" s="1" t="s">
        <v>48</v>
      </c>
      <c r="D428" s="1" t="s">
        <v>49</v>
      </c>
      <c r="E428" s="11">
        <v>0.59971673484251498</v>
      </c>
      <c r="F428" s="11">
        <v>0</v>
      </c>
      <c r="G428" s="17" t="s">
        <v>3</v>
      </c>
      <c r="H428" s="1">
        <v>1</v>
      </c>
      <c r="I428" s="1" t="s">
        <v>146</v>
      </c>
      <c r="K428" s="1" t="s">
        <v>53</v>
      </c>
      <c r="L428" s="11">
        <v>7</v>
      </c>
      <c r="M428" s="36">
        <v>25</v>
      </c>
      <c r="N428" s="11">
        <v>30</v>
      </c>
      <c r="O428" s="47">
        <v>1</v>
      </c>
      <c r="P428" s="11">
        <v>3.1835569359592899</v>
      </c>
      <c r="Q428" s="1" t="s">
        <v>52</v>
      </c>
      <c r="R428" s="71" t="s">
        <v>174</v>
      </c>
      <c r="S428" s="3" t="s">
        <v>20</v>
      </c>
      <c r="T428" s="3" t="s">
        <v>21</v>
      </c>
      <c r="U428" s="1">
        <v>1999</v>
      </c>
      <c r="V428" s="20" t="s">
        <v>22</v>
      </c>
      <c r="W428" s="1"/>
      <c r="X428" s="2"/>
      <c r="Y428" s="2"/>
      <c r="Z428" s="2"/>
      <c r="AA428" s="2"/>
      <c r="AB428" s="3"/>
    </row>
    <row r="429" spans="1:28" x14ac:dyDescent="0.2">
      <c r="A429" s="1">
        <v>1</v>
      </c>
      <c r="B429" s="1" t="s">
        <v>47</v>
      </c>
      <c r="C429" s="1" t="s">
        <v>48</v>
      </c>
      <c r="D429" s="1" t="s">
        <v>49</v>
      </c>
      <c r="E429" s="11">
        <v>0.80135379048188005</v>
      </c>
      <c r="F429" s="11">
        <v>0</v>
      </c>
      <c r="G429" s="17" t="s">
        <v>3</v>
      </c>
      <c r="H429" s="1">
        <v>1</v>
      </c>
      <c r="I429" s="1" t="s">
        <v>146</v>
      </c>
      <c r="K429" s="1" t="s">
        <v>53</v>
      </c>
      <c r="L429" s="11">
        <v>7</v>
      </c>
      <c r="M429" s="36">
        <v>25</v>
      </c>
      <c r="N429" s="11">
        <v>30</v>
      </c>
      <c r="O429" s="47">
        <v>1</v>
      </c>
      <c r="P429" s="11">
        <v>8.1410348084518205</v>
      </c>
      <c r="Q429" s="1" t="s">
        <v>52</v>
      </c>
      <c r="R429" s="71" t="s">
        <v>174</v>
      </c>
      <c r="S429" s="3" t="s">
        <v>20</v>
      </c>
      <c r="T429" s="3" t="s">
        <v>21</v>
      </c>
      <c r="U429" s="1">
        <v>1999</v>
      </c>
      <c r="V429" s="20" t="s">
        <v>22</v>
      </c>
      <c r="W429" s="1"/>
      <c r="X429" s="2"/>
      <c r="Y429" s="2"/>
      <c r="Z429" s="2"/>
      <c r="AA429" s="2"/>
      <c r="AB429" s="3"/>
    </row>
    <row r="430" spans="1:28" x14ac:dyDescent="0.2">
      <c r="A430" s="1">
        <v>1</v>
      </c>
      <c r="B430" s="1" t="s">
        <v>47</v>
      </c>
      <c r="C430" s="1" t="s">
        <v>48</v>
      </c>
      <c r="D430" s="1" t="s">
        <v>49</v>
      </c>
      <c r="E430" s="11">
        <v>0.99985763965063901</v>
      </c>
      <c r="F430" s="11">
        <v>0</v>
      </c>
      <c r="G430" s="17" t="s">
        <v>3</v>
      </c>
      <c r="H430" s="1">
        <v>1</v>
      </c>
      <c r="I430" s="1" t="s">
        <v>146</v>
      </c>
      <c r="K430" s="1" t="s">
        <v>53</v>
      </c>
      <c r="L430" s="11">
        <v>7</v>
      </c>
      <c r="M430" s="36">
        <v>25</v>
      </c>
      <c r="N430" s="11">
        <v>30</v>
      </c>
      <c r="O430" s="47">
        <v>1</v>
      </c>
      <c r="P430" s="11">
        <v>15.2238421349309</v>
      </c>
      <c r="Q430" s="1" t="s">
        <v>52</v>
      </c>
      <c r="R430" s="71" t="s">
        <v>174</v>
      </c>
      <c r="S430" s="3" t="s">
        <v>20</v>
      </c>
      <c r="T430" s="3" t="s">
        <v>21</v>
      </c>
      <c r="U430" s="1">
        <v>1999</v>
      </c>
      <c r="V430" s="20" t="s">
        <v>22</v>
      </c>
      <c r="W430" s="1"/>
      <c r="X430" s="2"/>
      <c r="Y430" s="2"/>
      <c r="Z430" s="2"/>
      <c r="AA430" s="2"/>
      <c r="AB430" s="3"/>
    </row>
    <row r="431" spans="1:28" x14ac:dyDescent="0.2">
      <c r="A431" s="1">
        <v>1</v>
      </c>
      <c r="B431" s="1" t="s">
        <v>47</v>
      </c>
      <c r="C431" s="1" t="s">
        <v>48</v>
      </c>
      <c r="D431" s="1" t="s">
        <v>49</v>
      </c>
      <c r="E431" s="11">
        <v>1</v>
      </c>
      <c r="F431" s="11">
        <v>0</v>
      </c>
      <c r="G431" s="17" t="s">
        <v>3</v>
      </c>
      <c r="H431" s="1">
        <v>1</v>
      </c>
      <c r="I431" s="1" t="s">
        <v>175</v>
      </c>
      <c r="J431" s="1">
        <v>1E-8</v>
      </c>
      <c r="K431" s="1" t="s">
        <v>53</v>
      </c>
      <c r="L431" s="11">
        <v>0.95531047416724713</v>
      </c>
      <c r="M431" s="36">
        <v>25</v>
      </c>
      <c r="N431" s="11">
        <v>30</v>
      </c>
      <c r="O431" s="47">
        <v>1</v>
      </c>
      <c r="P431" s="11">
        <v>6.4241274722703001E-3</v>
      </c>
      <c r="Q431" s="1" t="s">
        <v>52</v>
      </c>
      <c r="R431" s="71" t="s">
        <v>176</v>
      </c>
      <c r="S431" s="3" t="s">
        <v>20</v>
      </c>
      <c r="T431" s="3" t="s">
        <v>21</v>
      </c>
      <c r="U431" s="1">
        <v>1999</v>
      </c>
      <c r="V431" s="20" t="s">
        <v>22</v>
      </c>
      <c r="W431" s="1"/>
      <c r="X431" s="2"/>
      <c r="Y431" s="2"/>
      <c r="Z431" s="2"/>
      <c r="AA431" s="2"/>
      <c r="AB431" s="3"/>
    </row>
    <row r="432" spans="1:28" x14ac:dyDescent="0.2">
      <c r="A432" s="1">
        <v>1</v>
      </c>
      <c r="B432" s="1" t="s">
        <v>47</v>
      </c>
      <c r="C432" s="1" t="s">
        <v>48</v>
      </c>
      <c r="D432" s="1" t="s">
        <v>49</v>
      </c>
      <c r="E432" s="11">
        <v>1</v>
      </c>
      <c r="F432" s="11">
        <v>0</v>
      </c>
      <c r="G432" s="17" t="s">
        <v>3</v>
      </c>
      <c r="H432" s="1">
        <v>1</v>
      </c>
      <c r="I432" s="1" t="s">
        <v>175</v>
      </c>
      <c r="J432" s="1">
        <v>1E-8</v>
      </c>
      <c r="K432" s="1" t="s">
        <v>53</v>
      </c>
      <c r="L432" s="11">
        <v>2.09609164936324</v>
      </c>
      <c r="M432" s="36">
        <v>25</v>
      </c>
      <c r="N432" s="11">
        <v>30</v>
      </c>
      <c r="O432" s="47">
        <v>1</v>
      </c>
      <c r="P432" s="11">
        <v>4.6717820809259902E-2</v>
      </c>
      <c r="Q432" s="1" t="s">
        <v>52</v>
      </c>
      <c r="R432" s="71" t="s">
        <v>176</v>
      </c>
      <c r="S432" s="3" t="s">
        <v>20</v>
      </c>
      <c r="T432" s="3" t="s">
        <v>21</v>
      </c>
      <c r="U432" s="1">
        <v>1999</v>
      </c>
      <c r="V432" s="20" t="s">
        <v>22</v>
      </c>
      <c r="W432" s="1"/>
      <c r="X432" s="2"/>
      <c r="Y432" s="2"/>
      <c r="Z432" s="2"/>
      <c r="AA432" s="2"/>
      <c r="AB432" s="3"/>
    </row>
    <row r="433" spans="1:28" x14ac:dyDescent="0.2">
      <c r="A433" s="1">
        <v>1</v>
      </c>
      <c r="B433" s="1" t="s">
        <v>47</v>
      </c>
      <c r="C433" s="1" t="s">
        <v>48</v>
      </c>
      <c r="D433" s="1" t="s">
        <v>49</v>
      </c>
      <c r="E433" s="11">
        <v>1</v>
      </c>
      <c r="F433" s="11">
        <v>0</v>
      </c>
      <c r="G433" s="17" t="s">
        <v>3</v>
      </c>
      <c r="H433" s="1">
        <v>1</v>
      </c>
      <c r="I433" s="1" t="s">
        <v>175</v>
      </c>
      <c r="J433" s="1">
        <v>1E-8</v>
      </c>
      <c r="K433" s="1" t="s">
        <v>53</v>
      </c>
      <c r="L433" s="11">
        <v>3.2640743445218803</v>
      </c>
      <c r="M433" s="36">
        <v>25</v>
      </c>
      <c r="N433" s="11">
        <v>30</v>
      </c>
      <c r="O433" s="47">
        <v>1</v>
      </c>
      <c r="P433" s="11">
        <v>0.209927673978274</v>
      </c>
      <c r="Q433" s="1" t="s">
        <v>52</v>
      </c>
      <c r="R433" s="71" t="s">
        <v>176</v>
      </c>
      <c r="S433" s="3" t="s">
        <v>20</v>
      </c>
      <c r="T433" s="3" t="s">
        <v>21</v>
      </c>
      <c r="U433" s="1">
        <v>1999</v>
      </c>
      <c r="V433" s="20" t="s">
        <v>22</v>
      </c>
      <c r="W433" s="1"/>
      <c r="X433" s="2"/>
      <c r="Y433" s="2"/>
      <c r="Z433" s="2"/>
      <c r="AA433" s="2"/>
      <c r="AB433" s="3"/>
    </row>
    <row r="434" spans="1:28" x14ac:dyDescent="0.2">
      <c r="A434" s="1">
        <v>1</v>
      </c>
      <c r="B434" s="1" t="s">
        <v>47</v>
      </c>
      <c r="C434" s="1" t="s">
        <v>48</v>
      </c>
      <c r="D434" s="1" t="s">
        <v>49</v>
      </c>
      <c r="E434" s="11">
        <v>1</v>
      </c>
      <c r="F434" s="11">
        <v>0</v>
      </c>
      <c r="G434" s="17" t="s">
        <v>3</v>
      </c>
      <c r="H434" s="1">
        <v>1</v>
      </c>
      <c r="I434" s="1" t="s">
        <v>175</v>
      </c>
      <c r="J434" s="1">
        <v>1E-8</v>
      </c>
      <c r="K434" s="1" t="s">
        <v>53</v>
      </c>
      <c r="L434" s="11">
        <v>4.4314253161051402</v>
      </c>
      <c r="M434" s="36">
        <v>25</v>
      </c>
      <c r="N434" s="11">
        <v>30</v>
      </c>
      <c r="O434" s="47">
        <v>1</v>
      </c>
      <c r="P434" s="11">
        <v>0.82123365153297601</v>
      </c>
      <c r="Q434" s="1" t="s">
        <v>52</v>
      </c>
      <c r="R434" s="71" t="s">
        <v>176</v>
      </c>
      <c r="S434" s="3" t="s">
        <v>20</v>
      </c>
      <c r="T434" s="3" t="s">
        <v>21</v>
      </c>
      <c r="U434" s="1">
        <v>1999</v>
      </c>
      <c r="V434" s="20" t="s">
        <v>22</v>
      </c>
      <c r="W434" s="1"/>
      <c r="X434" s="2"/>
      <c r="Y434" s="2"/>
      <c r="Z434" s="2"/>
      <c r="AA434" s="2"/>
      <c r="AB434" s="3"/>
    </row>
    <row r="435" spans="1:28" x14ac:dyDescent="0.2">
      <c r="A435" s="1">
        <v>1</v>
      </c>
      <c r="B435" s="1" t="s">
        <v>47</v>
      </c>
      <c r="C435" s="1" t="s">
        <v>48</v>
      </c>
      <c r="D435" s="1" t="s">
        <v>49</v>
      </c>
      <c r="E435" s="11">
        <v>1</v>
      </c>
      <c r="F435" s="11">
        <v>0</v>
      </c>
      <c r="G435" s="17" t="s">
        <v>3</v>
      </c>
      <c r="H435" s="1">
        <v>1</v>
      </c>
      <c r="I435" s="1" t="s">
        <v>175</v>
      </c>
      <c r="J435" s="1">
        <v>1E-8</v>
      </c>
      <c r="K435" s="1" t="s">
        <v>53</v>
      </c>
      <c r="L435" s="11">
        <v>5.5854954646554704</v>
      </c>
      <c r="M435" s="36">
        <v>25</v>
      </c>
      <c r="N435" s="11">
        <v>30</v>
      </c>
      <c r="O435" s="47">
        <v>1</v>
      </c>
      <c r="P435" s="11">
        <v>1.6784979011743999</v>
      </c>
      <c r="Q435" s="1" t="s">
        <v>52</v>
      </c>
      <c r="R435" s="71" t="s">
        <v>176</v>
      </c>
      <c r="S435" s="3" t="s">
        <v>20</v>
      </c>
      <c r="T435" s="3" t="s">
        <v>21</v>
      </c>
      <c r="U435" s="1">
        <v>1999</v>
      </c>
      <c r="V435" s="20" t="s">
        <v>22</v>
      </c>
      <c r="W435" s="1"/>
      <c r="X435" s="2"/>
      <c r="Y435" s="2"/>
      <c r="Z435" s="2"/>
      <c r="AA435" s="2"/>
      <c r="AB435" s="3"/>
    </row>
    <row r="436" spans="1:28" x14ac:dyDescent="0.2">
      <c r="A436" s="1">
        <v>1</v>
      </c>
      <c r="B436" s="1" t="s">
        <v>47</v>
      </c>
      <c r="C436" s="1" t="s">
        <v>48</v>
      </c>
      <c r="D436" s="1" t="s">
        <v>49</v>
      </c>
      <c r="E436" s="11">
        <v>1</v>
      </c>
      <c r="F436" s="11">
        <v>0</v>
      </c>
      <c r="G436" s="17" t="s">
        <v>3</v>
      </c>
      <c r="H436" s="1">
        <v>1</v>
      </c>
      <c r="I436" s="1" t="s">
        <v>175</v>
      </c>
      <c r="J436" s="1">
        <v>1E-8</v>
      </c>
      <c r="K436" s="1" t="s">
        <v>53</v>
      </c>
      <c r="L436" s="11">
        <v>6.7640443205575496</v>
      </c>
      <c r="M436" s="36">
        <v>25</v>
      </c>
      <c r="N436" s="11">
        <v>30</v>
      </c>
      <c r="O436" s="47">
        <v>1</v>
      </c>
      <c r="P436" s="11">
        <v>2.3822094144851702</v>
      </c>
      <c r="Q436" s="1" t="s">
        <v>52</v>
      </c>
      <c r="R436" s="71" t="s">
        <v>176</v>
      </c>
      <c r="S436" s="3" t="s">
        <v>20</v>
      </c>
      <c r="T436" s="3" t="s">
        <v>21</v>
      </c>
      <c r="U436" s="1">
        <v>1999</v>
      </c>
      <c r="V436" s="20" t="s">
        <v>22</v>
      </c>
      <c r="W436" s="1"/>
      <c r="X436" s="2"/>
      <c r="Y436" s="2"/>
      <c r="Z436" s="2"/>
      <c r="AA436" s="2"/>
      <c r="AB436" s="3"/>
    </row>
    <row r="437" spans="1:28" x14ac:dyDescent="0.2">
      <c r="A437" s="1">
        <v>1</v>
      </c>
      <c r="B437" s="1" t="s">
        <v>47</v>
      </c>
      <c r="C437" s="1" t="s">
        <v>48</v>
      </c>
      <c r="D437" s="1" t="s">
        <v>49</v>
      </c>
      <c r="E437" s="11">
        <v>0.199230682712041</v>
      </c>
      <c r="F437" s="11">
        <v>0</v>
      </c>
      <c r="G437" s="17" t="s">
        <v>3</v>
      </c>
      <c r="H437" s="1">
        <v>1</v>
      </c>
      <c r="I437" s="1" t="s">
        <v>175</v>
      </c>
      <c r="J437" s="1">
        <v>1E-8</v>
      </c>
      <c r="K437" s="1" t="s">
        <v>53</v>
      </c>
      <c r="L437" s="11">
        <v>6</v>
      </c>
      <c r="M437" s="36">
        <v>25</v>
      </c>
      <c r="N437" s="11">
        <v>30</v>
      </c>
      <c r="O437" s="47">
        <v>1</v>
      </c>
      <c r="P437" s="11">
        <v>0.16140487633825901</v>
      </c>
      <c r="Q437" s="1" t="s">
        <v>52</v>
      </c>
      <c r="R437" s="71" t="s">
        <v>177</v>
      </c>
      <c r="S437" s="3" t="s">
        <v>20</v>
      </c>
      <c r="T437" s="3" t="s">
        <v>21</v>
      </c>
      <c r="U437" s="1">
        <v>1999</v>
      </c>
      <c r="V437" s="20" t="s">
        <v>22</v>
      </c>
      <c r="W437" s="1"/>
      <c r="X437" s="2"/>
      <c r="Y437" s="2"/>
      <c r="Z437" s="2"/>
      <c r="AA437" s="2"/>
      <c r="AB437" s="3"/>
    </row>
    <row r="438" spans="1:28" x14ac:dyDescent="0.2">
      <c r="A438" s="1">
        <v>1</v>
      </c>
      <c r="B438" s="1" t="s">
        <v>47</v>
      </c>
      <c r="C438" s="1" t="s">
        <v>48</v>
      </c>
      <c r="D438" s="1" t="s">
        <v>49</v>
      </c>
      <c r="E438" s="11">
        <v>0.39791050763479902</v>
      </c>
      <c r="F438" s="11">
        <v>0</v>
      </c>
      <c r="G438" s="17" t="s">
        <v>3</v>
      </c>
      <c r="H438" s="1">
        <v>1</v>
      </c>
      <c r="I438" s="1" t="s">
        <v>175</v>
      </c>
      <c r="J438" s="1">
        <v>1E-8</v>
      </c>
      <c r="K438" s="1" t="s">
        <v>53</v>
      </c>
      <c r="L438" s="11">
        <v>6</v>
      </c>
      <c r="M438" s="36">
        <v>25</v>
      </c>
      <c r="N438" s="11">
        <v>30</v>
      </c>
      <c r="O438" s="47">
        <v>1</v>
      </c>
      <c r="P438" s="11">
        <v>0.32787741328487702</v>
      </c>
      <c r="Q438" s="1" t="s">
        <v>52</v>
      </c>
      <c r="R438" s="71" t="s">
        <v>177</v>
      </c>
      <c r="S438" s="3" t="s">
        <v>20</v>
      </c>
      <c r="T438" s="3" t="s">
        <v>21</v>
      </c>
      <c r="U438" s="1">
        <v>1999</v>
      </c>
      <c r="V438" s="20" t="s">
        <v>22</v>
      </c>
      <c r="W438" s="1"/>
      <c r="X438" s="2"/>
      <c r="Y438" s="2"/>
      <c r="Z438" s="2"/>
      <c r="AA438" s="2"/>
      <c r="AB438" s="3"/>
    </row>
    <row r="439" spans="1:28" x14ac:dyDescent="0.2">
      <c r="A439" s="1">
        <v>1</v>
      </c>
      <c r="B439" s="1" t="s">
        <v>47</v>
      </c>
      <c r="C439" s="1" t="s">
        <v>48</v>
      </c>
      <c r="D439" s="1" t="s">
        <v>49</v>
      </c>
      <c r="E439" s="11">
        <v>0.59816918220639903</v>
      </c>
      <c r="F439" s="11">
        <v>0</v>
      </c>
      <c r="G439" s="17" t="s">
        <v>3</v>
      </c>
      <c r="H439" s="1">
        <v>1</v>
      </c>
      <c r="I439" s="1" t="s">
        <v>175</v>
      </c>
      <c r="J439" s="1">
        <v>1E-8</v>
      </c>
      <c r="K439" s="1" t="s">
        <v>53</v>
      </c>
      <c r="L439" s="11">
        <v>6</v>
      </c>
      <c r="M439" s="36">
        <v>25</v>
      </c>
      <c r="N439" s="11">
        <v>30</v>
      </c>
      <c r="O439" s="47">
        <v>1</v>
      </c>
      <c r="P439" s="11">
        <v>0.48941096388670102</v>
      </c>
      <c r="Q439" s="1" t="s">
        <v>52</v>
      </c>
      <c r="R439" s="71" t="s">
        <v>177</v>
      </c>
      <c r="S439" s="3" t="s">
        <v>20</v>
      </c>
      <c r="T439" s="3" t="s">
        <v>21</v>
      </c>
      <c r="U439" s="1">
        <v>1999</v>
      </c>
      <c r="V439" s="20" t="s">
        <v>22</v>
      </c>
      <c r="W439" s="1"/>
      <c r="X439" s="2"/>
      <c r="Y439" s="2"/>
      <c r="Z439" s="2"/>
      <c r="AA439" s="2"/>
      <c r="AB439" s="3"/>
    </row>
    <row r="440" spans="1:28" x14ac:dyDescent="0.2">
      <c r="A440" s="1">
        <v>1</v>
      </c>
      <c r="B440" s="1" t="s">
        <v>47</v>
      </c>
      <c r="C440" s="1" t="s">
        <v>48</v>
      </c>
      <c r="D440" s="1" t="s">
        <v>49</v>
      </c>
      <c r="E440" s="11">
        <v>0.80063298114668202</v>
      </c>
      <c r="F440" s="11">
        <v>0</v>
      </c>
      <c r="G440" s="17" t="s">
        <v>3</v>
      </c>
      <c r="H440" s="1">
        <v>1</v>
      </c>
      <c r="I440" s="1" t="s">
        <v>175</v>
      </c>
      <c r="J440" s="1">
        <v>1E-8</v>
      </c>
      <c r="K440" s="1" t="s">
        <v>53</v>
      </c>
      <c r="L440" s="11">
        <v>6</v>
      </c>
      <c r="M440" s="36">
        <v>25</v>
      </c>
      <c r="N440" s="11">
        <v>30</v>
      </c>
      <c r="O440" s="47">
        <v>1</v>
      </c>
      <c r="P440" s="11">
        <v>0.69466086080531497</v>
      </c>
      <c r="Q440" s="1" t="s">
        <v>52</v>
      </c>
      <c r="R440" s="71" t="s">
        <v>177</v>
      </c>
      <c r="S440" s="3" t="s">
        <v>20</v>
      </c>
      <c r="T440" s="3" t="s">
        <v>21</v>
      </c>
      <c r="U440" s="1">
        <v>1999</v>
      </c>
      <c r="V440" s="20" t="s">
        <v>22</v>
      </c>
      <c r="W440" s="1"/>
      <c r="X440" s="2"/>
      <c r="Y440" s="2"/>
      <c r="Z440" s="2"/>
      <c r="AA440" s="2"/>
      <c r="AB440" s="3"/>
    </row>
    <row r="441" spans="1:28" x14ac:dyDescent="0.2">
      <c r="A441" s="1">
        <v>1</v>
      </c>
      <c r="B441" s="1" t="s">
        <v>47</v>
      </c>
      <c r="C441" s="1" t="s">
        <v>48</v>
      </c>
      <c r="D441" s="1" t="s">
        <v>49</v>
      </c>
      <c r="E441" s="11">
        <v>0.99753246451928601</v>
      </c>
      <c r="F441" s="11">
        <v>0</v>
      </c>
      <c r="G441" s="17" t="s">
        <v>3</v>
      </c>
      <c r="H441" s="1">
        <v>1</v>
      </c>
      <c r="I441" s="1" t="s">
        <v>175</v>
      </c>
      <c r="J441" s="1">
        <v>1E-8</v>
      </c>
      <c r="K441" s="1" t="s">
        <v>53</v>
      </c>
      <c r="L441" s="11">
        <v>6</v>
      </c>
      <c r="M441" s="36">
        <v>25</v>
      </c>
      <c r="N441" s="11">
        <v>30</v>
      </c>
      <c r="O441" s="47">
        <v>1</v>
      </c>
      <c r="P441" s="11">
        <v>0.95880347206221805</v>
      </c>
      <c r="Q441" s="1" t="s">
        <v>52</v>
      </c>
      <c r="R441" s="71" t="s">
        <v>177</v>
      </c>
      <c r="S441" s="3" t="s">
        <v>20</v>
      </c>
      <c r="T441" s="3" t="s">
        <v>21</v>
      </c>
      <c r="U441" s="1">
        <v>1999</v>
      </c>
      <c r="V441" s="20" t="s">
        <v>22</v>
      </c>
      <c r="W441" s="1"/>
      <c r="X441" s="2"/>
      <c r="Y441" s="2"/>
      <c r="Z441" s="2"/>
      <c r="AA441" s="2"/>
      <c r="AB441" s="3"/>
    </row>
    <row r="442" spans="1:28" x14ac:dyDescent="0.2">
      <c r="A442" s="1">
        <v>1</v>
      </c>
      <c r="B442" s="1" t="s">
        <v>47</v>
      </c>
      <c r="C442" s="1" t="s">
        <v>48</v>
      </c>
      <c r="D442" s="1" t="s">
        <v>49</v>
      </c>
      <c r="E442" s="11">
        <v>1</v>
      </c>
      <c r="F442" s="11">
        <v>0</v>
      </c>
      <c r="G442" s="17" t="s">
        <v>3</v>
      </c>
      <c r="H442" s="1">
        <v>1</v>
      </c>
      <c r="I442" s="1" t="s">
        <v>175</v>
      </c>
      <c r="J442" s="1">
        <v>1E-8</v>
      </c>
      <c r="K442" s="1" t="s">
        <v>53</v>
      </c>
      <c r="L442" s="11">
        <v>4.4269185383982697</v>
      </c>
      <c r="M442" s="36">
        <v>25</v>
      </c>
      <c r="N442" s="11">
        <v>30</v>
      </c>
      <c r="O442" s="47">
        <v>1</v>
      </c>
      <c r="P442" s="11">
        <v>1.38084465640292</v>
      </c>
      <c r="Q442" s="1" t="s">
        <v>52</v>
      </c>
      <c r="R442" s="71" t="s">
        <v>176</v>
      </c>
      <c r="S442" s="3" t="s">
        <v>20</v>
      </c>
      <c r="T442" s="3" t="s">
        <v>21</v>
      </c>
      <c r="U442" s="1">
        <v>1999</v>
      </c>
      <c r="V442" s="20" t="s">
        <v>22</v>
      </c>
      <c r="W442" s="1"/>
      <c r="X442" s="2"/>
      <c r="Y442" s="2"/>
      <c r="Z442" s="2"/>
      <c r="AA442" s="2"/>
      <c r="AB442" s="3"/>
    </row>
    <row r="443" spans="1:28" x14ac:dyDescent="0.2">
      <c r="A443" s="1">
        <v>1</v>
      </c>
      <c r="B443" s="1" t="s">
        <v>47</v>
      </c>
      <c r="C443" s="1" t="s">
        <v>48</v>
      </c>
      <c r="D443" s="1" t="s">
        <v>49</v>
      </c>
      <c r="E443" s="11">
        <v>1</v>
      </c>
      <c r="F443" s="11">
        <v>0</v>
      </c>
      <c r="G443" s="17" t="s">
        <v>3</v>
      </c>
      <c r="H443" s="1">
        <v>1</v>
      </c>
      <c r="I443" s="1" t="s">
        <v>175</v>
      </c>
      <c r="J443" s="1">
        <v>1E-8</v>
      </c>
      <c r="K443" s="1" t="s">
        <v>53</v>
      </c>
      <c r="L443" s="11">
        <v>5.1363580302124099</v>
      </c>
      <c r="M443" s="36">
        <v>25</v>
      </c>
      <c r="N443" s="11">
        <v>30</v>
      </c>
      <c r="O443" s="47">
        <v>1</v>
      </c>
      <c r="P443" s="11">
        <v>1.97669377759059</v>
      </c>
      <c r="Q443" s="1" t="s">
        <v>52</v>
      </c>
      <c r="R443" s="71" t="s">
        <v>176</v>
      </c>
      <c r="S443" s="3" t="s">
        <v>20</v>
      </c>
      <c r="T443" s="3" t="s">
        <v>21</v>
      </c>
      <c r="U443" s="1">
        <v>1999</v>
      </c>
      <c r="V443" s="20" t="s">
        <v>22</v>
      </c>
      <c r="W443" s="1"/>
      <c r="X443" s="2"/>
      <c r="Y443" s="2"/>
      <c r="Z443" s="2"/>
      <c r="AA443" s="2"/>
      <c r="AB443" s="3"/>
    </row>
    <row r="444" spans="1:28" x14ac:dyDescent="0.2">
      <c r="A444" s="1">
        <v>1</v>
      </c>
      <c r="B444" s="1" t="s">
        <v>47</v>
      </c>
      <c r="C444" s="1" t="s">
        <v>48</v>
      </c>
      <c r="D444" s="1" t="s">
        <v>49</v>
      </c>
      <c r="E444" s="11">
        <v>1</v>
      </c>
      <c r="F444" s="11">
        <v>0</v>
      </c>
      <c r="G444" s="17" t="s">
        <v>3</v>
      </c>
      <c r="H444" s="1">
        <v>1</v>
      </c>
      <c r="I444" s="1" t="s">
        <v>175</v>
      </c>
      <c r="J444" s="1">
        <v>1E-8</v>
      </c>
      <c r="K444" s="1" t="s">
        <v>53</v>
      </c>
      <c r="L444" s="11">
        <v>5.8685443640190904</v>
      </c>
      <c r="M444" s="36">
        <v>25</v>
      </c>
      <c r="N444" s="11">
        <v>30</v>
      </c>
      <c r="O444" s="47">
        <v>1</v>
      </c>
      <c r="P444" s="11">
        <v>3.7336659556494798</v>
      </c>
      <c r="Q444" s="1" t="s">
        <v>52</v>
      </c>
      <c r="R444" s="71" t="s">
        <v>176</v>
      </c>
      <c r="S444" s="3" t="s">
        <v>20</v>
      </c>
      <c r="T444" s="3" t="s">
        <v>21</v>
      </c>
      <c r="U444" s="1">
        <v>1999</v>
      </c>
      <c r="V444" s="20" t="s">
        <v>22</v>
      </c>
      <c r="W444" s="1"/>
      <c r="X444" s="2"/>
      <c r="Y444" s="2"/>
      <c r="Z444" s="2"/>
      <c r="AA444" s="2"/>
      <c r="AB444" s="3"/>
    </row>
    <row r="445" spans="1:28" x14ac:dyDescent="0.2">
      <c r="A445" s="1">
        <v>1</v>
      </c>
      <c r="B445" s="1" t="s">
        <v>47</v>
      </c>
      <c r="C445" s="1" t="s">
        <v>48</v>
      </c>
      <c r="D445" s="1" t="s">
        <v>49</v>
      </c>
      <c r="E445" s="11">
        <v>1</v>
      </c>
      <c r="F445" s="11">
        <v>0</v>
      </c>
      <c r="G445" s="17" t="s">
        <v>3</v>
      </c>
      <c r="H445" s="1">
        <v>1</v>
      </c>
      <c r="I445" s="1" t="s">
        <v>175</v>
      </c>
      <c r="J445" s="1">
        <v>1E-8</v>
      </c>
      <c r="K445" s="1" t="s">
        <v>53</v>
      </c>
      <c r="L445" s="11">
        <v>6.6445388130360499</v>
      </c>
      <c r="M445" s="36">
        <v>25</v>
      </c>
      <c r="N445" s="11">
        <v>30</v>
      </c>
      <c r="O445" s="47">
        <v>1</v>
      </c>
      <c r="P445" s="11">
        <v>4.5588598701563896</v>
      </c>
      <c r="Q445" s="1" t="s">
        <v>52</v>
      </c>
      <c r="R445" s="71" t="s">
        <v>176</v>
      </c>
      <c r="S445" s="3" t="s">
        <v>20</v>
      </c>
      <c r="T445" s="3" t="s">
        <v>21</v>
      </c>
      <c r="U445" s="1">
        <v>1999</v>
      </c>
      <c r="V445" s="20" t="s">
        <v>22</v>
      </c>
      <c r="W445" s="1"/>
      <c r="X445" s="2"/>
      <c r="Y445" s="2"/>
      <c r="Z445" s="2"/>
      <c r="AA445" s="2"/>
      <c r="AB445" s="3"/>
    </row>
    <row r="446" spans="1:28" x14ac:dyDescent="0.2">
      <c r="A446" s="1">
        <v>1</v>
      </c>
      <c r="B446" s="1" t="s">
        <v>47</v>
      </c>
      <c r="C446" s="1" t="s">
        <v>48</v>
      </c>
      <c r="D446" s="1" t="s">
        <v>49</v>
      </c>
      <c r="E446" s="11">
        <v>1</v>
      </c>
      <c r="F446" s="11">
        <v>0</v>
      </c>
      <c r="G446" s="17" t="s">
        <v>3</v>
      </c>
      <c r="H446" s="1">
        <v>1</v>
      </c>
      <c r="I446" s="1" t="s">
        <v>175</v>
      </c>
      <c r="J446" s="1">
        <v>1E-8</v>
      </c>
      <c r="K446" s="1" t="s">
        <v>53</v>
      </c>
      <c r="L446" s="11">
        <v>7.4085456391582998</v>
      </c>
      <c r="M446" s="36">
        <v>25</v>
      </c>
      <c r="N446" s="11">
        <v>30</v>
      </c>
      <c r="O446" s="47">
        <v>1</v>
      </c>
      <c r="P446" s="11">
        <v>7.7908821478493904</v>
      </c>
      <c r="Q446" s="1" t="s">
        <v>52</v>
      </c>
      <c r="R446" s="71" t="s">
        <v>176</v>
      </c>
      <c r="S446" s="3" t="s">
        <v>20</v>
      </c>
      <c r="T446" s="3" t="s">
        <v>21</v>
      </c>
      <c r="U446" s="1">
        <v>1999</v>
      </c>
      <c r="V446" s="20" t="s">
        <v>22</v>
      </c>
      <c r="W446" s="1"/>
      <c r="X446" s="2"/>
      <c r="Y446" s="2"/>
      <c r="Z446" s="2"/>
      <c r="AA446" s="2"/>
      <c r="AB446" s="3"/>
    </row>
    <row r="447" spans="1:28" x14ac:dyDescent="0.2">
      <c r="A447" s="1">
        <v>1</v>
      </c>
      <c r="B447" s="1" t="s">
        <v>47</v>
      </c>
      <c r="C447" s="1" t="s">
        <v>48</v>
      </c>
      <c r="D447" s="1" t="s">
        <v>49</v>
      </c>
      <c r="E447" s="11">
        <v>1</v>
      </c>
      <c r="F447" s="11">
        <v>0</v>
      </c>
      <c r="G447" s="17" t="s">
        <v>3</v>
      </c>
      <c r="H447" s="1">
        <v>1</v>
      </c>
      <c r="I447" s="1" t="s">
        <v>175</v>
      </c>
      <c r="J447" s="1">
        <v>1E-8</v>
      </c>
      <c r="K447" s="1" t="s">
        <v>53</v>
      </c>
      <c r="L447" s="11">
        <v>8.2040158274401396</v>
      </c>
      <c r="M447" s="36">
        <v>25</v>
      </c>
      <c r="N447" s="11">
        <v>30</v>
      </c>
      <c r="O447" s="47">
        <v>1</v>
      </c>
      <c r="P447" s="11">
        <v>8.7602799865201497</v>
      </c>
      <c r="Q447" s="1" t="s">
        <v>52</v>
      </c>
      <c r="R447" s="71" t="s">
        <v>176</v>
      </c>
      <c r="S447" s="3" t="s">
        <v>20</v>
      </c>
      <c r="T447" s="3" t="s">
        <v>21</v>
      </c>
      <c r="U447" s="1">
        <v>1999</v>
      </c>
      <c r="V447" s="20" t="s">
        <v>22</v>
      </c>
      <c r="W447" s="1"/>
      <c r="X447" s="2"/>
      <c r="Y447" s="2"/>
      <c r="Z447" s="2"/>
      <c r="AA447" s="2"/>
      <c r="AB447" s="3"/>
    </row>
    <row r="448" spans="1:28" x14ac:dyDescent="0.2">
      <c r="A448" s="1">
        <v>1</v>
      </c>
      <c r="B448" s="1" t="s">
        <v>47</v>
      </c>
      <c r="C448" s="1" t="s">
        <v>48</v>
      </c>
      <c r="D448" s="1" t="s">
        <v>49</v>
      </c>
      <c r="E448" s="11">
        <v>1</v>
      </c>
      <c r="F448" s="11">
        <v>0</v>
      </c>
      <c r="G448" s="17" t="s">
        <v>3</v>
      </c>
      <c r="H448" s="1">
        <v>2</v>
      </c>
      <c r="I448" s="1" t="s">
        <v>178</v>
      </c>
      <c r="J448" s="1" t="s">
        <v>304</v>
      </c>
      <c r="K448" s="1" t="s">
        <v>53</v>
      </c>
      <c r="L448" s="11">
        <v>1</v>
      </c>
      <c r="M448" s="36">
        <v>25</v>
      </c>
      <c r="N448" s="11">
        <v>30</v>
      </c>
      <c r="O448" s="47">
        <v>1</v>
      </c>
      <c r="P448" s="1" t="s">
        <v>93</v>
      </c>
      <c r="Q448" s="1" t="s">
        <v>52</v>
      </c>
      <c r="R448" s="71" t="s">
        <v>183</v>
      </c>
      <c r="S448" s="3" t="s">
        <v>20</v>
      </c>
      <c r="T448" s="3" t="s">
        <v>21</v>
      </c>
      <c r="U448" s="1">
        <v>1999</v>
      </c>
      <c r="V448" s="20" t="s">
        <v>22</v>
      </c>
      <c r="W448" s="1"/>
      <c r="X448" s="2"/>
      <c r="Y448" s="2"/>
      <c r="Z448" s="2"/>
      <c r="AA448" s="2"/>
      <c r="AB448" s="3"/>
    </row>
    <row r="449" spans="1:28" x14ac:dyDescent="0.2">
      <c r="A449" s="1">
        <v>1</v>
      </c>
      <c r="B449" s="1" t="s">
        <v>47</v>
      </c>
      <c r="C449" s="1" t="s">
        <v>48</v>
      </c>
      <c r="D449" s="1" t="s">
        <v>49</v>
      </c>
      <c r="E449" s="11">
        <v>1</v>
      </c>
      <c r="F449" s="11">
        <v>0</v>
      </c>
      <c r="G449" s="17" t="s">
        <v>3</v>
      </c>
      <c r="H449" s="1">
        <v>2</v>
      </c>
      <c r="I449" s="1" t="s">
        <v>178</v>
      </c>
      <c r="J449" s="1" t="s">
        <v>304</v>
      </c>
      <c r="K449" s="1" t="s">
        <v>53</v>
      </c>
      <c r="L449" s="11">
        <v>2</v>
      </c>
      <c r="M449" s="36">
        <v>25</v>
      </c>
      <c r="N449" s="11">
        <v>30</v>
      </c>
      <c r="O449" s="47">
        <v>1</v>
      </c>
      <c r="P449" s="1" t="s">
        <v>179</v>
      </c>
      <c r="Q449" s="1" t="s">
        <v>52</v>
      </c>
      <c r="R449" s="71" t="s">
        <v>183</v>
      </c>
      <c r="S449" s="3" t="s">
        <v>20</v>
      </c>
      <c r="T449" s="3" t="s">
        <v>21</v>
      </c>
      <c r="U449" s="1">
        <v>1999</v>
      </c>
      <c r="V449" s="20" t="s">
        <v>22</v>
      </c>
      <c r="W449" s="1"/>
      <c r="X449" s="2"/>
      <c r="Y449" s="2"/>
      <c r="Z449" s="2"/>
      <c r="AA449" s="2"/>
      <c r="AB449" s="3"/>
    </row>
    <row r="450" spans="1:28" x14ac:dyDescent="0.2">
      <c r="A450" s="1">
        <v>1</v>
      </c>
      <c r="B450" s="1" t="s">
        <v>47</v>
      </c>
      <c r="C450" s="1" t="s">
        <v>48</v>
      </c>
      <c r="D450" s="1" t="s">
        <v>49</v>
      </c>
      <c r="E450" s="11">
        <v>1</v>
      </c>
      <c r="F450" s="11">
        <v>0</v>
      </c>
      <c r="G450" s="17" t="s">
        <v>3</v>
      </c>
      <c r="H450" s="1">
        <v>2</v>
      </c>
      <c r="I450" s="1" t="s">
        <v>178</v>
      </c>
      <c r="J450" s="1" t="s">
        <v>304</v>
      </c>
      <c r="K450" s="1" t="s">
        <v>53</v>
      </c>
      <c r="L450" s="11">
        <v>3</v>
      </c>
      <c r="M450" s="36">
        <v>25</v>
      </c>
      <c r="N450" s="11">
        <v>30</v>
      </c>
      <c r="O450" s="47">
        <v>1</v>
      </c>
      <c r="P450" s="1" t="s">
        <v>181</v>
      </c>
      <c r="Q450" s="1" t="s">
        <v>52</v>
      </c>
      <c r="R450" s="71" t="s">
        <v>183</v>
      </c>
      <c r="S450" s="3" t="s">
        <v>20</v>
      </c>
      <c r="T450" s="3" t="s">
        <v>21</v>
      </c>
      <c r="U450" s="1">
        <v>1999</v>
      </c>
      <c r="V450" s="20" t="s">
        <v>22</v>
      </c>
      <c r="W450" s="1"/>
      <c r="X450" s="2"/>
      <c r="Y450" s="2"/>
      <c r="Z450" s="2"/>
      <c r="AA450" s="2"/>
      <c r="AB450" s="3"/>
    </row>
    <row r="451" spans="1:28" x14ac:dyDescent="0.2">
      <c r="A451" s="1">
        <v>1</v>
      </c>
      <c r="B451" s="1" t="s">
        <v>47</v>
      </c>
      <c r="C451" s="1" t="s">
        <v>48</v>
      </c>
      <c r="D451" s="1" t="s">
        <v>49</v>
      </c>
      <c r="E451" s="11">
        <v>1</v>
      </c>
      <c r="F451" s="11">
        <v>0</v>
      </c>
      <c r="G451" s="17" t="s">
        <v>3</v>
      </c>
      <c r="H451" s="1">
        <v>2</v>
      </c>
      <c r="I451" s="1" t="s">
        <v>178</v>
      </c>
      <c r="J451" s="1" t="s">
        <v>304</v>
      </c>
      <c r="K451" s="1" t="s">
        <v>53</v>
      </c>
      <c r="L451" s="11">
        <v>4</v>
      </c>
      <c r="M451" s="36">
        <v>25</v>
      </c>
      <c r="N451" s="11">
        <v>30</v>
      </c>
      <c r="O451" s="47">
        <v>1</v>
      </c>
      <c r="P451" s="1" t="s">
        <v>180</v>
      </c>
      <c r="Q451" s="1" t="s">
        <v>52</v>
      </c>
      <c r="R451" s="71" t="s">
        <v>183</v>
      </c>
      <c r="S451" s="3" t="s">
        <v>20</v>
      </c>
      <c r="T451" s="3" t="s">
        <v>21</v>
      </c>
      <c r="U451" s="1">
        <v>1999</v>
      </c>
      <c r="V451" s="20" t="s">
        <v>22</v>
      </c>
      <c r="W451" s="1"/>
      <c r="X451" s="2"/>
      <c r="Y451" s="2"/>
      <c r="Z451" s="2"/>
      <c r="AA451" s="2"/>
      <c r="AB451" s="3"/>
    </row>
    <row r="452" spans="1:28" x14ac:dyDescent="0.2">
      <c r="A452" s="1">
        <v>1</v>
      </c>
      <c r="B452" s="1" t="s">
        <v>47</v>
      </c>
      <c r="C452" s="1" t="s">
        <v>48</v>
      </c>
      <c r="D452" s="1" t="s">
        <v>49</v>
      </c>
      <c r="E452" s="11">
        <v>1</v>
      </c>
      <c r="F452" s="11">
        <v>0</v>
      </c>
      <c r="G452" s="17" t="s">
        <v>3</v>
      </c>
      <c r="H452" s="1">
        <v>2</v>
      </c>
      <c r="I452" s="1" t="s">
        <v>178</v>
      </c>
      <c r="J452" s="1" t="s">
        <v>304</v>
      </c>
      <c r="K452" s="1" t="s">
        <v>53</v>
      </c>
      <c r="L452" s="11">
        <v>6</v>
      </c>
      <c r="M452" s="36">
        <v>25</v>
      </c>
      <c r="N452" s="11">
        <v>30</v>
      </c>
      <c r="O452" s="47">
        <v>1</v>
      </c>
      <c r="P452" s="1" t="s">
        <v>182</v>
      </c>
      <c r="Q452" s="1" t="s">
        <v>52</v>
      </c>
      <c r="R452" s="71" t="s">
        <v>183</v>
      </c>
      <c r="S452" s="3" t="s">
        <v>20</v>
      </c>
      <c r="T452" s="3" t="s">
        <v>21</v>
      </c>
      <c r="U452" s="1">
        <v>1999</v>
      </c>
      <c r="V452" s="20" t="s">
        <v>22</v>
      </c>
      <c r="W452" s="1"/>
      <c r="X452" s="2"/>
      <c r="Y452" s="2"/>
      <c r="Z452" s="2"/>
      <c r="AA452" s="2"/>
      <c r="AB452" s="3"/>
    </row>
    <row r="453" spans="1:28" x14ac:dyDescent="0.2">
      <c r="A453" s="1">
        <v>1</v>
      </c>
      <c r="B453" s="1" t="s">
        <v>47</v>
      </c>
      <c r="C453" s="1" t="s">
        <v>48</v>
      </c>
      <c r="D453" s="1" t="s">
        <v>49</v>
      </c>
      <c r="E453" s="11">
        <v>1</v>
      </c>
      <c r="F453" s="11">
        <v>0</v>
      </c>
      <c r="G453" s="17" t="s">
        <v>3</v>
      </c>
      <c r="H453" s="1">
        <v>1</v>
      </c>
      <c r="I453" s="1" t="s">
        <v>175</v>
      </c>
      <c r="J453" s="1">
        <v>1E-8</v>
      </c>
      <c r="K453" s="1" t="s">
        <v>53</v>
      </c>
      <c r="L453" s="11">
        <v>1</v>
      </c>
      <c r="M453" s="36">
        <v>25</v>
      </c>
      <c r="N453" s="11">
        <v>30</v>
      </c>
      <c r="O453" s="47">
        <v>1</v>
      </c>
      <c r="P453" s="11">
        <v>5.5999999999999999E-3</v>
      </c>
      <c r="Q453" s="1" t="s">
        <v>52</v>
      </c>
      <c r="R453" s="71" t="s">
        <v>184</v>
      </c>
      <c r="S453" s="3" t="s">
        <v>20</v>
      </c>
      <c r="T453" s="3" t="s">
        <v>21</v>
      </c>
      <c r="U453" s="1">
        <v>1999</v>
      </c>
      <c r="V453" s="20" t="s">
        <v>22</v>
      </c>
      <c r="W453" s="1"/>
      <c r="X453" s="2"/>
      <c r="Y453" s="2"/>
      <c r="Z453" s="2"/>
      <c r="AA453" s="2"/>
      <c r="AB453" s="3"/>
    </row>
    <row r="454" spans="1:28" x14ac:dyDescent="0.2">
      <c r="A454" s="1">
        <v>1</v>
      </c>
      <c r="B454" s="1" t="s">
        <v>47</v>
      </c>
      <c r="C454" s="1" t="s">
        <v>48</v>
      </c>
      <c r="D454" s="1" t="s">
        <v>49</v>
      </c>
      <c r="E454" s="11">
        <v>1</v>
      </c>
      <c r="F454" s="11">
        <v>0</v>
      </c>
      <c r="G454" s="17" t="s">
        <v>3</v>
      </c>
      <c r="H454" s="1">
        <v>1</v>
      </c>
      <c r="I454" s="1" t="s">
        <v>175</v>
      </c>
      <c r="J454" s="1">
        <v>1E-8</v>
      </c>
      <c r="K454" s="1" t="s">
        <v>53</v>
      </c>
      <c r="L454" s="11">
        <v>2</v>
      </c>
      <c r="M454" s="36">
        <v>25</v>
      </c>
      <c r="N454" s="11">
        <v>30</v>
      </c>
      <c r="O454" s="47">
        <v>1</v>
      </c>
      <c r="P454" s="11">
        <v>5.1999999999999998E-2</v>
      </c>
      <c r="Q454" s="1" t="s">
        <v>52</v>
      </c>
      <c r="R454" s="71" t="s">
        <v>184</v>
      </c>
      <c r="S454" s="3" t="s">
        <v>20</v>
      </c>
      <c r="T454" s="3" t="s">
        <v>21</v>
      </c>
      <c r="U454" s="1">
        <v>1999</v>
      </c>
      <c r="V454" s="20" t="s">
        <v>22</v>
      </c>
      <c r="W454" s="1"/>
      <c r="X454" s="2"/>
      <c r="Y454" s="2"/>
      <c r="Z454" s="2"/>
      <c r="AA454" s="2"/>
      <c r="AB454" s="3"/>
    </row>
    <row r="455" spans="1:28" x14ac:dyDescent="0.2">
      <c r="A455" s="1">
        <v>1</v>
      </c>
      <c r="B455" s="1" t="s">
        <v>47</v>
      </c>
      <c r="C455" s="1" t="s">
        <v>48</v>
      </c>
      <c r="D455" s="1" t="s">
        <v>49</v>
      </c>
      <c r="E455" s="11">
        <v>1</v>
      </c>
      <c r="F455" s="11">
        <v>0</v>
      </c>
      <c r="G455" s="17" t="s">
        <v>3</v>
      </c>
      <c r="H455" s="1">
        <v>1</v>
      </c>
      <c r="I455" s="1" t="s">
        <v>175</v>
      </c>
      <c r="J455" s="1">
        <v>1E-8</v>
      </c>
      <c r="K455" s="1" t="s">
        <v>53</v>
      </c>
      <c r="L455" s="11">
        <v>3</v>
      </c>
      <c r="M455" s="36">
        <v>25</v>
      </c>
      <c r="N455" s="11">
        <v>30</v>
      </c>
      <c r="O455" s="47">
        <v>1</v>
      </c>
      <c r="P455" s="11">
        <v>0.19</v>
      </c>
      <c r="Q455" s="1" t="s">
        <v>52</v>
      </c>
      <c r="R455" s="71" t="s">
        <v>184</v>
      </c>
      <c r="S455" s="3" t="s">
        <v>20</v>
      </c>
      <c r="T455" s="3" t="s">
        <v>21</v>
      </c>
      <c r="U455" s="1">
        <v>1999</v>
      </c>
      <c r="V455" s="20" t="s">
        <v>22</v>
      </c>
      <c r="W455" s="1"/>
      <c r="X455" s="2"/>
      <c r="Y455" s="2"/>
      <c r="Z455" s="2"/>
      <c r="AA455" s="2"/>
      <c r="AB455" s="3"/>
    </row>
    <row r="456" spans="1:28" x14ac:dyDescent="0.2">
      <c r="A456" s="1">
        <v>1</v>
      </c>
      <c r="B456" s="1" t="s">
        <v>47</v>
      </c>
      <c r="C456" s="1" t="s">
        <v>48</v>
      </c>
      <c r="D456" s="1" t="s">
        <v>49</v>
      </c>
      <c r="E456" s="11">
        <v>1</v>
      </c>
      <c r="F456" s="11">
        <v>0</v>
      </c>
      <c r="G456" s="17" t="s">
        <v>3</v>
      </c>
      <c r="H456" s="1">
        <v>1</v>
      </c>
      <c r="I456" s="1" t="s">
        <v>175</v>
      </c>
      <c r="J456" s="1">
        <v>1E-8</v>
      </c>
      <c r="K456" s="1" t="s">
        <v>53</v>
      </c>
      <c r="L456" s="11">
        <v>4</v>
      </c>
      <c r="M456" s="36">
        <v>25</v>
      </c>
      <c r="N456" s="11">
        <v>30</v>
      </c>
      <c r="O456" s="47">
        <v>1</v>
      </c>
      <c r="P456" s="11">
        <v>0.32</v>
      </c>
      <c r="Q456" s="1" t="s">
        <v>52</v>
      </c>
      <c r="R456" s="71" t="s">
        <v>184</v>
      </c>
      <c r="S456" s="3" t="s">
        <v>20</v>
      </c>
      <c r="T456" s="3" t="s">
        <v>21</v>
      </c>
      <c r="U456" s="1">
        <v>1999</v>
      </c>
      <c r="V456" s="20" t="s">
        <v>22</v>
      </c>
      <c r="W456" s="1"/>
      <c r="X456" s="2"/>
      <c r="Y456" s="2"/>
      <c r="Z456" s="2"/>
      <c r="AA456" s="2"/>
      <c r="AB456" s="3"/>
    </row>
    <row r="457" spans="1:28" x14ac:dyDescent="0.2">
      <c r="A457" s="1">
        <v>1</v>
      </c>
      <c r="B457" s="1" t="s">
        <v>47</v>
      </c>
      <c r="C457" s="1" t="s">
        <v>48</v>
      </c>
      <c r="D457" s="1" t="s">
        <v>49</v>
      </c>
      <c r="E457" s="11">
        <v>1</v>
      </c>
      <c r="F457" s="11">
        <v>0</v>
      </c>
      <c r="G457" s="17" t="s">
        <v>3</v>
      </c>
      <c r="H457" s="1">
        <v>1</v>
      </c>
      <c r="I457" s="1" t="s">
        <v>175</v>
      </c>
      <c r="J457" s="1">
        <v>1E-8</v>
      </c>
      <c r="K457" s="1" t="s">
        <v>53</v>
      </c>
      <c r="L457" s="11">
        <v>5</v>
      </c>
      <c r="M457" s="36">
        <v>25</v>
      </c>
      <c r="N457" s="11">
        <v>30</v>
      </c>
      <c r="O457" s="47">
        <v>1</v>
      </c>
      <c r="P457" s="11">
        <v>0.75</v>
      </c>
      <c r="Q457" s="1" t="s">
        <v>52</v>
      </c>
      <c r="R457" s="71" t="s">
        <v>184</v>
      </c>
      <c r="S457" s="3" t="s">
        <v>20</v>
      </c>
      <c r="T457" s="3" t="s">
        <v>21</v>
      </c>
      <c r="U457" s="1">
        <v>1999</v>
      </c>
      <c r="V457" s="20" t="s">
        <v>22</v>
      </c>
      <c r="W457" s="1"/>
      <c r="X457" s="2"/>
      <c r="Y457" s="2"/>
      <c r="Z457" s="2"/>
      <c r="AA457" s="2"/>
      <c r="AB457" s="3"/>
    </row>
    <row r="458" spans="1:28" x14ac:dyDescent="0.2">
      <c r="A458" s="1">
        <v>1</v>
      </c>
      <c r="B458" s="1" t="s">
        <v>47</v>
      </c>
      <c r="C458" s="1" t="s">
        <v>48</v>
      </c>
      <c r="D458" s="1" t="s">
        <v>49</v>
      </c>
      <c r="E458" s="11">
        <v>1</v>
      </c>
      <c r="F458" s="11">
        <v>0</v>
      </c>
      <c r="G458" s="17" t="s">
        <v>3</v>
      </c>
      <c r="H458" s="1">
        <v>1</v>
      </c>
      <c r="I458" s="1" t="s">
        <v>175</v>
      </c>
      <c r="J458" s="1">
        <v>1E-8</v>
      </c>
      <c r="K458" s="1" t="s">
        <v>53</v>
      </c>
      <c r="L458" s="11">
        <v>6</v>
      </c>
      <c r="M458" s="36">
        <v>25</v>
      </c>
      <c r="N458" s="11">
        <v>30</v>
      </c>
      <c r="O458" s="47">
        <v>1</v>
      </c>
      <c r="P458" s="11">
        <v>0.95</v>
      </c>
      <c r="Q458" s="1" t="s">
        <v>52</v>
      </c>
      <c r="R458" s="71" t="s">
        <v>184</v>
      </c>
      <c r="S458" s="3" t="s">
        <v>20</v>
      </c>
      <c r="T458" s="3" t="s">
        <v>21</v>
      </c>
      <c r="U458" s="1">
        <v>1999</v>
      </c>
      <c r="V458" s="20" t="s">
        <v>22</v>
      </c>
      <c r="W458" s="1"/>
      <c r="X458" s="2"/>
      <c r="Y458" s="2"/>
      <c r="Z458" s="2"/>
      <c r="AA458" s="2"/>
      <c r="AB458" s="3"/>
    </row>
    <row r="459" spans="1:28" x14ac:dyDescent="0.2">
      <c r="A459" s="1">
        <v>1</v>
      </c>
      <c r="B459" s="1" t="s">
        <v>47</v>
      </c>
      <c r="C459" s="1" t="s">
        <v>48</v>
      </c>
      <c r="D459" s="1" t="s">
        <v>49</v>
      </c>
      <c r="E459" s="11">
        <v>1</v>
      </c>
      <c r="F459" s="11">
        <v>0</v>
      </c>
      <c r="G459" s="17" t="s">
        <v>3</v>
      </c>
      <c r="H459" s="1">
        <v>2</v>
      </c>
      <c r="I459" s="1" t="s">
        <v>185</v>
      </c>
      <c r="J459" s="1" t="s">
        <v>305</v>
      </c>
      <c r="K459" s="1" t="s">
        <v>53</v>
      </c>
      <c r="L459" s="11">
        <v>1</v>
      </c>
      <c r="M459" s="36">
        <v>25</v>
      </c>
      <c r="N459" s="11">
        <v>30</v>
      </c>
      <c r="O459" s="47">
        <v>1</v>
      </c>
      <c r="P459" s="1" t="s">
        <v>93</v>
      </c>
      <c r="Q459" s="1" t="s">
        <v>52</v>
      </c>
      <c r="R459" s="71" t="s">
        <v>186</v>
      </c>
      <c r="S459" s="3" t="s">
        <v>20</v>
      </c>
      <c r="T459" s="3" t="s">
        <v>21</v>
      </c>
      <c r="U459" s="1">
        <v>1999</v>
      </c>
      <c r="V459" s="20" t="s">
        <v>22</v>
      </c>
      <c r="W459" s="1"/>
      <c r="X459" s="2"/>
      <c r="Y459" s="2"/>
      <c r="Z459" s="2"/>
      <c r="AA459" s="2"/>
      <c r="AB459" s="3"/>
    </row>
    <row r="460" spans="1:28" x14ac:dyDescent="0.2">
      <c r="A460" s="1">
        <v>1</v>
      </c>
      <c r="B460" s="1" t="s">
        <v>47</v>
      </c>
      <c r="C460" s="1" t="s">
        <v>48</v>
      </c>
      <c r="D460" s="1" t="s">
        <v>49</v>
      </c>
      <c r="E460" s="11">
        <v>1</v>
      </c>
      <c r="F460" s="11">
        <v>0</v>
      </c>
      <c r="G460" s="17" t="s">
        <v>3</v>
      </c>
      <c r="H460" s="1">
        <v>2</v>
      </c>
      <c r="I460" s="1" t="s">
        <v>185</v>
      </c>
      <c r="J460" s="1" t="s">
        <v>305</v>
      </c>
      <c r="K460" s="1" t="s">
        <v>53</v>
      </c>
      <c r="L460" s="11">
        <v>1.9988038277511899</v>
      </c>
      <c r="M460" s="36">
        <v>25</v>
      </c>
      <c r="N460" s="11">
        <v>30</v>
      </c>
      <c r="O460" s="47">
        <v>1</v>
      </c>
      <c r="P460" s="1" t="s">
        <v>189</v>
      </c>
      <c r="Q460" s="1" t="s">
        <v>52</v>
      </c>
      <c r="R460" s="71" t="s">
        <v>186</v>
      </c>
      <c r="S460" s="3" t="s">
        <v>20</v>
      </c>
      <c r="T460" s="3" t="s">
        <v>21</v>
      </c>
      <c r="U460" s="1">
        <v>1999</v>
      </c>
      <c r="V460" s="20" t="s">
        <v>22</v>
      </c>
      <c r="W460" s="1"/>
      <c r="X460" s="2"/>
      <c r="Y460" s="2"/>
      <c r="Z460" s="2"/>
      <c r="AA460" s="2"/>
      <c r="AB460" s="3"/>
    </row>
    <row r="461" spans="1:28" x14ac:dyDescent="0.2">
      <c r="A461" s="1">
        <v>1</v>
      </c>
      <c r="B461" s="1" t="s">
        <v>47</v>
      </c>
      <c r="C461" s="1" t="s">
        <v>48</v>
      </c>
      <c r="D461" s="1" t="s">
        <v>49</v>
      </c>
      <c r="E461" s="11">
        <v>1</v>
      </c>
      <c r="F461" s="11">
        <v>0</v>
      </c>
      <c r="G461" s="17" t="s">
        <v>3</v>
      </c>
      <c r="H461" s="1">
        <v>2</v>
      </c>
      <c r="I461" s="1" t="s">
        <v>185</v>
      </c>
      <c r="J461" s="1" t="s">
        <v>305</v>
      </c>
      <c r="K461" s="1" t="s">
        <v>53</v>
      </c>
      <c r="L461" s="11">
        <v>2.9916267942583699</v>
      </c>
      <c r="M461" s="36">
        <v>25</v>
      </c>
      <c r="N461" s="11">
        <v>30</v>
      </c>
      <c r="O461" s="47">
        <v>1</v>
      </c>
      <c r="P461" s="1" t="s">
        <v>190</v>
      </c>
      <c r="Q461" s="1" t="s">
        <v>52</v>
      </c>
      <c r="R461" s="71" t="s">
        <v>186</v>
      </c>
      <c r="S461" s="3" t="s">
        <v>20</v>
      </c>
      <c r="T461" s="3" t="s">
        <v>21</v>
      </c>
      <c r="U461" s="1">
        <v>1999</v>
      </c>
      <c r="V461" s="20" t="s">
        <v>22</v>
      </c>
      <c r="W461" s="1"/>
      <c r="X461" s="2"/>
      <c r="Y461" s="2"/>
      <c r="Z461" s="2"/>
      <c r="AA461" s="2"/>
      <c r="AB461" s="3"/>
    </row>
    <row r="462" spans="1:28" x14ac:dyDescent="0.2">
      <c r="A462" s="1">
        <v>1</v>
      </c>
      <c r="B462" s="1" t="s">
        <v>47</v>
      </c>
      <c r="C462" s="1" t="s">
        <v>48</v>
      </c>
      <c r="D462" s="1" t="s">
        <v>49</v>
      </c>
      <c r="E462" s="11">
        <v>1</v>
      </c>
      <c r="F462" s="11">
        <v>0</v>
      </c>
      <c r="G462" s="17" t="s">
        <v>3</v>
      </c>
      <c r="H462" s="1">
        <v>2</v>
      </c>
      <c r="I462" s="1" t="s">
        <v>185</v>
      </c>
      <c r="J462" s="1" t="s">
        <v>305</v>
      </c>
      <c r="K462" s="1" t="s">
        <v>53</v>
      </c>
      <c r="L462" s="11">
        <v>4.0023923444975997</v>
      </c>
      <c r="M462" s="36">
        <v>25</v>
      </c>
      <c r="N462" s="11">
        <v>30</v>
      </c>
      <c r="O462" s="47">
        <v>1</v>
      </c>
      <c r="P462" s="1" t="s">
        <v>191</v>
      </c>
      <c r="Q462" s="1" t="s">
        <v>52</v>
      </c>
      <c r="R462" s="71" t="s">
        <v>186</v>
      </c>
      <c r="S462" s="3" t="s">
        <v>20</v>
      </c>
      <c r="T462" s="3" t="s">
        <v>21</v>
      </c>
      <c r="U462" s="1">
        <v>1999</v>
      </c>
      <c r="V462" s="20" t="s">
        <v>22</v>
      </c>
      <c r="W462" s="1"/>
      <c r="X462" s="2"/>
      <c r="Y462" s="2"/>
      <c r="Z462" s="2"/>
      <c r="AA462" s="2"/>
      <c r="AB462" s="3"/>
    </row>
    <row r="463" spans="1:28" x14ac:dyDescent="0.2">
      <c r="A463" s="1">
        <v>1</v>
      </c>
      <c r="B463" s="1" t="s">
        <v>47</v>
      </c>
      <c r="C463" s="1" t="s">
        <v>48</v>
      </c>
      <c r="D463" s="1" t="s">
        <v>49</v>
      </c>
      <c r="E463" s="11">
        <v>1</v>
      </c>
      <c r="F463" s="11">
        <v>0</v>
      </c>
      <c r="G463" s="17" t="s">
        <v>3</v>
      </c>
      <c r="H463" s="1">
        <v>2</v>
      </c>
      <c r="I463" s="1" t="s">
        <v>185</v>
      </c>
      <c r="J463" s="1" t="s">
        <v>305</v>
      </c>
      <c r="K463" s="1" t="s">
        <v>53</v>
      </c>
      <c r="L463" s="11">
        <v>4.9952153110047801</v>
      </c>
      <c r="M463" s="36">
        <v>25</v>
      </c>
      <c r="N463" s="11">
        <v>30</v>
      </c>
      <c r="O463" s="47">
        <v>1</v>
      </c>
      <c r="P463" s="1" t="s">
        <v>192</v>
      </c>
      <c r="Q463" s="1" t="s">
        <v>52</v>
      </c>
      <c r="R463" s="71" t="s">
        <v>186</v>
      </c>
      <c r="S463" s="3" t="s">
        <v>20</v>
      </c>
      <c r="T463" s="3" t="s">
        <v>21</v>
      </c>
      <c r="U463" s="1">
        <v>1999</v>
      </c>
      <c r="V463" s="20" t="s">
        <v>22</v>
      </c>
      <c r="W463" s="1"/>
      <c r="X463" s="2"/>
      <c r="Y463" s="2"/>
      <c r="Z463" s="2"/>
      <c r="AA463" s="2"/>
      <c r="AB463" s="3"/>
    </row>
    <row r="464" spans="1:28" x14ac:dyDescent="0.2">
      <c r="A464" s="1">
        <v>1</v>
      </c>
      <c r="B464" s="1" t="s">
        <v>47</v>
      </c>
      <c r="C464" s="1" t="s">
        <v>48</v>
      </c>
      <c r="D464" s="1" t="s">
        <v>49</v>
      </c>
      <c r="E464" s="11">
        <v>1</v>
      </c>
      <c r="F464" s="11">
        <v>0</v>
      </c>
      <c r="G464" s="17" t="s">
        <v>3</v>
      </c>
      <c r="H464" s="1">
        <v>2</v>
      </c>
      <c r="I464" s="1" t="s">
        <v>185</v>
      </c>
      <c r="J464" s="1" t="s">
        <v>305</v>
      </c>
      <c r="K464" s="1" t="s">
        <v>53</v>
      </c>
      <c r="L464" s="11">
        <v>5.9940191387559798</v>
      </c>
      <c r="M464" s="36">
        <v>25</v>
      </c>
      <c r="N464" s="11">
        <v>30</v>
      </c>
      <c r="O464" s="47">
        <v>1</v>
      </c>
      <c r="P464" s="1" t="s">
        <v>193</v>
      </c>
      <c r="Q464" s="1" t="s">
        <v>52</v>
      </c>
      <c r="R464" s="71" t="s">
        <v>186</v>
      </c>
      <c r="S464" s="3" t="s">
        <v>20</v>
      </c>
      <c r="T464" s="3" t="s">
        <v>21</v>
      </c>
      <c r="U464" s="1">
        <v>1999</v>
      </c>
      <c r="V464" s="20" t="s">
        <v>22</v>
      </c>
      <c r="W464" s="1"/>
      <c r="X464" s="2"/>
      <c r="Y464" s="2"/>
      <c r="Z464" s="2"/>
      <c r="AA464" s="2"/>
      <c r="AB464" s="3"/>
    </row>
    <row r="465" spans="1:28" x14ac:dyDescent="0.2">
      <c r="A465" s="1">
        <v>1</v>
      </c>
      <c r="B465" s="1" t="s">
        <v>47</v>
      </c>
      <c r="C465" s="1" t="s">
        <v>48</v>
      </c>
      <c r="D465" s="1" t="s">
        <v>49</v>
      </c>
      <c r="E465" s="11">
        <v>1</v>
      </c>
      <c r="F465" s="11">
        <v>0</v>
      </c>
      <c r="G465" s="17" t="s">
        <v>3</v>
      </c>
      <c r="H465" s="1">
        <v>2</v>
      </c>
      <c r="I465" s="1" t="s">
        <v>185</v>
      </c>
      <c r="J465" s="1" t="s">
        <v>306</v>
      </c>
      <c r="K465" s="1" t="s">
        <v>53</v>
      </c>
      <c r="L465" s="11">
        <v>1</v>
      </c>
      <c r="M465" s="36">
        <v>25</v>
      </c>
      <c r="N465" s="11">
        <v>30</v>
      </c>
      <c r="O465" s="47">
        <v>1</v>
      </c>
      <c r="P465" s="1" t="s">
        <v>94</v>
      </c>
      <c r="Q465" s="1" t="s">
        <v>52</v>
      </c>
      <c r="R465" s="71" t="s">
        <v>186</v>
      </c>
      <c r="S465" s="3" t="s">
        <v>20</v>
      </c>
      <c r="T465" s="3" t="s">
        <v>21</v>
      </c>
      <c r="U465" s="1">
        <v>1999</v>
      </c>
      <c r="V465" s="20" t="s">
        <v>22</v>
      </c>
      <c r="W465" s="1"/>
      <c r="X465" s="2"/>
      <c r="Y465" s="2"/>
      <c r="Z465" s="2"/>
      <c r="AA465" s="2"/>
      <c r="AB465" s="3"/>
    </row>
    <row r="466" spans="1:28" x14ac:dyDescent="0.2">
      <c r="A466" s="1">
        <v>1</v>
      </c>
      <c r="B466" s="1" t="s">
        <v>47</v>
      </c>
      <c r="C466" s="1" t="s">
        <v>48</v>
      </c>
      <c r="D466" s="1" t="s">
        <v>49</v>
      </c>
      <c r="E466" s="11">
        <v>1</v>
      </c>
      <c r="F466" s="11">
        <v>0</v>
      </c>
      <c r="G466" s="17" t="s">
        <v>3</v>
      </c>
      <c r="H466" s="1">
        <v>2</v>
      </c>
      <c r="I466" s="1" t="s">
        <v>185</v>
      </c>
      <c r="J466" s="1" t="s">
        <v>306</v>
      </c>
      <c r="K466" s="1" t="s">
        <v>53</v>
      </c>
      <c r="L466" s="11">
        <v>1.9988038277511899</v>
      </c>
      <c r="M466" s="36">
        <v>25</v>
      </c>
      <c r="N466" s="11">
        <v>30</v>
      </c>
      <c r="O466" s="47">
        <v>1</v>
      </c>
      <c r="P466" s="1" t="s">
        <v>194</v>
      </c>
      <c r="Q466" s="1" t="s">
        <v>52</v>
      </c>
      <c r="R466" s="71" t="s">
        <v>186</v>
      </c>
      <c r="S466" s="3" t="s">
        <v>20</v>
      </c>
      <c r="T466" s="3" t="s">
        <v>21</v>
      </c>
      <c r="U466" s="1">
        <v>1999</v>
      </c>
      <c r="V466" s="20" t="s">
        <v>22</v>
      </c>
      <c r="W466" s="1"/>
      <c r="X466" s="2"/>
      <c r="Y466" s="2"/>
      <c r="Z466" s="2"/>
      <c r="AA466" s="2"/>
      <c r="AB466" s="3"/>
    </row>
    <row r="467" spans="1:28" x14ac:dyDescent="0.2">
      <c r="A467" s="1">
        <v>1</v>
      </c>
      <c r="B467" s="1" t="s">
        <v>47</v>
      </c>
      <c r="C467" s="1" t="s">
        <v>48</v>
      </c>
      <c r="D467" s="1" t="s">
        <v>49</v>
      </c>
      <c r="E467" s="11">
        <v>1</v>
      </c>
      <c r="F467" s="11">
        <v>0</v>
      </c>
      <c r="G467" s="17" t="s">
        <v>3</v>
      </c>
      <c r="H467" s="1">
        <v>2</v>
      </c>
      <c r="I467" s="1" t="s">
        <v>185</v>
      </c>
      <c r="J467" s="1" t="s">
        <v>306</v>
      </c>
      <c r="K467" s="1" t="s">
        <v>53</v>
      </c>
      <c r="L467" s="11">
        <v>2.9976076555023901</v>
      </c>
      <c r="M467" s="36">
        <v>25</v>
      </c>
      <c r="N467" s="11">
        <v>30</v>
      </c>
      <c r="O467" s="47">
        <v>1</v>
      </c>
      <c r="P467" s="1" t="s">
        <v>195</v>
      </c>
      <c r="Q467" s="1" t="s">
        <v>52</v>
      </c>
      <c r="R467" s="71" t="s">
        <v>186</v>
      </c>
      <c r="S467" s="3" t="s">
        <v>20</v>
      </c>
      <c r="T467" s="3" t="s">
        <v>21</v>
      </c>
      <c r="U467" s="1">
        <v>1999</v>
      </c>
      <c r="V467" s="20" t="s">
        <v>22</v>
      </c>
      <c r="W467" s="1"/>
      <c r="X467" s="2"/>
      <c r="Y467" s="2"/>
      <c r="Z467" s="2"/>
      <c r="AA467" s="2"/>
      <c r="AB467" s="3"/>
    </row>
    <row r="468" spans="1:28" x14ac:dyDescent="0.2">
      <c r="A468" s="1">
        <v>1</v>
      </c>
      <c r="B468" s="1" t="s">
        <v>47</v>
      </c>
      <c r="C468" s="1" t="s">
        <v>48</v>
      </c>
      <c r="D468" s="1" t="s">
        <v>49</v>
      </c>
      <c r="E468" s="11">
        <v>1</v>
      </c>
      <c r="F468" s="11">
        <v>0</v>
      </c>
      <c r="G468" s="17" t="s">
        <v>3</v>
      </c>
      <c r="H468" s="1">
        <v>2</v>
      </c>
      <c r="I468" s="1" t="s">
        <v>185</v>
      </c>
      <c r="J468" s="1" t="s">
        <v>306</v>
      </c>
      <c r="K468" s="1" t="s">
        <v>53</v>
      </c>
      <c r="L468" s="11">
        <v>4.0023923444975997</v>
      </c>
      <c r="M468" s="36">
        <v>25</v>
      </c>
      <c r="N468" s="11">
        <v>30</v>
      </c>
      <c r="O468" s="47">
        <v>1</v>
      </c>
      <c r="P468" s="1" t="s">
        <v>196</v>
      </c>
      <c r="Q468" s="1" t="s">
        <v>52</v>
      </c>
      <c r="R468" s="71" t="s">
        <v>186</v>
      </c>
      <c r="S468" s="3" t="s">
        <v>20</v>
      </c>
      <c r="T468" s="3" t="s">
        <v>21</v>
      </c>
      <c r="U468" s="1">
        <v>1999</v>
      </c>
      <c r="V468" s="20" t="s">
        <v>22</v>
      </c>
      <c r="W468" s="1"/>
      <c r="X468" s="2"/>
      <c r="Y468" s="2"/>
      <c r="Z468" s="2"/>
      <c r="AA468" s="2"/>
      <c r="AB468" s="3"/>
    </row>
    <row r="469" spans="1:28" x14ac:dyDescent="0.2">
      <c r="A469" s="1">
        <v>1</v>
      </c>
      <c r="B469" s="1" t="s">
        <v>47</v>
      </c>
      <c r="C469" s="1" t="s">
        <v>48</v>
      </c>
      <c r="D469" s="1" t="s">
        <v>49</v>
      </c>
      <c r="E469" s="11">
        <v>1</v>
      </c>
      <c r="F469" s="11">
        <v>0</v>
      </c>
      <c r="G469" s="17" t="s">
        <v>3</v>
      </c>
      <c r="H469" s="1">
        <v>2</v>
      </c>
      <c r="I469" s="1" t="s">
        <v>185</v>
      </c>
      <c r="J469" s="1" t="s">
        <v>306</v>
      </c>
      <c r="K469" s="1" t="s">
        <v>53</v>
      </c>
      <c r="L469" s="11">
        <v>5.0011961722488003</v>
      </c>
      <c r="M469" s="36">
        <v>25</v>
      </c>
      <c r="N469" s="11">
        <v>30</v>
      </c>
      <c r="O469" s="47">
        <v>1</v>
      </c>
      <c r="P469" s="1" t="s">
        <v>197</v>
      </c>
      <c r="Q469" s="1" t="s">
        <v>52</v>
      </c>
      <c r="R469" s="71" t="s">
        <v>186</v>
      </c>
      <c r="S469" s="3" t="s">
        <v>20</v>
      </c>
      <c r="T469" s="3" t="s">
        <v>21</v>
      </c>
      <c r="U469" s="1">
        <v>1999</v>
      </c>
      <c r="V469" s="20" t="s">
        <v>22</v>
      </c>
      <c r="W469" s="1"/>
      <c r="X469" s="2"/>
      <c r="Y469" s="2"/>
      <c r="Z469" s="2"/>
      <c r="AA469" s="2"/>
      <c r="AB469" s="3"/>
    </row>
    <row r="470" spans="1:28" x14ac:dyDescent="0.2">
      <c r="A470" s="1">
        <v>1</v>
      </c>
      <c r="B470" s="1" t="s">
        <v>47</v>
      </c>
      <c r="C470" s="1" t="s">
        <v>48</v>
      </c>
      <c r="D470" s="1" t="s">
        <v>49</v>
      </c>
      <c r="E470" s="11">
        <v>1</v>
      </c>
      <c r="F470" s="11">
        <v>0</v>
      </c>
      <c r="G470" s="17" t="s">
        <v>3</v>
      </c>
      <c r="H470" s="1">
        <v>2</v>
      </c>
      <c r="I470" s="1" t="s">
        <v>185</v>
      </c>
      <c r="J470" s="1" t="s">
        <v>306</v>
      </c>
      <c r="K470" s="1" t="s">
        <v>53</v>
      </c>
      <c r="L470" s="11">
        <v>6</v>
      </c>
      <c r="M470" s="36">
        <v>25</v>
      </c>
      <c r="N470" s="11">
        <v>30</v>
      </c>
      <c r="O470" s="47">
        <v>1</v>
      </c>
      <c r="P470" s="1" t="s">
        <v>198</v>
      </c>
      <c r="Q470" s="1" t="s">
        <v>52</v>
      </c>
      <c r="R470" s="71" t="s">
        <v>186</v>
      </c>
      <c r="S470" s="3" t="s">
        <v>20</v>
      </c>
      <c r="T470" s="3" t="s">
        <v>21</v>
      </c>
      <c r="U470" s="1">
        <v>1999</v>
      </c>
      <c r="V470" s="20" t="s">
        <v>22</v>
      </c>
      <c r="W470" s="1"/>
      <c r="X470" s="2"/>
      <c r="Y470" s="2"/>
      <c r="Z470" s="2"/>
      <c r="AA470" s="2"/>
      <c r="AB470" s="3"/>
    </row>
    <row r="471" spans="1:28" x14ac:dyDescent="0.2">
      <c r="A471" s="1">
        <v>1</v>
      </c>
      <c r="B471" s="1" t="s">
        <v>47</v>
      </c>
      <c r="C471" s="1" t="s">
        <v>48</v>
      </c>
      <c r="D471" s="1" t="s">
        <v>49</v>
      </c>
      <c r="E471" s="11">
        <v>1</v>
      </c>
      <c r="F471" s="11">
        <v>0</v>
      </c>
      <c r="G471" s="17" t="s">
        <v>3</v>
      </c>
      <c r="H471" s="1">
        <v>2</v>
      </c>
      <c r="I471" s="1" t="s">
        <v>185</v>
      </c>
      <c r="J471" s="1" t="s">
        <v>307</v>
      </c>
      <c r="K471" s="1" t="s">
        <v>53</v>
      </c>
      <c r="L471" s="11">
        <v>1</v>
      </c>
      <c r="M471" s="36">
        <v>25</v>
      </c>
      <c r="N471" s="11">
        <v>30</v>
      </c>
      <c r="O471" s="47">
        <v>1</v>
      </c>
      <c r="P471" s="1" t="s">
        <v>93</v>
      </c>
      <c r="Q471" s="1" t="s">
        <v>52</v>
      </c>
      <c r="R471" s="71" t="s">
        <v>186</v>
      </c>
      <c r="S471" s="3" t="s">
        <v>20</v>
      </c>
      <c r="T471" s="3" t="s">
        <v>21</v>
      </c>
      <c r="U471" s="1">
        <v>1999</v>
      </c>
      <c r="V471" s="20" t="s">
        <v>22</v>
      </c>
      <c r="W471" s="1"/>
      <c r="X471" s="2"/>
      <c r="Y471" s="2"/>
      <c r="Z471" s="2"/>
      <c r="AA471" s="2"/>
      <c r="AB471" s="3"/>
    </row>
    <row r="472" spans="1:28" x14ac:dyDescent="0.2">
      <c r="A472" s="1">
        <v>1</v>
      </c>
      <c r="B472" s="1" t="s">
        <v>47</v>
      </c>
      <c r="C472" s="1" t="s">
        <v>48</v>
      </c>
      <c r="D472" s="1" t="s">
        <v>49</v>
      </c>
      <c r="E472" s="11">
        <v>1</v>
      </c>
      <c r="F472" s="11">
        <v>0</v>
      </c>
      <c r="G472" s="17" t="s">
        <v>3</v>
      </c>
      <c r="H472" s="1">
        <v>2</v>
      </c>
      <c r="I472" s="1" t="s">
        <v>185</v>
      </c>
      <c r="J472" s="1" t="s">
        <v>307</v>
      </c>
      <c r="K472" s="1" t="s">
        <v>53</v>
      </c>
      <c r="L472" s="11">
        <v>1.9988038277511899</v>
      </c>
      <c r="M472" s="36">
        <v>25</v>
      </c>
      <c r="N472" s="11">
        <v>30</v>
      </c>
      <c r="O472" s="47">
        <v>1</v>
      </c>
      <c r="P472" s="1" t="s">
        <v>199</v>
      </c>
      <c r="Q472" s="1" t="s">
        <v>52</v>
      </c>
      <c r="R472" s="71" t="s">
        <v>186</v>
      </c>
      <c r="S472" s="3" t="s">
        <v>20</v>
      </c>
      <c r="T472" s="3" t="s">
        <v>21</v>
      </c>
      <c r="U472" s="1">
        <v>1999</v>
      </c>
      <c r="V472" s="20" t="s">
        <v>22</v>
      </c>
      <c r="W472" s="1"/>
      <c r="X472" s="2"/>
      <c r="Y472" s="2"/>
      <c r="Z472" s="2"/>
      <c r="AA472" s="2"/>
      <c r="AB472" s="3"/>
    </row>
    <row r="473" spans="1:28" x14ac:dyDescent="0.2">
      <c r="A473" s="1">
        <v>1</v>
      </c>
      <c r="B473" s="1" t="s">
        <v>47</v>
      </c>
      <c r="C473" s="1" t="s">
        <v>48</v>
      </c>
      <c r="D473" s="1" t="s">
        <v>49</v>
      </c>
      <c r="E473" s="11">
        <v>1</v>
      </c>
      <c r="F473" s="11">
        <v>0</v>
      </c>
      <c r="G473" s="17" t="s">
        <v>3</v>
      </c>
      <c r="H473" s="1">
        <v>2</v>
      </c>
      <c r="I473" s="1" t="s">
        <v>185</v>
      </c>
      <c r="J473" s="1" t="s">
        <v>307</v>
      </c>
      <c r="K473" s="1" t="s">
        <v>53</v>
      </c>
      <c r="L473" s="11">
        <v>2.9976076555023901</v>
      </c>
      <c r="M473" s="36">
        <v>25</v>
      </c>
      <c r="N473" s="11">
        <v>30</v>
      </c>
      <c r="O473" s="47">
        <v>1</v>
      </c>
      <c r="P473" s="1" t="s">
        <v>200</v>
      </c>
      <c r="Q473" s="1" t="s">
        <v>52</v>
      </c>
      <c r="R473" s="71" t="s">
        <v>186</v>
      </c>
      <c r="S473" s="3" t="s">
        <v>20</v>
      </c>
      <c r="T473" s="3" t="s">
        <v>21</v>
      </c>
      <c r="U473" s="1">
        <v>1999</v>
      </c>
      <c r="V473" s="20" t="s">
        <v>22</v>
      </c>
      <c r="W473" s="1"/>
      <c r="X473" s="2"/>
      <c r="Y473" s="2"/>
      <c r="Z473" s="2"/>
      <c r="AA473" s="2"/>
      <c r="AB473" s="3"/>
    </row>
    <row r="474" spans="1:28" x14ac:dyDescent="0.2">
      <c r="A474" s="1">
        <v>1</v>
      </c>
      <c r="B474" s="1" t="s">
        <v>47</v>
      </c>
      <c r="C474" s="1" t="s">
        <v>48</v>
      </c>
      <c r="D474" s="1" t="s">
        <v>49</v>
      </c>
      <c r="E474" s="11">
        <v>1</v>
      </c>
      <c r="F474" s="11">
        <v>0</v>
      </c>
      <c r="G474" s="17" t="s">
        <v>3</v>
      </c>
      <c r="H474" s="1">
        <v>2</v>
      </c>
      <c r="I474" s="1" t="s">
        <v>185</v>
      </c>
      <c r="J474" s="1" t="s">
        <v>307</v>
      </c>
      <c r="K474" s="1" t="s">
        <v>53</v>
      </c>
      <c r="L474" s="11">
        <v>4.0023923444975997</v>
      </c>
      <c r="M474" s="36">
        <v>25</v>
      </c>
      <c r="N474" s="11">
        <v>30</v>
      </c>
      <c r="O474" s="47">
        <v>1</v>
      </c>
      <c r="P474" s="1" t="s">
        <v>98</v>
      </c>
      <c r="Q474" s="1" t="s">
        <v>52</v>
      </c>
      <c r="R474" s="71" t="s">
        <v>186</v>
      </c>
      <c r="S474" s="3" t="s">
        <v>20</v>
      </c>
      <c r="T474" s="3" t="s">
        <v>21</v>
      </c>
      <c r="U474" s="1">
        <v>1999</v>
      </c>
      <c r="V474" s="20" t="s">
        <v>22</v>
      </c>
      <c r="W474" s="1"/>
      <c r="X474" s="2"/>
      <c r="Y474" s="2"/>
      <c r="Z474" s="2"/>
      <c r="AA474" s="2"/>
      <c r="AB474" s="3"/>
    </row>
    <row r="475" spans="1:28" x14ac:dyDescent="0.2">
      <c r="A475" s="1">
        <v>1</v>
      </c>
      <c r="B475" s="1" t="s">
        <v>47</v>
      </c>
      <c r="C475" s="1" t="s">
        <v>48</v>
      </c>
      <c r="D475" s="1" t="s">
        <v>49</v>
      </c>
      <c r="E475" s="11">
        <v>1</v>
      </c>
      <c r="F475" s="11">
        <v>0</v>
      </c>
      <c r="G475" s="17" t="s">
        <v>3</v>
      </c>
      <c r="H475" s="1">
        <v>2</v>
      </c>
      <c r="I475" s="1" t="s">
        <v>185</v>
      </c>
      <c r="J475" s="1" t="s">
        <v>307</v>
      </c>
      <c r="K475" s="1" t="s">
        <v>53</v>
      </c>
      <c r="L475" s="11">
        <v>5.0011961722488003</v>
      </c>
      <c r="M475" s="36">
        <v>25</v>
      </c>
      <c r="N475" s="11">
        <v>30</v>
      </c>
      <c r="O475" s="47">
        <v>1</v>
      </c>
      <c r="P475" s="1" t="s">
        <v>201</v>
      </c>
      <c r="Q475" s="1" t="s">
        <v>52</v>
      </c>
      <c r="R475" s="71" t="s">
        <v>186</v>
      </c>
      <c r="S475" s="3" t="s">
        <v>20</v>
      </c>
      <c r="T475" s="3" t="s">
        <v>21</v>
      </c>
      <c r="U475" s="1">
        <v>1999</v>
      </c>
      <c r="V475" s="20" t="s">
        <v>22</v>
      </c>
      <c r="W475" s="1"/>
      <c r="X475" s="2"/>
      <c r="Y475" s="2"/>
      <c r="Z475" s="2"/>
      <c r="AA475" s="2"/>
      <c r="AB475" s="3"/>
    </row>
    <row r="476" spans="1:28" x14ac:dyDescent="0.2">
      <c r="A476" s="1">
        <v>1</v>
      </c>
      <c r="B476" s="1" t="s">
        <v>47</v>
      </c>
      <c r="C476" s="1" t="s">
        <v>48</v>
      </c>
      <c r="D476" s="1" t="s">
        <v>49</v>
      </c>
      <c r="E476" s="11">
        <v>1</v>
      </c>
      <c r="F476" s="11">
        <v>0</v>
      </c>
      <c r="G476" s="17" t="s">
        <v>3</v>
      </c>
      <c r="H476" s="1">
        <v>2</v>
      </c>
      <c r="I476" s="1" t="s">
        <v>185</v>
      </c>
      <c r="J476" s="1" t="s">
        <v>307</v>
      </c>
      <c r="K476" s="1" t="s">
        <v>53</v>
      </c>
      <c r="L476" s="11">
        <v>6</v>
      </c>
      <c r="M476" s="36">
        <v>25</v>
      </c>
      <c r="N476" s="11">
        <v>30</v>
      </c>
      <c r="O476" s="47">
        <v>1</v>
      </c>
      <c r="P476" s="1" t="s">
        <v>202</v>
      </c>
      <c r="Q476" s="1" t="s">
        <v>52</v>
      </c>
      <c r="R476" s="71" t="s">
        <v>186</v>
      </c>
      <c r="S476" s="3" t="s">
        <v>20</v>
      </c>
      <c r="T476" s="3" t="s">
        <v>21</v>
      </c>
      <c r="U476" s="1">
        <v>1999</v>
      </c>
      <c r="V476" s="20" t="s">
        <v>22</v>
      </c>
      <c r="W476" s="1"/>
      <c r="X476" s="2"/>
      <c r="Y476" s="2"/>
      <c r="Z476" s="2"/>
      <c r="AA476" s="2"/>
      <c r="AB476" s="3"/>
    </row>
    <row r="477" spans="1:28" x14ac:dyDescent="0.2">
      <c r="A477" s="1">
        <v>1</v>
      </c>
      <c r="B477" s="1" t="s">
        <v>47</v>
      </c>
      <c r="C477" s="1" t="s">
        <v>48</v>
      </c>
      <c r="D477" s="1" t="s">
        <v>49</v>
      </c>
      <c r="E477" s="11">
        <v>1</v>
      </c>
      <c r="F477" s="11">
        <v>0</v>
      </c>
      <c r="G477" s="17" t="s">
        <v>3</v>
      </c>
      <c r="H477" s="1">
        <v>1</v>
      </c>
      <c r="I477" s="1" t="s">
        <v>50</v>
      </c>
      <c r="J477" s="11">
        <v>1.0041214751388963</v>
      </c>
      <c r="K477" s="1" t="s">
        <v>53</v>
      </c>
      <c r="L477" s="11">
        <v>2</v>
      </c>
      <c r="M477" s="36">
        <v>25</v>
      </c>
      <c r="N477" s="11">
        <v>30</v>
      </c>
      <c r="O477" s="47">
        <v>1</v>
      </c>
      <c r="P477" s="11">
        <v>1.6034958601655691</v>
      </c>
      <c r="Q477" s="1" t="s">
        <v>52</v>
      </c>
      <c r="R477" s="71" t="s">
        <v>187</v>
      </c>
      <c r="S477" s="3" t="s">
        <v>20</v>
      </c>
      <c r="T477" s="3" t="s">
        <v>21</v>
      </c>
      <c r="U477" s="1">
        <v>1999</v>
      </c>
      <c r="V477" s="20" t="s">
        <v>22</v>
      </c>
      <c r="W477" s="1"/>
      <c r="X477" s="2"/>
      <c r="Y477" s="2"/>
      <c r="Z477" s="2"/>
      <c r="AA477" s="2"/>
      <c r="AB477" s="3"/>
    </row>
    <row r="478" spans="1:28" x14ac:dyDescent="0.2">
      <c r="A478" s="1">
        <v>1</v>
      </c>
      <c r="B478" s="1" t="s">
        <v>47</v>
      </c>
      <c r="C478" s="1" t="s">
        <v>48</v>
      </c>
      <c r="D478" s="1" t="s">
        <v>49</v>
      </c>
      <c r="E478" s="11">
        <v>1</v>
      </c>
      <c r="F478" s="11">
        <v>0</v>
      </c>
      <c r="G478" s="17" t="s">
        <v>3</v>
      </c>
      <c r="H478" s="1">
        <v>1</v>
      </c>
      <c r="I478" s="1" t="s">
        <v>50</v>
      </c>
      <c r="J478" s="11">
        <v>3.9632639142407808</v>
      </c>
      <c r="K478" s="1" t="s">
        <v>53</v>
      </c>
      <c r="L478" s="11">
        <v>2</v>
      </c>
      <c r="M478" s="36">
        <v>25</v>
      </c>
      <c r="N478" s="11">
        <v>30</v>
      </c>
      <c r="O478" s="47">
        <v>1</v>
      </c>
      <c r="P478" s="11">
        <v>0.9288551200138051</v>
      </c>
      <c r="Q478" s="1" t="s">
        <v>52</v>
      </c>
      <c r="R478" s="71" t="s">
        <v>187</v>
      </c>
      <c r="S478" s="3" t="s">
        <v>20</v>
      </c>
      <c r="T478" s="3" t="s">
        <v>21</v>
      </c>
      <c r="U478" s="1">
        <v>1999</v>
      </c>
      <c r="V478" s="20" t="s">
        <v>22</v>
      </c>
      <c r="W478" s="1"/>
      <c r="X478" s="2"/>
      <c r="Y478" s="2"/>
      <c r="Z478" s="2"/>
      <c r="AA478" s="2"/>
      <c r="AB478" s="3"/>
    </row>
    <row r="479" spans="1:28" x14ac:dyDescent="0.2">
      <c r="A479" s="1">
        <v>1</v>
      </c>
      <c r="B479" s="1" t="s">
        <v>47</v>
      </c>
      <c r="C479" s="1" t="s">
        <v>48</v>
      </c>
      <c r="D479" s="1" t="s">
        <v>49</v>
      </c>
      <c r="E479" s="11">
        <v>1</v>
      </c>
      <c r="F479" s="11">
        <v>0</v>
      </c>
      <c r="G479" s="17" t="s">
        <v>3</v>
      </c>
      <c r="H479" s="1">
        <v>1</v>
      </c>
      <c r="I479" s="1" t="s">
        <v>50</v>
      </c>
      <c r="J479" s="11">
        <v>7.6318554309187068</v>
      </c>
      <c r="K479" s="1" t="s">
        <v>53</v>
      </c>
      <c r="L479" s="11">
        <v>2</v>
      </c>
      <c r="M479" s="36">
        <v>25</v>
      </c>
      <c r="N479" s="11">
        <v>30</v>
      </c>
      <c r="O479" s="47">
        <v>1</v>
      </c>
      <c r="P479" s="11">
        <v>0.90653252969331333</v>
      </c>
      <c r="Q479" s="1" t="s">
        <v>52</v>
      </c>
      <c r="R479" s="71" t="s">
        <v>187</v>
      </c>
      <c r="S479" s="3" t="s">
        <v>20</v>
      </c>
      <c r="T479" s="3" t="s">
        <v>21</v>
      </c>
      <c r="U479" s="1">
        <v>1999</v>
      </c>
      <c r="V479" s="20" t="s">
        <v>22</v>
      </c>
      <c r="W479" s="1"/>
      <c r="X479" s="2"/>
      <c r="Y479" s="2"/>
      <c r="Z479" s="2"/>
      <c r="AA479" s="2"/>
      <c r="AB479" s="3"/>
    </row>
    <row r="480" spans="1:28" x14ac:dyDescent="0.2">
      <c r="A480" s="1">
        <v>1</v>
      </c>
      <c r="B480" s="1" t="s">
        <v>47</v>
      </c>
      <c r="C480" s="1" t="s">
        <v>48</v>
      </c>
      <c r="D480" s="1" t="s">
        <v>49</v>
      </c>
      <c r="E480" s="11">
        <v>1</v>
      </c>
      <c r="F480" s="11">
        <v>0</v>
      </c>
      <c r="G480" s="17" t="s">
        <v>3</v>
      </c>
      <c r="H480" s="1">
        <v>1</v>
      </c>
      <c r="I480" s="1" t="s">
        <v>50</v>
      </c>
      <c r="J480" s="11">
        <v>21.596772420054457</v>
      </c>
      <c r="K480" s="1" t="s">
        <v>53</v>
      </c>
      <c r="L480" s="11">
        <v>2</v>
      </c>
      <c r="M480" s="36">
        <v>25</v>
      </c>
      <c r="N480" s="11">
        <v>30</v>
      </c>
      <c r="O480" s="47">
        <v>1</v>
      </c>
      <c r="P480" s="11">
        <v>0.87522720971070889</v>
      </c>
      <c r="Q480" s="1" t="s">
        <v>52</v>
      </c>
      <c r="R480" s="71" t="s">
        <v>187</v>
      </c>
      <c r="S480" s="3" t="s">
        <v>20</v>
      </c>
      <c r="T480" s="3" t="s">
        <v>21</v>
      </c>
      <c r="U480" s="1">
        <v>1999</v>
      </c>
      <c r="V480" s="20" t="s">
        <v>22</v>
      </c>
      <c r="W480" s="1"/>
      <c r="X480" s="2"/>
      <c r="Y480" s="2"/>
      <c r="Z480" s="2"/>
      <c r="AA480" s="2"/>
      <c r="AB480" s="3"/>
    </row>
    <row r="481" spans="1:28" x14ac:dyDescent="0.2">
      <c r="A481" s="1">
        <v>1</v>
      </c>
      <c r="B481" s="1" t="s">
        <v>47</v>
      </c>
      <c r="C481" s="1" t="s">
        <v>48</v>
      </c>
      <c r="D481" s="1" t="s">
        <v>49</v>
      </c>
      <c r="E481" s="11">
        <v>1</v>
      </c>
      <c r="F481" s="11">
        <v>0</v>
      </c>
      <c r="G481" s="17" t="s">
        <v>3</v>
      </c>
      <c r="H481" s="1">
        <v>1</v>
      </c>
      <c r="I481" s="1" t="s">
        <v>50</v>
      </c>
      <c r="J481" s="11">
        <v>36.548070222224119</v>
      </c>
      <c r="K481" s="1" t="s">
        <v>53</v>
      </c>
      <c r="L481" s="11">
        <v>2</v>
      </c>
      <c r="M481" s="36">
        <v>25</v>
      </c>
      <c r="N481" s="11">
        <v>30</v>
      </c>
      <c r="O481" s="47">
        <v>1</v>
      </c>
      <c r="P481" s="11">
        <v>0.86592457068328244</v>
      </c>
      <c r="Q481" s="1" t="s">
        <v>52</v>
      </c>
      <c r="R481" s="71" t="s">
        <v>187</v>
      </c>
      <c r="S481" s="3" t="s">
        <v>20</v>
      </c>
      <c r="T481" s="3" t="s">
        <v>21</v>
      </c>
      <c r="U481" s="1">
        <v>1999</v>
      </c>
      <c r="V481" s="20" t="s">
        <v>22</v>
      </c>
      <c r="W481" s="1"/>
      <c r="X481" s="2"/>
      <c r="Y481" s="2"/>
      <c r="Z481" s="2"/>
      <c r="AA481" s="2"/>
      <c r="AB481" s="3"/>
    </row>
    <row r="482" spans="1:28" x14ac:dyDescent="0.2">
      <c r="A482" s="1">
        <v>1</v>
      </c>
      <c r="B482" s="1" t="s">
        <v>47</v>
      </c>
      <c r="C482" s="1" t="s">
        <v>48</v>
      </c>
      <c r="D482" s="1" t="s">
        <v>49</v>
      </c>
      <c r="E482" s="11">
        <v>1</v>
      </c>
      <c r="F482" s="11">
        <v>0</v>
      </c>
      <c r="G482" s="17" t="s">
        <v>3</v>
      </c>
      <c r="H482" s="1">
        <v>1</v>
      </c>
      <c r="I482" s="1" t="s">
        <v>50</v>
      </c>
      <c r="J482" s="11">
        <v>57.504759553532814</v>
      </c>
      <c r="K482" s="1" t="s">
        <v>53</v>
      </c>
      <c r="L482" s="11">
        <v>2</v>
      </c>
      <c r="M482" s="36">
        <v>25</v>
      </c>
      <c r="N482" s="11">
        <v>30</v>
      </c>
      <c r="O482" s="47">
        <v>1</v>
      </c>
      <c r="P482" s="11">
        <v>0.77623186182105164</v>
      </c>
      <c r="Q482" s="1" t="s">
        <v>52</v>
      </c>
      <c r="R482" s="71" t="s">
        <v>187</v>
      </c>
      <c r="S482" s="3" t="s">
        <v>20</v>
      </c>
      <c r="T482" s="3" t="s">
        <v>21</v>
      </c>
      <c r="U482" s="1">
        <v>1999</v>
      </c>
      <c r="V482" s="20" t="s">
        <v>22</v>
      </c>
      <c r="W482" s="1"/>
      <c r="X482" s="2"/>
      <c r="Y482" s="2"/>
      <c r="Z482" s="2"/>
      <c r="AA482" s="2"/>
      <c r="AB482" s="3"/>
    </row>
    <row r="483" spans="1:28" x14ac:dyDescent="0.2">
      <c r="A483" s="1">
        <v>1</v>
      </c>
      <c r="B483" s="1" t="s">
        <v>47</v>
      </c>
      <c r="C483" s="1" t="s">
        <v>48</v>
      </c>
      <c r="D483" s="1" t="s">
        <v>49</v>
      </c>
      <c r="E483" s="11">
        <v>1</v>
      </c>
      <c r="F483" s="11">
        <v>0</v>
      </c>
      <c r="G483" s="17" t="s">
        <v>3</v>
      </c>
      <c r="H483" s="1">
        <v>1</v>
      </c>
      <c r="I483" s="1" t="s">
        <v>50</v>
      </c>
      <c r="J483" s="11">
        <v>83.530310861461004</v>
      </c>
      <c r="K483" s="1" t="s">
        <v>53</v>
      </c>
      <c r="L483" s="11">
        <v>2</v>
      </c>
      <c r="M483" s="36">
        <v>25</v>
      </c>
      <c r="N483" s="11">
        <v>30</v>
      </c>
      <c r="O483" s="47">
        <v>1</v>
      </c>
      <c r="P483" s="11">
        <v>0.87138712241654104</v>
      </c>
      <c r="Q483" s="1" t="s">
        <v>52</v>
      </c>
      <c r="R483" s="71" t="s">
        <v>187</v>
      </c>
      <c r="S483" s="3" t="s">
        <v>20</v>
      </c>
      <c r="T483" s="3" t="s">
        <v>21</v>
      </c>
      <c r="U483" s="1">
        <v>1999</v>
      </c>
      <c r="V483" s="20" t="s">
        <v>22</v>
      </c>
      <c r="W483" s="1"/>
      <c r="X483" s="2"/>
      <c r="Y483" s="2"/>
      <c r="Z483" s="2"/>
      <c r="AA483" s="2"/>
      <c r="AB483" s="3"/>
    </row>
    <row r="484" spans="1:28" x14ac:dyDescent="0.2">
      <c r="A484" s="1">
        <v>1</v>
      </c>
      <c r="B484" s="1" t="s">
        <v>47</v>
      </c>
      <c r="C484" s="1" t="s">
        <v>48</v>
      </c>
      <c r="D484" s="1" t="s">
        <v>49</v>
      </c>
      <c r="E484" s="11">
        <v>1</v>
      </c>
      <c r="F484" s="11">
        <v>0</v>
      </c>
      <c r="G484" s="17" t="s">
        <v>3</v>
      </c>
      <c r="H484" s="1">
        <v>1</v>
      </c>
      <c r="I484" s="1" t="s">
        <v>50</v>
      </c>
      <c r="J484" s="11">
        <v>166.43136043806049</v>
      </c>
      <c r="K484" s="1" t="s">
        <v>53</v>
      </c>
      <c r="L484" s="11">
        <v>2</v>
      </c>
      <c r="M484" s="36">
        <v>25</v>
      </c>
      <c r="N484" s="11">
        <v>30</v>
      </c>
      <c r="O484" s="47">
        <v>1</v>
      </c>
      <c r="P484" s="11">
        <v>0.74264405394360633</v>
      </c>
      <c r="Q484" s="1" t="s">
        <v>52</v>
      </c>
      <c r="R484" s="71" t="s">
        <v>187</v>
      </c>
      <c r="S484" s="3" t="s">
        <v>20</v>
      </c>
      <c r="T484" s="3" t="s">
        <v>21</v>
      </c>
      <c r="U484" s="1">
        <v>1999</v>
      </c>
      <c r="V484" s="20" t="s">
        <v>22</v>
      </c>
      <c r="W484" s="2"/>
      <c r="Y484" s="2"/>
      <c r="Z484" s="2"/>
      <c r="AA484" s="2"/>
      <c r="AB484" s="3"/>
    </row>
    <row r="485" spans="1:28" x14ac:dyDescent="0.2">
      <c r="A485" s="1">
        <v>1</v>
      </c>
      <c r="B485" s="1" t="s">
        <v>47</v>
      </c>
      <c r="C485" s="1" t="s">
        <v>48</v>
      </c>
      <c r="D485" s="1" t="s">
        <v>49</v>
      </c>
      <c r="E485" s="11">
        <v>1</v>
      </c>
      <c r="F485" s="11">
        <v>0</v>
      </c>
      <c r="G485" s="17" t="s">
        <v>3</v>
      </c>
      <c r="H485" s="1">
        <v>1</v>
      </c>
      <c r="I485" s="1" t="s">
        <v>50</v>
      </c>
      <c r="J485" s="11">
        <v>332.19620420083953</v>
      </c>
      <c r="K485" s="1" t="s">
        <v>53</v>
      </c>
      <c r="L485" s="11">
        <v>2</v>
      </c>
      <c r="M485" s="36">
        <v>25</v>
      </c>
      <c r="N485" s="11">
        <v>30</v>
      </c>
      <c r="O485" s="47">
        <v>1</v>
      </c>
      <c r="P485" s="11">
        <v>0.73763112180129675</v>
      </c>
      <c r="Q485" s="1" t="s">
        <v>52</v>
      </c>
      <c r="R485" s="71" t="s">
        <v>187</v>
      </c>
      <c r="S485" s="3" t="s">
        <v>20</v>
      </c>
      <c r="T485" s="3" t="s">
        <v>21</v>
      </c>
      <c r="U485" s="1">
        <v>1999</v>
      </c>
      <c r="V485" s="20" t="s">
        <v>22</v>
      </c>
      <c r="W485" s="2"/>
      <c r="Y485" s="2"/>
      <c r="Z485" s="2"/>
      <c r="AA485" s="2"/>
      <c r="AB485" s="3"/>
    </row>
    <row r="486" spans="1:28" x14ac:dyDescent="0.2">
      <c r="A486" s="1">
        <v>1</v>
      </c>
      <c r="B486" s="1" t="s">
        <v>47</v>
      </c>
      <c r="C486" s="1" t="s">
        <v>48</v>
      </c>
      <c r="D486" s="1" t="s">
        <v>49</v>
      </c>
      <c r="E486" s="11">
        <v>1</v>
      </c>
      <c r="F486" s="11">
        <v>0</v>
      </c>
      <c r="G486" s="17" t="s">
        <v>3</v>
      </c>
      <c r="H486" s="1">
        <v>1</v>
      </c>
      <c r="I486" s="1" t="s">
        <v>50</v>
      </c>
      <c r="J486" s="11">
        <v>497.48896894500632</v>
      </c>
      <c r="K486" s="1" t="s">
        <v>53</v>
      </c>
      <c r="L486" s="11">
        <v>2</v>
      </c>
      <c r="M486" s="36">
        <v>25</v>
      </c>
      <c r="N486" s="11">
        <v>30</v>
      </c>
      <c r="O486" s="47">
        <v>1</v>
      </c>
      <c r="P486" s="11">
        <v>0.48580599423741105</v>
      </c>
      <c r="Q486" s="1" t="s">
        <v>52</v>
      </c>
      <c r="R486" s="71" t="s">
        <v>187</v>
      </c>
      <c r="S486" s="3" t="s">
        <v>20</v>
      </c>
      <c r="T486" s="3" t="s">
        <v>21</v>
      </c>
      <c r="U486" s="1">
        <v>1999</v>
      </c>
      <c r="V486" s="20" t="s">
        <v>22</v>
      </c>
      <c r="W486" s="2"/>
      <c r="Y486" s="2"/>
      <c r="Z486" s="2"/>
      <c r="AA486" s="2"/>
      <c r="AB486" s="3"/>
    </row>
    <row r="487" spans="1:28" x14ac:dyDescent="0.2">
      <c r="A487" s="1">
        <v>1</v>
      </c>
      <c r="B487" s="1" t="s">
        <v>47</v>
      </c>
      <c r="C487" s="1" t="s">
        <v>48</v>
      </c>
      <c r="D487" s="1" t="s">
        <v>49</v>
      </c>
      <c r="E487" s="11">
        <v>1</v>
      </c>
      <c r="F487" s="11">
        <v>0</v>
      </c>
      <c r="G487" s="17" t="s">
        <v>3</v>
      </c>
      <c r="H487" s="1">
        <v>2</v>
      </c>
      <c r="I487" s="1" t="s">
        <v>66</v>
      </c>
      <c r="J487" s="1" t="s">
        <v>308</v>
      </c>
      <c r="K487" s="1" t="s">
        <v>53</v>
      </c>
      <c r="L487" s="11">
        <v>0.99416569428238</v>
      </c>
      <c r="M487" s="36">
        <v>25</v>
      </c>
      <c r="N487" s="11">
        <v>30</v>
      </c>
      <c r="O487" s="47">
        <v>1</v>
      </c>
      <c r="P487" s="1" t="s">
        <v>203</v>
      </c>
      <c r="Q487" s="1" t="s">
        <v>52</v>
      </c>
      <c r="R487" s="71" t="s">
        <v>209</v>
      </c>
      <c r="S487" s="3" t="s">
        <v>20</v>
      </c>
      <c r="T487" s="3" t="s">
        <v>21</v>
      </c>
      <c r="U487" s="1">
        <v>1999</v>
      </c>
      <c r="V487" s="20" t="s">
        <v>22</v>
      </c>
      <c r="W487" s="2"/>
      <c r="Y487" s="2"/>
      <c r="Z487" s="2"/>
      <c r="AA487" s="2"/>
      <c r="AB487" s="3"/>
    </row>
    <row r="488" spans="1:28" x14ac:dyDescent="0.2">
      <c r="A488" s="1">
        <v>1</v>
      </c>
      <c r="B488" s="1" t="s">
        <v>47</v>
      </c>
      <c r="C488" s="1" t="s">
        <v>48</v>
      </c>
      <c r="D488" s="1" t="s">
        <v>49</v>
      </c>
      <c r="E488" s="11">
        <v>1</v>
      </c>
      <c r="F488" s="11">
        <v>0</v>
      </c>
      <c r="G488" s="17" t="s">
        <v>3</v>
      </c>
      <c r="H488" s="1">
        <v>2</v>
      </c>
      <c r="I488" s="1" t="s">
        <v>66</v>
      </c>
      <c r="J488" s="1" t="s">
        <v>188</v>
      </c>
      <c r="K488" s="1" t="s">
        <v>53</v>
      </c>
      <c r="L488" s="11">
        <v>1.9859976662777099</v>
      </c>
      <c r="M488" s="36">
        <v>25</v>
      </c>
      <c r="N488" s="11">
        <v>30</v>
      </c>
      <c r="O488" s="47">
        <v>1</v>
      </c>
      <c r="P488" s="1" t="s">
        <v>204</v>
      </c>
      <c r="Q488" s="1" t="s">
        <v>52</v>
      </c>
      <c r="R488" s="71" t="s">
        <v>209</v>
      </c>
      <c r="S488" s="3" t="s">
        <v>20</v>
      </c>
      <c r="T488" s="3" t="s">
        <v>21</v>
      </c>
      <c r="U488" s="1">
        <v>1999</v>
      </c>
      <c r="V488" s="20" t="s">
        <v>22</v>
      </c>
      <c r="W488" s="2"/>
      <c r="Y488" s="2"/>
      <c r="Z488" s="2"/>
      <c r="AA488" s="2"/>
      <c r="AB488" s="3"/>
    </row>
    <row r="489" spans="1:28" x14ac:dyDescent="0.2">
      <c r="A489" s="1">
        <v>1</v>
      </c>
      <c r="B489" s="1" t="s">
        <v>47</v>
      </c>
      <c r="C489" s="1" t="s">
        <v>48</v>
      </c>
      <c r="D489" s="1" t="s">
        <v>49</v>
      </c>
      <c r="E489" s="11">
        <v>1</v>
      </c>
      <c r="F489" s="11">
        <v>0</v>
      </c>
      <c r="G489" s="17" t="s">
        <v>3</v>
      </c>
      <c r="H489" s="1">
        <v>2</v>
      </c>
      <c r="I489" s="1" t="s">
        <v>66</v>
      </c>
      <c r="J489" s="1" t="s">
        <v>188</v>
      </c>
      <c r="K489" s="1" t="s">
        <v>53</v>
      </c>
      <c r="L489" s="11">
        <v>2.98949824970828</v>
      </c>
      <c r="M489" s="36">
        <v>25</v>
      </c>
      <c r="N489" s="11">
        <v>30</v>
      </c>
      <c r="O489" s="47">
        <v>1</v>
      </c>
      <c r="P489" s="1" t="s">
        <v>205</v>
      </c>
      <c r="Q489" s="1" t="s">
        <v>52</v>
      </c>
      <c r="R489" s="71" t="s">
        <v>209</v>
      </c>
      <c r="S489" s="3" t="s">
        <v>20</v>
      </c>
      <c r="T489" s="3" t="s">
        <v>21</v>
      </c>
      <c r="U489" s="1">
        <v>1999</v>
      </c>
      <c r="V489" s="20" t="s">
        <v>22</v>
      </c>
      <c r="W489" s="2"/>
      <c r="Y489" s="2"/>
      <c r="Z489" s="2"/>
      <c r="AA489" s="2"/>
      <c r="AB489" s="3"/>
    </row>
    <row r="490" spans="1:28" x14ac:dyDescent="0.2">
      <c r="A490" s="1">
        <v>1</v>
      </c>
      <c r="B490" s="1" t="s">
        <v>47</v>
      </c>
      <c r="C490" s="1" t="s">
        <v>48</v>
      </c>
      <c r="D490" s="1" t="s">
        <v>49</v>
      </c>
      <c r="E490" s="11">
        <v>1</v>
      </c>
      <c r="F490" s="11">
        <v>0</v>
      </c>
      <c r="G490" s="17" t="s">
        <v>3</v>
      </c>
      <c r="H490" s="1">
        <v>2</v>
      </c>
      <c r="I490" s="1" t="s">
        <v>66</v>
      </c>
      <c r="J490" s="1" t="s">
        <v>188</v>
      </c>
      <c r="K490" s="1" t="s">
        <v>53</v>
      </c>
      <c r="L490" s="11">
        <v>3.99299883313885</v>
      </c>
      <c r="M490" s="36">
        <v>25</v>
      </c>
      <c r="N490" s="11">
        <v>30</v>
      </c>
      <c r="O490" s="47">
        <v>1</v>
      </c>
      <c r="P490" s="1" t="s">
        <v>206</v>
      </c>
      <c r="Q490" s="1" t="s">
        <v>52</v>
      </c>
      <c r="R490" s="71" t="s">
        <v>209</v>
      </c>
      <c r="S490" s="3" t="s">
        <v>20</v>
      </c>
      <c r="T490" s="3" t="s">
        <v>21</v>
      </c>
      <c r="U490" s="1">
        <v>1999</v>
      </c>
      <c r="V490" s="20" t="s">
        <v>22</v>
      </c>
      <c r="W490" s="1"/>
      <c r="X490" s="2"/>
      <c r="Y490" s="2"/>
      <c r="Z490" s="2"/>
      <c r="AA490" s="2"/>
    </row>
    <row r="491" spans="1:28" x14ac:dyDescent="0.2">
      <c r="A491" s="1">
        <v>1</v>
      </c>
      <c r="B491" s="1" t="s">
        <v>47</v>
      </c>
      <c r="C491" s="1" t="s">
        <v>48</v>
      </c>
      <c r="D491" s="1" t="s">
        <v>49</v>
      </c>
      <c r="E491" s="11">
        <v>1</v>
      </c>
      <c r="F491" s="11">
        <v>0</v>
      </c>
      <c r="G491" s="17" t="s">
        <v>3</v>
      </c>
      <c r="H491" s="1">
        <v>2</v>
      </c>
      <c r="I491" s="1" t="s">
        <v>66</v>
      </c>
      <c r="J491" s="1" t="s">
        <v>188</v>
      </c>
      <c r="K491" s="1" t="s">
        <v>53</v>
      </c>
      <c r="L491" s="11">
        <v>5.0023337222870401</v>
      </c>
      <c r="M491" s="36">
        <v>25</v>
      </c>
      <c r="N491" s="11">
        <v>30</v>
      </c>
      <c r="O491" s="47">
        <v>1</v>
      </c>
      <c r="P491" s="1" t="s">
        <v>207</v>
      </c>
      <c r="Q491" s="1" t="s">
        <v>52</v>
      </c>
      <c r="R491" s="71" t="s">
        <v>209</v>
      </c>
      <c r="S491" s="3" t="s">
        <v>20</v>
      </c>
      <c r="T491" s="3" t="s">
        <v>21</v>
      </c>
      <c r="U491" s="1">
        <v>1999</v>
      </c>
      <c r="V491" s="20" t="s">
        <v>22</v>
      </c>
      <c r="W491" s="1"/>
      <c r="X491" s="2"/>
      <c r="Y491" s="2"/>
      <c r="Z491" s="2"/>
      <c r="AA491" s="2"/>
    </row>
    <row r="492" spans="1:28" x14ac:dyDescent="0.2">
      <c r="A492" s="5">
        <v>1</v>
      </c>
      <c r="B492" s="5" t="s">
        <v>47</v>
      </c>
      <c r="C492" s="5" t="s">
        <v>48</v>
      </c>
      <c r="D492" s="5" t="s">
        <v>49</v>
      </c>
      <c r="E492" s="13">
        <v>1</v>
      </c>
      <c r="F492" s="13">
        <v>0</v>
      </c>
      <c r="G492" s="18" t="s">
        <v>3</v>
      </c>
      <c r="H492" s="5">
        <v>2</v>
      </c>
      <c r="I492" s="5" t="s">
        <v>66</v>
      </c>
      <c r="J492" s="5" t="s">
        <v>188</v>
      </c>
      <c r="K492" s="5" t="s">
        <v>53</v>
      </c>
      <c r="L492" s="13">
        <v>6.0058343057176096</v>
      </c>
      <c r="M492" s="46">
        <v>25</v>
      </c>
      <c r="N492" s="13">
        <v>30</v>
      </c>
      <c r="O492" s="48">
        <v>1</v>
      </c>
      <c r="P492" s="5" t="s">
        <v>208</v>
      </c>
      <c r="Q492" s="18" t="s">
        <v>52</v>
      </c>
      <c r="R492" s="22" t="s">
        <v>209</v>
      </c>
      <c r="S492" s="7" t="s">
        <v>20</v>
      </c>
      <c r="T492" s="7" t="s">
        <v>21</v>
      </c>
      <c r="U492" s="5">
        <v>1999</v>
      </c>
      <c r="V492" s="21" t="s">
        <v>22</v>
      </c>
      <c r="W492" s="5"/>
      <c r="X492" s="2"/>
      <c r="Y492" s="2"/>
      <c r="Z492" s="2"/>
      <c r="AA492" s="2"/>
    </row>
    <row r="493" spans="1:28" x14ac:dyDescent="0.2">
      <c r="A493" s="1">
        <v>1</v>
      </c>
      <c r="B493" s="1" t="s">
        <v>47</v>
      </c>
      <c r="C493" s="1" t="s">
        <v>48</v>
      </c>
      <c r="D493" s="1" t="s">
        <v>49</v>
      </c>
      <c r="E493" s="11">
        <v>1.5</v>
      </c>
      <c r="F493" s="11">
        <v>0</v>
      </c>
      <c r="G493" s="17" t="s">
        <v>3</v>
      </c>
      <c r="H493" s="1">
        <v>1</v>
      </c>
      <c r="I493" s="1" t="s">
        <v>50</v>
      </c>
      <c r="J493" s="11">
        <v>100</v>
      </c>
      <c r="K493" s="1" t="s">
        <v>53</v>
      </c>
      <c r="L493" s="79">
        <v>0.1</v>
      </c>
      <c r="M493" s="12">
        <v>25</v>
      </c>
      <c r="N493" s="11">
        <v>15</v>
      </c>
      <c r="O493" s="49">
        <v>1</v>
      </c>
      <c r="P493" s="11">
        <v>3.6166365280289201E-2</v>
      </c>
      <c r="Q493" s="17" t="s">
        <v>52</v>
      </c>
      <c r="R493" s="70"/>
      <c r="S493" t="s">
        <v>216</v>
      </c>
      <c r="T493" s="74" t="s">
        <v>217</v>
      </c>
      <c r="U493" s="1">
        <v>2023</v>
      </c>
      <c r="V493" s="75" t="s">
        <v>218</v>
      </c>
      <c r="W493" s="1"/>
      <c r="X493" s="2"/>
      <c r="Y493" s="2"/>
      <c r="Z493" s="2"/>
      <c r="AA493" s="2"/>
    </row>
    <row r="494" spans="1:28" x14ac:dyDescent="0.2">
      <c r="A494" s="1">
        <v>1</v>
      </c>
      <c r="B494" s="1" t="s">
        <v>47</v>
      </c>
      <c r="C494" s="1" t="s">
        <v>48</v>
      </c>
      <c r="D494" s="1" t="s">
        <v>49</v>
      </c>
      <c r="E494" s="11">
        <v>1.5</v>
      </c>
      <c r="F494" s="11">
        <v>0</v>
      </c>
      <c r="G494" s="17" t="s">
        <v>3</v>
      </c>
      <c r="H494" s="1">
        <v>1</v>
      </c>
      <c r="I494" s="1" t="s">
        <v>50</v>
      </c>
      <c r="J494" s="11">
        <v>100</v>
      </c>
      <c r="K494" s="1" t="s">
        <v>53</v>
      </c>
      <c r="L494" s="25">
        <v>1</v>
      </c>
      <c r="M494" s="12">
        <v>25</v>
      </c>
      <c r="N494" s="11">
        <v>15</v>
      </c>
      <c r="O494" s="47">
        <v>1</v>
      </c>
      <c r="P494" s="11">
        <v>0.632911392405063</v>
      </c>
      <c r="Q494" s="17" t="s">
        <v>52</v>
      </c>
      <c r="R494" s="71"/>
      <c r="S494" t="s">
        <v>216</v>
      </c>
      <c r="T494" s="74" t="s">
        <v>217</v>
      </c>
      <c r="U494" s="1">
        <v>2023</v>
      </c>
      <c r="V494" s="75" t="s">
        <v>218</v>
      </c>
      <c r="W494" s="1"/>
      <c r="X494" s="2"/>
      <c r="Y494" s="2"/>
      <c r="Z494" s="2"/>
      <c r="AA494" s="2"/>
    </row>
    <row r="495" spans="1:28" x14ac:dyDescent="0.2">
      <c r="A495" s="1">
        <v>1</v>
      </c>
      <c r="B495" s="1" t="s">
        <v>47</v>
      </c>
      <c r="C495" s="1" t="s">
        <v>48</v>
      </c>
      <c r="D495" s="1" t="s">
        <v>49</v>
      </c>
      <c r="E495" s="11">
        <v>1.5</v>
      </c>
      <c r="F495" s="11">
        <v>0</v>
      </c>
      <c r="G495" s="17" t="s">
        <v>3</v>
      </c>
      <c r="H495" s="1">
        <v>1</v>
      </c>
      <c r="I495" s="1" t="s">
        <v>50</v>
      </c>
      <c r="J495" s="11">
        <v>100</v>
      </c>
      <c r="K495" s="1" t="s">
        <v>53</v>
      </c>
      <c r="L495" s="25">
        <v>2</v>
      </c>
      <c r="M495" s="12">
        <v>25</v>
      </c>
      <c r="N495" s="11">
        <v>15</v>
      </c>
      <c r="O495" s="47">
        <v>1</v>
      </c>
      <c r="P495" s="11">
        <v>2.1157323688969201</v>
      </c>
      <c r="Q495" s="17" t="s">
        <v>52</v>
      </c>
      <c r="R495" s="71"/>
      <c r="S495" t="s">
        <v>216</v>
      </c>
      <c r="T495" s="74" t="s">
        <v>217</v>
      </c>
      <c r="U495" s="1">
        <v>2023</v>
      </c>
      <c r="V495" s="75" t="s">
        <v>218</v>
      </c>
      <c r="W495" s="1"/>
      <c r="X495" s="2"/>
      <c r="Y495" s="2"/>
      <c r="Z495" s="2"/>
      <c r="AA495" s="2"/>
    </row>
    <row r="496" spans="1:28" x14ac:dyDescent="0.2">
      <c r="A496" s="1">
        <v>1</v>
      </c>
      <c r="B496" s="1" t="s">
        <v>47</v>
      </c>
      <c r="C496" s="1" t="s">
        <v>48</v>
      </c>
      <c r="D496" s="1" t="s">
        <v>49</v>
      </c>
      <c r="E496" s="11">
        <v>1.5</v>
      </c>
      <c r="F496" s="11">
        <v>0</v>
      </c>
      <c r="G496" s="17" t="s">
        <v>3</v>
      </c>
      <c r="H496" s="1">
        <v>1</v>
      </c>
      <c r="I496" s="1" t="s">
        <v>50</v>
      </c>
      <c r="J496" s="11">
        <v>100</v>
      </c>
      <c r="K496" s="1" t="s">
        <v>53</v>
      </c>
      <c r="L496" s="25">
        <v>3</v>
      </c>
      <c r="M496" s="12">
        <v>25</v>
      </c>
      <c r="N496" s="11">
        <v>15</v>
      </c>
      <c r="O496" s="47">
        <v>1</v>
      </c>
      <c r="P496" s="11">
        <v>4.2133815551536999</v>
      </c>
      <c r="Q496" s="17" t="s">
        <v>52</v>
      </c>
      <c r="R496" s="71"/>
      <c r="S496" t="s">
        <v>216</v>
      </c>
      <c r="T496" s="74" t="s">
        <v>217</v>
      </c>
      <c r="U496" s="1">
        <v>2023</v>
      </c>
      <c r="V496" s="75" t="s">
        <v>218</v>
      </c>
      <c r="W496" s="1"/>
      <c r="X496" s="2"/>
      <c r="Y496" s="2"/>
      <c r="Z496" s="2"/>
      <c r="AA496" s="2"/>
    </row>
    <row r="497" spans="1:27" x14ac:dyDescent="0.2">
      <c r="A497" s="1">
        <v>1</v>
      </c>
      <c r="B497" s="1" t="s">
        <v>47</v>
      </c>
      <c r="C497" s="1" t="s">
        <v>48</v>
      </c>
      <c r="D497" s="1" t="s">
        <v>49</v>
      </c>
      <c r="E497" s="11">
        <v>1.5</v>
      </c>
      <c r="F497" s="11">
        <v>0</v>
      </c>
      <c r="G497" s="17" t="s">
        <v>3</v>
      </c>
      <c r="H497" s="1">
        <v>1</v>
      </c>
      <c r="I497" s="1" t="s">
        <v>50</v>
      </c>
      <c r="J497" s="11">
        <v>100</v>
      </c>
      <c r="K497" s="1" t="s">
        <v>53</v>
      </c>
      <c r="L497" s="25">
        <v>4</v>
      </c>
      <c r="M497" s="12">
        <v>25</v>
      </c>
      <c r="N497" s="11">
        <v>15</v>
      </c>
      <c r="O497" s="47">
        <v>1</v>
      </c>
      <c r="P497" s="11">
        <v>6.2115732368896897</v>
      </c>
      <c r="Q497" s="17" t="s">
        <v>52</v>
      </c>
      <c r="R497" s="71"/>
      <c r="S497" t="s">
        <v>216</v>
      </c>
      <c r="T497" s="74" t="s">
        <v>217</v>
      </c>
      <c r="U497" s="1">
        <v>2023</v>
      </c>
      <c r="V497" s="75" t="s">
        <v>218</v>
      </c>
      <c r="W497" s="1"/>
      <c r="X497" s="2"/>
      <c r="Y497" s="2"/>
      <c r="Z497" s="2"/>
      <c r="AA497" s="2"/>
    </row>
    <row r="498" spans="1:27" x14ac:dyDescent="0.2">
      <c r="A498" s="1">
        <v>1</v>
      </c>
      <c r="B498" s="1" t="s">
        <v>47</v>
      </c>
      <c r="C498" s="1" t="s">
        <v>48</v>
      </c>
      <c r="D498" s="1" t="s">
        <v>49</v>
      </c>
      <c r="E498" s="11">
        <v>1.5</v>
      </c>
      <c r="F498" s="11">
        <v>0</v>
      </c>
      <c r="G498" s="17" t="s">
        <v>3</v>
      </c>
      <c r="H498" s="1">
        <v>1</v>
      </c>
      <c r="I498" s="1" t="s">
        <v>50</v>
      </c>
      <c r="J498" s="11">
        <v>100</v>
      </c>
      <c r="K498" s="1" t="s">
        <v>53</v>
      </c>
      <c r="L498" s="25">
        <v>5</v>
      </c>
      <c r="M498" s="12">
        <v>25</v>
      </c>
      <c r="N498" s="11">
        <v>15</v>
      </c>
      <c r="O498" s="47">
        <v>1</v>
      </c>
      <c r="P498" s="11">
        <v>7.2061482820976401</v>
      </c>
      <c r="Q498" s="17" t="s">
        <v>52</v>
      </c>
      <c r="R498" s="71"/>
      <c r="S498" t="s">
        <v>216</v>
      </c>
      <c r="T498" s="74" t="s">
        <v>217</v>
      </c>
      <c r="U498" s="1">
        <v>2023</v>
      </c>
      <c r="V498" s="75" t="s">
        <v>218</v>
      </c>
      <c r="W498" s="1"/>
      <c r="X498" s="2"/>
      <c r="Y498" s="2"/>
      <c r="Z498" s="2"/>
      <c r="AA498" s="2"/>
    </row>
    <row r="499" spans="1:27" x14ac:dyDescent="0.2">
      <c r="A499" s="1">
        <v>1</v>
      </c>
      <c r="B499" s="1" t="s">
        <v>47</v>
      </c>
      <c r="C499" s="1" t="s">
        <v>48</v>
      </c>
      <c r="D499" s="1" t="s">
        <v>49</v>
      </c>
      <c r="E499" s="11">
        <v>1.5</v>
      </c>
      <c r="F499" s="11">
        <v>0</v>
      </c>
      <c r="G499" s="17" t="s">
        <v>3</v>
      </c>
      <c r="H499" s="1">
        <v>1</v>
      </c>
      <c r="I499" s="1" t="s">
        <v>50</v>
      </c>
      <c r="J499" s="11">
        <v>100</v>
      </c>
      <c r="K499" s="1" t="s">
        <v>53</v>
      </c>
      <c r="L499" s="25">
        <v>6</v>
      </c>
      <c r="M499" s="12">
        <v>25</v>
      </c>
      <c r="N499" s="11">
        <v>15</v>
      </c>
      <c r="O499" s="47">
        <v>1</v>
      </c>
      <c r="P499" s="11">
        <v>8.0198915009041496</v>
      </c>
      <c r="Q499" s="17" t="s">
        <v>52</v>
      </c>
      <c r="R499" s="71"/>
      <c r="S499" t="s">
        <v>216</v>
      </c>
      <c r="T499" s="74" t="s">
        <v>217</v>
      </c>
      <c r="U499" s="1">
        <v>2023</v>
      </c>
      <c r="V499" s="75" t="s">
        <v>218</v>
      </c>
      <c r="W499" s="1"/>
      <c r="X499" s="2"/>
      <c r="Y499" s="2"/>
      <c r="Z499" s="2"/>
      <c r="AA499" s="2"/>
    </row>
    <row r="500" spans="1:27" x14ac:dyDescent="0.2">
      <c r="A500" s="1">
        <v>1</v>
      </c>
      <c r="B500" s="1" t="s">
        <v>47</v>
      </c>
      <c r="C500" s="1" t="s">
        <v>48</v>
      </c>
      <c r="D500" s="1" t="s">
        <v>49</v>
      </c>
      <c r="E500" s="11">
        <v>1.5</v>
      </c>
      <c r="F500" s="11">
        <v>0</v>
      </c>
      <c r="G500" s="17" t="s">
        <v>3</v>
      </c>
      <c r="H500" s="1">
        <v>1</v>
      </c>
      <c r="I500" s="1" t="s">
        <v>50</v>
      </c>
      <c r="J500" s="11">
        <v>250</v>
      </c>
      <c r="K500" s="1" t="s">
        <v>53</v>
      </c>
      <c r="L500" s="25">
        <v>0.1</v>
      </c>
      <c r="M500" s="12">
        <v>25</v>
      </c>
      <c r="N500" s="11">
        <v>15</v>
      </c>
      <c r="O500" s="47">
        <v>1</v>
      </c>
      <c r="P500" s="12">
        <v>0.16274864376129899</v>
      </c>
      <c r="Q500" s="17" t="s">
        <v>52</v>
      </c>
      <c r="R500" s="71"/>
      <c r="S500" t="s">
        <v>216</v>
      </c>
      <c r="T500" s="74" t="s">
        <v>217</v>
      </c>
      <c r="U500" s="1">
        <v>2023</v>
      </c>
      <c r="V500" s="75" t="s">
        <v>218</v>
      </c>
      <c r="W500" s="1"/>
      <c r="X500" s="2"/>
      <c r="Y500" s="2"/>
      <c r="Z500" s="2"/>
      <c r="AA500" s="2"/>
    </row>
    <row r="501" spans="1:27" x14ac:dyDescent="0.2">
      <c r="A501" s="1">
        <v>1</v>
      </c>
      <c r="B501" s="1" t="s">
        <v>47</v>
      </c>
      <c r="C501" s="1" t="s">
        <v>48</v>
      </c>
      <c r="D501" s="1" t="s">
        <v>49</v>
      </c>
      <c r="E501" s="11">
        <v>1.5</v>
      </c>
      <c r="F501" s="11">
        <v>0</v>
      </c>
      <c r="G501" s="17" t="s">
        <v>3</v>
      </c>
      <c r="H501" s="1">
        <v>1</v>
      </c>
      <c r="I501" s="1" t="s">
        <v>50</v>
      </c>
      <c r="J501" s="11">
        <v>250</v>
      </c>
      <c r="K501" s="1" t="s">
        <v>53</v>
      </c>
      <c r="L501" s="25">
        <v>1</v>
      </c>
      <c r="M501" s="12">
        <v>25</v>
      </c>
      <c r="N501" s="11">
        <v>15</v>
      </c>
      <c r="O501" s="47">
        <v>1</v>
      </c>
      <c r="P501" s="12">
        <v>0.68716094032549901</v>
      </c>
      <c r="Q501" s="17" t="s">
        <v>52</v>
      </c>
      <c r="R501" s="71"/>
      <c r="S501" t="s">
        <v>216</v>
      </c>
      <c r="T501" s="74" t="s">
        <v>217</v>
      </c>
      <c r="U501" s="1">
        <v>2023</v>
      </c>
      <c r="V501" s="75" t="s">
        <v>218</v>
      </c>
      <c r="W501" s="1"/>
      <c r="X501" s="2"/>
      <c r="Y501" s="2"/>
      <c r="Z501" s="2"/>
      <c r="AA501" s="2"/>
    </row>
    <row r="502" spans="1:27" x14ac:dyDescent="0.2">
      <c r="A502" s="1">
        <v>1</v>
      </c>
      <c r="B502" s="1" t="s">
        <v>47</v>
      </c>
      <c r="C502" s="1" t="s">
        <v>48</v>
      </c>
      <c r="D502" s="1" t="s">
        <v>49</v>
      </c>
      <c r="E502" s="11">
        <v>1.5</v>
      </c>
      <c r="F502" s="11">
        <v>0</v>
      </c>
      <c r="G502" s="17" t="s">
        <v>3</v>
      </c>
      <c r="H502" s="1">
        <v>1</v>
      </c>
      <c r="I502" s="1" t="s">
        <v>50</v>
      </c>
      <c r="J502" s="11">
        <v>250</v>
      </c>
      <c r="K502" s="1" t="s">
        <v>53</v>
      </c>
      <c r="L502" s="25">
        <v>2</v>
      </c>
      <c r="M502" s="12">
        <v>25</v>
      </c>
      <c r="N502" s="11">
        <v>15</v>
      </c>
      <c r="O502" s="47">
        <v>1</v>
      </c>
      <c r="P502" s="12">
        <v>1.83544303797466</v>
      </c>
      <c r="Q502" s="17" t="s">
        <v>52</v>
      </c>
      <c r="R502" s="71"/>
      <c r="S502" t="s">
        <v>216</v>
      </c>
      <c r="T502" s="74" t="s">
        <v>217</v>
      </c>
      <c r="U502" s="1">
        <v>2023</v>
      </c>
      <c r="V502" s="75" t="s">
        <v>218</v>
      </c>
      <c r="W502" s="1"/>
      <c r="X502" s="2"/>
      <c r="Y502" s="2"/>
      <c r="Z502" s="2"/>
      <c r="AA502" s="2"/>
    </row>
    <row r="503" spans="1:27" x14ac:dyDescent="0.2">
      <c r="A503" s="1">
        <v>1</v>
      </c>
      <c r="B503" s="1" t="s">
        <v>47</v>
      </c>
      <c r="C503" s="1" t="s">
        <v>48</v>
      </c>
      <c r="D503" s="1" t="s">
        <v>49</v>
      </c>
      <c r="E503" s="11">
        <v>1.5</v>
      </c>
      <c r="F503" s="11">
        <v>0</v>
      </c>
      <c r="G503" s="17" t="s">
        <v>3</v>
      </c>
      <c r="H503" s="1">
        <v>1</v>
      </c>
      <c r="I503" s="1" t="s">
        <v>50</v>
      </c>
      <c r="J503" s="11">
        <v>250</v>
      </c>
      <c r="K503" s="1" t="s">
        <v>53</v>
      </c>
      <c r="L503" s="25">
        <v>3</v>
      </c>
      <c r="M503" s="12">
        <v>25</v>
      </c>
      <c r="N503" s="11">
        <v>15</v>
      </c>
      <c r="O503" s="47">
        <v>1</v>
      </c>
      <c r="P503" s="12">
        <v>3.3182640144665498</v>
      </c>
      <c r="Q503" s="17" t="s">
        <v>52</v>
      </c>
      <c r="R503" s="71"/>
      <c r="S503" t="s">
        <v>216</v>
      </c>
      <c r="T503" s="74" t="s">
        <v>217</v>
      </c>
      <c r="U503" s="1">
        <v>2023</v>
      </c>
      <c r="V503" s="75" t="s">
        <v>218</v>
      </c>
      <c r="W503" s="1"/>
      <c r="X503" s="2"/>
      <c r="Y503" s="2"/>
      <c r="Z503" s="2"/>
      <c r="AA503" s="2"/>
    </row>
    <row r="504" spans="1:27" x14ac:dyDescent="0.2">
      <c r="A504" s="1">
        <v>1</v>
      </c>
      <c r="B504" s="1" t="s">
        <v>47</v>
      </c>
      <c r="C504" s="1" t="s">
        <v>48</v>
      </c>
      <c r="D504" s="1" t="s">
        <v>49</v>
      </c>
      <c r="E504" s="11">
        <v>1.5</v>
      </c>
      <c r="F504" s="11">
        <v>0</v>
      </c>
      <c r="G504" s="17" t="s">
        <v>3</v>
      </c>
      <c r="H504" s="1">
        <v>1</v>
      </c>
      <c r="I504" s="1" t="s">
        <v>50</v>
      </c>
      <c r="J504" s="11">
        <v>250</v>
      </c>
      <c r="K504" s="1" t="s">
        <v>53</v>
      </c>
      <c r="L504" s="25">
        <v>4</v>
      </c>
      <c r="M504" s="12">
        <v>25</v>
      </c>
      <c r="N504" s="11">
        <v>15</v>
      </c>
      <c r="O504" s="47">
        <v>1</v>
      </c>
      <c r="P504" s="12">
        <v>4.5931283905967399</v>
      </c>
      <c r="Q504" s="17" t="s">
        <v>52</v>
      </c>
      <c r="R504" s="71"/>
      <c r="S504" t="s">
        <v>216</v>
      </c>
      <c r="T504" s="74" t="s">
        <v>217</v>
      </c>
      <c r="U504" s="1">
        <v>2023</v>
      </c>
      <c r="V504" s="75" t="s">
        <v>218</v>
      </c>
      <c r="W504" s="1"/>
      <c r="X504" s="2"/>
      <c r="Y504" s="2"/>
      <c r="Z504" s="2"/>
      <c r="AA504" s="2"/>
    </row>
    <row r="505" spans="1:27" x14ac:dyDescent="0.2">
      <c r="A505" s="1">
        <v>1</v>
      </c>
      <c r="B505" s="1" t="s">
        <v>47</v>
      </c>
      <c r="C505" s="1" t="s">
        <v>48</v>
      </c>
      <c r="D505" s="1" t="s">
        <v>49</v>
      </c>
      <c r="E505" s="11">
        <v>1.5</v>
      </c>
      <c r="F505" s="11">
        <v>0</v>
      </c>
      <c r="G505" s="17" t="s">
        <v>3</v>
      </c>
      <c r="H505" s="1">
        <v>1</v>
      </c>
      <c r="I505" s="1" t="s">
        <v>50</v>
      </c>
      <c r="J505" s="11">
        <v>250</v>
      </c>
      <c r="K505" s="1" t="s">
        <v>53</v>
      </c>
      <c r="L505" s="25">
        <v>5</v>
      </c>
      <c r="M505" s="12">
        <v>25</v>
      </c>
      <c r="N505" s="11">
        <v>15</v>
      </c>
      <c r="O505" s="47">
        <v>1</v>
      </c>
      <c r="P505" s="12">
        <v>5.2350813743218803</v>
      </c>
      <c r="Q505" s="17" t="s">
        <v>52</v>
      </c>
      <c r="R505" s="71"/>
      <c r="S505" t="s">
        <v>216</v>
      </c>
      <c r="T505" s="74" t="s">
        <v>217</v>
      </c>
      <c r="U505" s="1">
        <v>2023</v>
      </c>
      <c r="V505" s="75" t="s">
        <v>218</v>
      </c>
      <c r="W505" s="1"/>
      <c r="X505" s="2"/>
      <c r="Y505" s="2"/>
      <c r="Z505" s="2"/>
      <c r="AA505" s="2"/>
    </row>
    <row r="506" spans="1:27" x14ac:dyDescent="0.2">
      <c r="A506" s="1">
        <v>1</v>
      </c>
      <c r="B506" s="1" t="s">
        <v>47</v>
      </c>
      <c r="C506" s="1" t="s">
        <v>48</v>
      </c>
      <c r="D506" s="1" t="s">
        <v>49</v>
      </c>
      <c r="E506" s="11">
        <v>1.5</v>
      </c>
      <c r="F506" s="11">
        <v>0</v>
      </c>
      <c r="G506" s="17" t="s">
        <v>3</v>
      </c>
      <c r="H506" s="1">
        <v>1</v>
      </c>
      <c r="I506" s="1" t="s">
        <v>50</v>
      </c>
      <c r="J506" s="11">
        <v>250</v>
      </c>
      <c r="K506" s="1" t="s">
        <v>53</v>
      </c>
      <c r="L506" s="25">
        <v>6</v>
      </c>
      <c r="M506" s="12">
        <v>25</v>
      </c>
      <c r="N506" s="11">
        <v>15</v>
      </c>
      <c r="O506" s="47">
        <v>1</v>
      </c>
      <c r="P506" s="12">
        <v>5.2531645569620196</v>
      </c>
      <c r="Q506" s="17" t="s">
        <v>52</v>
      </c>
      <c r="R506" s="71"/>
      <c r="S506" t="s">
        <v>216</v>
      </c>
      <c r="T506" s="74" t="s">
        <v>217</v>
      </c>
      <c r="U506" s="1">
        <v>2023</v>
      </c>
      <c r="V506" s="75" t="s">
        <v>218</v>
      </c>
      <c r="W506" s="1"/>
      <c r="X506" s="2"/>
      <c r="Y506" s="2"/>
      <c r="Z506" s="2"/>
      <c r="AA506" s="2"/>
    </row>
    <row r="507" spans="1:27" x14ac:dyDescent="0.2">
      <c r="A507" s="1">
        <v>1</v>
      </c>
      <c r="B507" s="1" t="s">
        <v>47</v>
      </c>
      <c r="C507" s="1" t="s">
        <v>48</v>
      </c>
      <c r="D507" s="1" t="s">
        <v>49</v>
      </c>
      <c r="E507" s="11">
        <v>1.5</v>
      </c>
      <c r="F507" s="11">
        <v>0</v>
      </c>
      <c r="G507" s="17" t="s">
        <v>3</v>
      </c>
      <c r="H507" s="1">
        <v>1</v>
      </c>
      <c r="I507" s="1" t="s">
        <v>50</v>
      </c>
      <c r="J507" s="11">
        <v>500</v>
      </c>
      <c r="K507" s="1" t="s">
        <v>53</v>
      </c>
      <c r="L507" s="25">
        <v>0.1</v>
      </c>
      <c r="M507" s="12">
        <v>25</v>
      </c>
      <c r="N507" s="11">
        <v>15</v>
      </c>
      <c r="O507" s="47">
        <v>1</v>
      </c>
      <c r="P507" s="11">
        <v>0.36166365280290103</v>
      </c>
      <c r="Q507" s="17" t="s">
        <v>52</v>
      </c>
      <c r="R507" s="71"/>
      <c r="S507" t="s">
        <v>216</v>
      </c>
      <c r="T507" s="74" t="s">
        <v>217</v>
      </c>
      <c r="U507" s="1">
        <v>2023</v>
      </c>
      <c r="V507" s="75" t="s">
        <v>218</v>
      </c>
      <c r="W507" s="1"/>
      <c r="X507" s="2"/>
      <c r="Y507" s="2"/>
      <c r="Z507" s="2"/>
      <c r="AA507" s="2"/>
    </row>
    <row r="508" spans="1:27" x14ac:dyDescent="0.2">
      <c r="A508" s="1">
        <v>1</v>
      </c>
      <c r="B508" s="1" t="s">
        <v>47</v>
      </c>
      <c r="C508" s="1" t="s">
        <v>48</v>
      </c>
      <c r="D508" s="1" t="s">
        <v>49</v>
      </c>
      <c r="E508" s="11">
        <v>1.5</v>
      </c>
      <c r="F508" s="11">
        <v>0</v>
      </c>
      <c r="G508" s="17" t="s">
        <v>3</v>
      </c>
      <c r="H508" s="1">
        <v>1</v>
      </c>
      <c r="I508" s="1" t="s">
        <v>50</v>
      </c>
      <c r="J508" s="11">
        <v>500</v>
      </c>
      <c r="K508" s="1" t="s">
        <v>53</v>
      </c>
      <c r="L508" s="25">
        <v>1</v>
      </c>
      <c r="M508" s="12">
        <v>25</v>
      </c>
      <c r="N508" s="11">
        <v>15</v>
      </c>
      <c r="O508" s="47">
        <v>1</v>
      </c>
      <c r="P508" s="12">
        <v>0.87703435804702801</v>
      </c>
      <c r="Q508" s="17" t="s">
        <v>52</v>
      </c>
      <c r="R508" s="71"/>
      <c r="S508" t="s">
        <v>216</v>
      </c>
      <c r="T508" s="74" t="s">
        <v>217</v>
      </c>
      <c r="U508" s="1">
        <v>2023</v>
      </c>
      <c r="V508" s="75" t="s">
        <v>218</v>
      </c>
      <c r="W508" s="1"/>
      <c r="X508" s="2"/>
      <c r="Y508" s="2"/>
      <c r="Z508" s="2"/>
      <c r="AA508" s="2"/>
    </row>
    <row r="509" spans="1:27" x14ac:dyDescent="0.2">
      <c r="A509" s="1">
        <v>1</v>
      </c>
      <c r="B509" s="1" t="s">
        <v>47</v>
      </c>
      <c r="C509" s="1" t="s">
        <v>48</v>
      </c>
      <c r="D509" s="1" t="s">
        <v>49</v>
      </c>
      <c r="E509" s="11">
        <v>1.5</v>
      </c>
      <c r="F509" s="11">
        <v>0</v>
      </c>
      <c r="G509" s="17" t="s">
        <v>3</v>
      </c>
      <c r="H509" s="1">
        <v>1</v>
      </c>
      <c r="I509" s="1" t="s">
        <v>50</v>
      </c>
      <c r="J509" s="11">
        <v>500</v>
      </c>
      <c r="K509" s="1" t="s">
        <v>53</v>
      </c>
      <c r="L509" s="25">
        <v>2</v>
      </c>
      <c r="M509" s="12">
        <v>25</v>
      </c>
      <c r="N509" s="11">
        <v>15</v>
      </c>
      <c r="O509" s="47">
        <v>1</v>
      </c>
      <c r="P509" s="12">
        <v>1.6546112115732099</v>
      </c>
      <c r="Q509" s="17" t="s">
        <v>52</v>
      </c>
      <c r="R509" s="71"/>
      <c r="S509" t="s">
        <v>216</v>
      </c>
      <c r="T509" s="74" t="s">
        <v>217</v>
      </c>
      <c r="U509" s="1">
        <v>2023</v>
      </c>
      <c r="V509" s="75" t="s">
        <v>218</v>
      </c>
      <c r="W509" s="1"/>
      <c r="X509" s="2"/>
      <c r="Y509" s="2"/>
      <c r="Z509" s="2"/>
      <c r="AA509" s="2"/>
    </row>
    <row r="510" spans="1:27" x14ac:dyDescent="0.2">
      <c r="A510" s="1">
        <v>1</v>
      </c>
      <c r="B510" s="1" t="s">
        <v>47</v>
      </c>
      <c r="C510" s="1" t="s">
        <v>48</v>
      </c>
      <c r="D510" s="1" t="s">
        <v>49</v>
      </c>
      <c r="E510" s="11">
        <v>1.5</v>
      </c>
      <c r="F510" s="11">
        <v>0</v>
      </c>
      <c r="G510" s="17" t="s">
        <v>3</v>
      </c>
      <c r="H510" s="1">
        <v>1</v>
      </c>
      <c r="I510" s="1" t="s">
        <v>50</v>
      </c>
      <c r="J510" s="11">
        <v>500</v>
      </c>
      <c r="K510" s="1" t="s">
        <v>53</v>
      </c>
      <c r="L510" s="25">
        <v>3</v>
      </c>
      <c r="M510" s="12">
        <v>25</v>
      </c>
      <c r="N510" s="11">
        <v>15</v>
      </c>
      <c r="O510" s="47">
        <v>1</v>
      </c>
      <c r="P510" s="11">
        <v>2.4502712477395998</v>
      </c>
      <c r="Q510" s="17" t="s">
        <v>52</v>
      </c>
      <c r="R510" s="71"/>
      <c r="S510" t="s">
        <v>216</v>
      </c>
      <c r="T510" s="74" t="s">
        <v>217</v>
      </c>
      <c r="U510" s="1">
        <v>2023</v>
      </c>
      <c r="V510" s="75" t="s">
        <v>218</v>
      </c>
      <c r="W510" s="1"/>
      <c r="X510" s="2"/>
      <c r="Y510" s="2"/>
      <c r="Z510" s="2"/>
      <c r="AA510" s="2"/>
    </row>
    <row r="511" spans="1:27" x14ac:dyDescent="0.2">
      <c r="A511" s="1">
        <v>1</v>
      </c>
      <c r="B511" s="1" t="s">
        <v>47</v>
      </c>
      <c r="C511" s="1" t="s">
        <v>48</v>
      </c>
      <c r="D511" s="1" t="s">
        <v>49</v>
      </c>
      <c r="E511" s="11">
        <v>1.5</v>
      </c>
      <c r="F511" s="11">
        <v>0</v>
      </c>
      <c r="G511" s="17" t="s">
        <v>3</v>
      </c>
      <c r="H511" s="1">
        <v>1</v>
      </c>
      <c r="I511" s="1" t="s">
        <v>50</v>
      </c>
      <c r="J511" s="11">
        <v>500</v>
      </c>
      <c r="K511" s="1" t="s">
        <v>53</v>
      </c>
      <c r="L511" s="25">
        <v>4</v>
      </c>
      <c r="M511" s="12">
        <v>25</v>
      </c>
      <c r="N511" s="11">
        <v>15</v>
      </c>
      <c r="O511" s="47">
        <v>1</v>
      </c>
      <c r="P511" s="11">
        <v>2.38698010849909</v>
      </c>
      <c r="Q511" s="17" t="s">
        <v>52</v>
      </c>
      <c r="R511" s="71"/>
      <c r="S511" t="s">
        <v>216</v>
      </c>
      <c r="T511" s="74" t="s">
        <v>217</v>
      </c>
      <c r="U511" s="1">
        <v>2023</v>
      </c>
      <c r="V511" s="75" t="s">
        <v>218</v>
      </c>
      <c r="W511" s="1"/>
      <c r="X511" s="2"/>
      <c r="Y511" s="2"/>
      <c r="Z511" s="2"/>
      <c r="AA511" s="2"/>
    </row>
    <row r="512" spans="1:27" x14ac:dyDescent="0.2">
      <c r="A512" s="1">
        <v>1</v>
      </c>
      <c r="B512" s="1" t="s">
        <v>47</v>
      </c>
      <c r="C512" s="1" t="s">
        <v>48</v>
      </c>
      <c r="D512" s="1" t="s">
        <v>49</v>
      </c>
      <c r="E512" s="11">
        <v>1.5</v>
      </c>
      <c r="F512" s="11">
        <v>0</v>
      </c>
      <c r="G512" s="17" t="s">
        <v>3</v>
      </c>
      <c r="H512" s="1">
        <v>1</v>
      </c>
      <c r="I512" s="1" t="s">
        <v>50</v>
      </c>
      <c r="J512" s="11">
        <v>500</v>
      </c>
      <c r="K512" s="1" t="s">
        <v>53</v>
      </c>
      <c r="L512" s="25">
        <v>5</v>
      </c>
      <c r="M512" s="12">
        <v>25</v>
      </c>
      <c r="N512" s="11">
        <v>15</v>
      </c>
      <c r="O512" s="47">
        <v>1</v>
      </c>
      <c r="P512" s="11">
        <v>2.5858951175406801</v>
      </c>
      <c r="Q512" s="17" t="s">
        <v>52</v>
      </c>
      <c r="R512" s="71"/>
      <c r="S512" t="s">
        <v>216</v>
      </c>
      <c r="T512" s="74" t="s">
        <v>217</v>
      </c>
      <c r="U512" s="1">
        <v>2023</v>
      </c>
      <c r="V512" s="75" t="s">
        <v>218</v>
      </c>
      <c r="W512" s="1"/>
      <c r="X512" s="2"/>
      <c r="Y512" s="2"/>
      <c r="Z512" s="2"/>
      <c r="AA512" s="2"/>
    </row>
    <row r="513" spans="1:27" x14ac:dyDescent="0.2">
      <c r="A513" s="1">
        <v>1</v>
      </c>
      <c r="B513" s="1" t="s">
        <v>47</v>
      </c>
      <c r="C513" s="1" t="s">
        <v>48</v>
      </c>
      <c r="D513" s="1" t="s">
        <v>49</v>
      </c>
      <c r="E513" s="11">
        <v>1.5</v>
      </c>
      <c r="F513" s="11">
        <v>0</v>
      </c>
      <c r="G513" s="17" t="s">
        <v>3</v>
      </c>
      <c r="H513" s="1">
        <v>1</v>
      </c>
      <c r="I513" s="1" t="s">
        <v>50</v>
      </c>
      <c r="J513" s="11">
        <v>500</v>
      </c>
      <c r="K513" s="1" t="s">
        <v>53</v>
      </c>
      <c r="L513" s="25">
        <v>6</v>
      </c>
      <c r="M513" s="12">
        <v>25</v>
      </c>
      <c r="N513" s="11">
        <v>15</v>
      </c>
      <c r="O513" s="47">
        <v>1</v>
      </c>
      <c r="P513" s="11">
        <v>2.5316455696202498</v>
      </c>
      <c r="Q513" s="17" t="s">
        <v>52</v>
      </c>
      <c r="R513" s="71"/>
      <c r="S513" t="s">
        <v>216</v>
      </c>
      <c r="T513" s="74" t="s">
        <v>217</v>
      </c>
      <c r="U513" s="1">
        <v>2023</v>
      </c>
      <c r="V513" s="75" t="s">
        <v>218</v>
      </c>
      <c r="W513" s="1"/>
      <c r="X513" s="2"/>
      <c r="Y513" s="2"/>
      <c r="Z513" s="2"/>
      <c r="AA513" s="2"/>
    </row>
    <row r="514" spans="1:27" x14ac:dyDescent="0.2">
      <c r="A514" s="1">
        <v>1</v>
      </c>
      <c r="B514" s="1" t="s">
        <v>47</v>
      </c>
      <c r="C514" s="1" t="s">
        <v>48</v>
      </c>
      <c r="D514" s="1" t="s">
        <v>49</v>
      </c>
      <c r="E514" s="11">
        <v>1.5</v>
      </c>
      <c r="F514" s="11">
        <v>0</v>
      </c>
      <c r="G514" s="17" t="s">
        <v>3</v>
      </c>
      <c r="H514" s="1">
        <v>1</v>
      </c>
      <c r="I514" s="1" t="s">
        <v>50</v>
      </c>
      <c r="J514" s="11">
        <v>750</v>
      </c>
      <c r="K514" s="1" t="s">
        <v>53</v>
      </c>
      <c r="L514" s="25">
        <v>0.1</v>
      </c>
      <c r="M514" s="12">
        <v>25</v>
      </c>
      <c r="N514" s="11">
        <v>15</v>
      </c>
      <c r="O514" s="47">
        <v>1</v>
      </c>
      <c r="P514" s="11">
        <v>0.48824593128392002</v>
      </c>
      <c r="Q514" s="17" t="s">
        <v>52</v>
      </c>
      <c r="R514" s="71"/>
      <c r="S514" t="s">
        <v>216</v>
      </c>
      <c r="T514" s="74" t="s">
        <v>217</v>
      </c>
      <c r="U514" s="1">
        <v>2023</v>
      </c>
      <c r="V514" s="75" t="s">
        <v>218</v>
      </c>
      <c r="W514" s="1"/>
      <c r="X514" s="2"/>
      <c r="Y514" s="2"/>
      <c r="Z514" s="2"/>
      <c r="AA514" s="2"/>
    </row>
    <row r="515" spans="1:27" x14ac:dyDescent="0.2">
      <c r="A515" s="1">
        <v>1</v>
      </c>
      <c r="B515" s="1" t="s">
        <v>47</v>
      </c>
      <c r="C515" s="1" t="s">
        <v>48</v>
      </c>
      <c r="D515" s="1" t="s">
        <v>49</v>
      </c>
      <c r="E515" s="11">
        <v>1.5</v>
      </c>
      <c r="F515" s="11">
        <v>0</v>
      </c>
      <c r="G515" s="17" t="s">
        <v>3</v>
      </c>
      <c r="H515" s="1">
        <v>1</v>
      </c>
      <c r="I515" s="1" t="s">
        <v>50</v>
      </c>
      <c r="J515" s="11">
        <v>750</v>
      </c>
      <c r="K515" s="1" t="s">
        <v>53</v>
      </c>
      <c r="L515" s="25">
        <v>1</v>
      </c>
      <c r="M515" s="12">
        <v>25</v>
      </c>
      <c r="N515" s="11">
        <v>15</v>
      </c>
      <c r="O515" s="47">
        <v>1</v>
      </c>
      <c r="P515" s="11">
        <v>0.95840867992768397</v>
      </c>
      <c r="Q515" s="17" t="s">
        <v>52</v>
      </c>
      <c r="R515" s="71"/>
      <c r="S515" t="s">
        <v>216</v>
      </c>
      <c r="T515" s="74" t="s">
        <v>217</v>
      </c>
      <c r="U515" s="1">
        <v>2023</v>
      </c>
      <c r="V515" s="75" t="s">
        <v>218</v>
      </c>
      <c r="W515" s="1"/>
      <c r="X515" s="2"/>
      <c r="Y515" s="2"/>
      <c r="Z515" s="2"/>
      <c r="AA515" s="2"/>
    </row>
    <row r="516" spans="1:27" x14ac:dyDescent="0.2">
      <c r="A516" s="1">
        <v>1</v>
      </c>
      <c r="B516" s="1" t="s">
        <v>47</v>
      </c>
      <c r="C516" s="1" t="s">
        <v>48</v>
      </c>
      <c r="D516" s="1" t="s">
        <v>49</v>
      </c>
      <c r="E516" s="11">
        <v>1.5</v>
      </c>
      <c r="F516" s="11">
        <v>0</v>
      </c>
      <c r="G516" s="17" t="s">
        <v>3</v>
      </c>
      <c r="H516" s="1">
        <v>1</v>
      </c>
      <c r="I516" s="1" t="s">
        <v>50</v>
      </c>
      <c r="J516" s="11">
        <v>750</v>
      </c>
      <c r="K516" s="1" t="s">
        <v>53</v>
      </c>
      <c r="L516" s="25">
        <v>2</v>
      </c>
      <c r="M516" s="12">
        <v>25</v>
      </c>
      <c r="N516" s="11">
        <v>15</v>
      </c>
      <c r="O516" s="47">
        <v>1</v>
      </c>
      <c r="P516" s="11">
        <v>1.3924050632911</v>
      </c>
      <c r="Q516" s="17" t="s">
        <v>52</v>
      </c>
      <c r="R516" s="71"/>
      <c r="S516" t="s">
        <v>216</v>
      </c>
      <c r="T516" s="74" t="s">
        <v>217</v>
      </c>
      <c r="U516" s="1">
        <v>2023</v>
      </c>
      <c r="V516" s="75" t="s">
        <v>218</v>
      </c>
    </row>
    <row r="517" spans="1:27" x14ac:dyDescent="0.2">
      <c r="A517" s="1">
        <v>1</v>
      </c>
      <c r="B517" s="1" t="s">
        <v>47</v>
      </c>
      <c r="C517" s="1" t="s">
        <v>48</v>
      </c>
      <c r="D517" s="1" t="s">
        <v>49</v>
      </c>
      <c r="E517" s="11">
        <v>1.5</v>
      </c>
      <c r="F517" s="11">
        <v>0</v>
      </c>
      <c r="G517" s="17" t="s">
        <v>3</v>
      </c>
      <c r="H517" s="1">
        <v>1</v>
      </c>
      <c r="I517" s="1" t="s">
        <v>50</v>
      </c>
      <c r="J517" s="11">
        <v>750</v>
      </c>
      <c r="K517" s="1" t="s">
        <v>53</v>
      </c>
      <c r="L517" s="25">
        <v>3</v>
      </c>
      <c r="M517" s="12">
        <v>25</v>
      </c>
      <c r="N517" s="11">
        <v>15</v>
      </c>
      <c r="O517" s="47">
        <v>1</v>
      </c>
      <c r="P517" s="11">
        <v>1.5913200723327301</v>
      </c>
      <c r="Q517" s="17" t="s">
        <v>52</v>
      </c>
      <c r="R517" s="71"/>
      <c r="S517" t="s">
        <v>216</v>
      </c>
      <c r="T517" s="74" t="s">
        <v>217</v>
      </c>
      <c r="U517" s="1">
        <v>2023</v>
      </c>
      <c r="V517" s="75" t="s">
        <v>218</v>
      </c>
    </row>
    <row r="518" spans="1:27" x14ac:dyDescent="0.2">
      <c r="A518" s="1">
        <v>1</v>
      </c>
      <c r="B518" s="1" t="s">
        <v>47</v>
      </c>
      <c r="C518" s="1" t="s">
        <v>48</v>
      </c>
      <c r="D518" s="1" t="s">
        <v>49</v>
      </c>
      <c r="E518" s="11">
        <v>1.5</v>
      </c>
      <c r="F518" s="11">
        <v>0</v>
      </c>
      <c r="G518" s="17" t="s">
        <v>3</v>
      </c>
      <c r="H518" s="1">
        <v>1</v>
      </c>
      <c r="I518" s="1" t="s">
        <v>50</v>
      </c>
      <c r="J518" s="11">
        <v>750</v>
      </c>
      <c r="K518" s="1" t="s">
        <v>53</v>
      </c>
      <c r="L518" s="25">
        <v>4</v>
      </c>
      <c r="M518" s="12">
        <v>25</v>
      </c>
      <c r="N518" s="11">
        <v>15</v>
      </c>
      <c r="O518" s="47">
        <v>1</v>
      </c>
      <c r="P518" s="11">
        <v>1.64556962025316</v>
      </c>
      <c r="Q518" s="17" t="s">
        <v>52</v>
      </c>
      <c r="R518" s="71"/>
      <c r="S518" t="s">
        <v>216</v>
      </c>
      <c r="T518" s="74" t="s">
        <v>217</v>
      </c>
      <c r="U518" s="1">
        <v>2023</v>
      </c>
      <c r="V518" s="75" t="s">
        <v>218</v>
      </c>
    </row>
    <row r="519" spans="1:27" x14ac:dyDescent="0.2">
      <c r="A519" s="1">
        <v>1</v>
      </c>
      <c r="B519" s="1" t="s">
        <v>47</v>
      </c>
      <c r="C519" s="1" t="s">
        <v>48</v>
      </c>
      <c r="D519" s="1" t="s">
        <v>49</v>
      </c>
      <c r="E519" s="11">
        <v>1.5</v>
      </c>
      <c r="F519" s="11">
        <v>0</v>
      </c>
      <c r="G519" s="17" t="s">
        <v>3</v>
      </c>
      <c r="H519" s="1">
        <v>1</v>
      </c>
      <c r="I519" s="1" t="s">
        <v>50</v>
      </c>
      <c r="J519" s="11">
        <v>750</v>
      </c>
      <c r="K519" s="1" t="s">
        <v>53</v>
      </c>
      <c r="L519" s="25">
        <v>5</v>
      </c>
      <c r="M519" s="12">
        <v>25</v>
      </c>
      <c r="N519" s="11">
        <v>15</v>
      </c>
      <c r="O519" s="47">
        <v>1</v>
      </c>
      <c r="P519" s="11">
        <v>1.51898734177214</v>
      </c>
      <c r="Q519" s="17" t="s">
        <v>52</v>
      </c>
      <c r="R519" s="71"/>
      <c r="S519" t="s">
        <v>216</v>
      </c>
      <c r="T519" s="74" t="s">
        <v>217</v>
      </c>
      <c r="U519" s="1">
        <v>2023</v>
      </c>
      <c r="V519" s="75" t="s">
        <v>218</v>
      </c>
    </row>
    <row r="520" spans="1:27" x14ac:dyDescent="0.2">
      <c r="A520" s="1">
        <v>1</v>
      </c>
      <c r="B520" s="1" t="s">
        <v>47</v>
      </c>
      <c r="C520" s="1" t="s">
        <v>48</v>
      </c>
      <c r="D520" s="1" t="s">
        <v>49</v>
      </c>
      <c r="E520" s="11">
        <v>1.5</v>
      </c>
      <c r="F520" s="11">
        <v>0</v>
      </c>
      <c r="G520" s="17" t="s">
        <v>3</v>
      </c>
      <c r="H520" s="1">
        <v>1</v>
      </c>
      <c r="I520" s="1" t="s">
        <v>50</v>
      </c>
      <c r="J520" s="11">
        <v>750</v>
      </c>
      <c r="K520" s="1" t="s">
        <v>53</v>
      </c>
      <c r="L520" s="25">
        <v>6</v>
      </c>
      <c r="M520" s="12">
        <v>25</v>
      </c>
      <c r="N520" s="11">
        <v>15</v>
      </c>
      <c r="O520" s="47">
        <v>1</v>
      </c>
      <c r="P520" s="11">
        <v>1.4647377938517101</v>
      </c>
      <c r="Q520" s="17" t="s">
        <v>52</v>
      </c>
      <c r="R520" s="71"/>
      <c r="S520" t="s">
        <v>216</v>
      </c>
      <c r="T520" s="74" t="s">
        <v>217</v>
      </c>
      <c r="U520" s="1">
        <v>2023</v>
      </c>
      <c r="V520" s="75" t="s">
        <v>218</v>
      </c>
    </row>
    <row r="521" spans="1:27" x14ac:dyDescent="0.2">
      <c r="A521" s="1">
        <v>1</v>
      </c>
      <c r="B521" s="1" t="s">
        <v>47</v>
      </c>
      <c r="C521" s="1" t="s">
        <v>48</v>
      </c>
      <c r="D521" s="1" t="s">
        <v>49</v>
      </c>
      <c r="E521" s="11">
        <v>1.5</v>
      </c>
      <c r="F521" s="11">
        <v>0</v>
      </c>
      <c r="G521" s="17" t="s">
        <v>3</v>
      </c>
      <c r="H521" s="1">
        <v>1</v>
      </c>
      <c r="I521" s="1" t="s">
        <v>50</v>
      </c>
      <c r="J521" s="11">
        <v>1000</v>
      </c>
      <c r="K521" s="1" t="s">
        <v>53</v>
      </c>
      <c r="L521" s="25">
        <v>0.1</v>
      </c>
      <c r="M521" s="12">
        <v>25</v>
      </c>
      <c r="N521" s="11">
        <v>15</v>
      </c>
      <c r="O521" s="47">
        <v>1</v>
      </c>
      <c r="P521" s="11">
        <v>0.67811934900544901</v>
      </c>
      <c r="Q521" s="17" t="s">
        <v>52</v>
      </c>
      <c r="R521" s="71"/>
      <c r="S521" t="s">
        <v>216</v>
      </c>
      <c r="T521" s="74" t="s">
        <v>217</v>
      </c>
      <c r="U521" s="1">
        <v>2023</v>
      </c>
      <c r="V521" s="75" t="s">
        <v>218</v>
      </c>
    </row>
    <row r="522" spans="1:27" x14ac:dyDescent="0.2">
      <c r="A522" s="1">
        <v>1</v>
      </c>
      <c r="B522" s="1" t="s">
        <v>47</v>
      </c>
      <c r="C522" s="1" t="s">
        <v>48</v>
      </c>
      <c r="D522" s="1" t="s">
        <v>49</v>
      </c>
      <c r="E522" s="11">
        <v>1.5</v>
      </c>
      <c r="F522" s="11">
        <v>0</v>
      </c>
      <c r="G522" s="17" t="s">
        <v>3</v>
      </c>
      <c r="H522" s="1">
        <v>1</v>
      </c>
      <c r="I522" s="1" t="s">
        <v>50</v>
      </c>
      <c r="J522" s="11">
        <v>1000</v>
      </c>
      <c r="K522" s="1" t="s">
        <v>53</v>
      </c>
      <c r="L522" s="25">
        <v>1</v>
      </c>
      <c r="M522" s="12">
        <v>25</v>
      </c>
      <c r="N522" s="11">
        <v>15</v>
      </c>
      <c r="O522" s="47">
        <v>1</v>
      </c>
      <c r="P522" s="11">
        <v>0.940325497287538</v>
      </c>
      <c r="Q522" s="17" t="s">
        <v>52</v>
      </c>
      <c r="R522" s="71"/>
      <c r="S522" t="s">
        <v>216</v>
      </c>
      <c r="T522" s="74" t="s">
        <v>217</v>
      </c>
      <c r="U522" s="1">
        <v>2023</v>
      </c>
      <c r="V522" s="75" t="s">
        <v>218</v>
      </c>
    </row>
    <row r="523" spans="1:27" x14ac:dyDescent="0.2">
      <c r="A523" s="1">
        <v>1</v>
      </c>
      <c r="B523" s="1" t="s">
        <v>47</v>
      </c>
      <c r="C523" s="1" t="s">
        <v>48</v>
      </c>
      <c r="D523" s="1" t="s">
        <v>49</v>
      </c>
      <c r="E523" s="11">
        <v>1.5</v>
      </c>
      <c r="F523" s="11">
        <v>0</v>
      </c>
      <c r="G523" s="17" t="s">
        <v>3</v>
      </c>
      <c r="H523" s="1">
        <v>1</v>
      </c>
      <c r="I523" s="1" t="s">
        <v>50</v>
      </c>
      <c r="J523" s="11">
        <v>1000</v>
      </c>
      <c r="K523" s="1" t="s">
        <v>53</v>
      </c>
      <c r="L523" s="25">
        <v>2</v>
      </c>
      <c r="M523" s="12">
        <v>25</v>
      </c>
      <c r="N523" s="11">
        <v>15</v>
      </c>
      <c r="O523" s="47">
        <v>1</v>
      </c>
      <c r="P523" s="11">
        <v>1.11211573236884</v>
      </c>
      <c r="Q523" s="17" t="s">
        <v>52</v>
      </c>
      <c r="R523" s="71"/>
      <c r="S523" t="s">
        <v>216</v>
      </c>
      <c r="T523" s="74" t="s">
        <v>217</v>
      </c>
      <c r="U523" s="1">
        <v>2023</v>
      </c>
      <c r="V523" s="75" t="s">
        <v>218</v>
      </c>
    </row>
    <row r="524" spans="1:27" x14ac:dyDescent="0.2">
      <c r="A524" s="1">
        <v>1</v>
      </c>
      <c r="B524" s="1" t="s">
        <v>47</v>
      </c>
      <c r="C524" s="1" t="s">
        <v>48</v>
      </c>
      <c r="D524" s="1" t="s">
        <v>49</v>
      </c>
      <c r="E524" s="11">
        <v>1.5</v>
      </c>
      <c r="F524" s="11">
        <v>0</v>
      </c>
      <c r="G524" s="17" t="s">
        <v>3</v>
      </c>
      <c r="H524" s="1">
        <v>1</v>
      </c>
      <c r="I524" s="1" t="s">
        <v>50</v>
      </c>
      <c r="J524" s="11">
        <v>1000</v>
      </c>
      <c r="K524" s="1" t="s">
        <v>53</v>
      </c>
      <c r="L524" s="25">
        <v>3</v>
      </c>
      <c r="M524" s="12">
        <v>25</v>
      </c>
      <c r="N524" s="11">
        <v>15</v>
      </c>
      <c r="O524" s="47">
        <v>1</v>
      </c>
      <c r="P524" s="11">
        <v>1.1754068716094199</v>
      </c>
      <c r="Q524" s="17" t="s">
        <v>52</v>
      </c>
      <c r="R524" s="71"/>
      <c r="S524" t="s">
        <v>216</v>
      </c>
      <c r="T524" s="74" t="s">
        <v>217</v>
      </c>
      <c r="U524" s="1">
        <v>2023</v>
      </c>
      <c r="V524" s="75" t="s">
        <v>218</v>
      </c>
    </row>
    <row r="525" spans="1:27" x14ac:dyDescent="0.2">
      <c r="A525" s="1">
        <v>1</v>
      </c>
      <c r="B525" s="1" t="s">
        <v>47</v>
      </c>
      <c r="C525" s="1" t="s">
        <v>48</v>
      </c>
      <c r="D525" s="1" t="s">
        <v>49</v>
      </c>
      <c r="E525" s="11">
        <v>1.5</v>
      </c>
      <c r="F525" s="11">
        <v>0</v>
      </c>
      <c r="G525" s="17" t="s">
        <v>3</v>
      </c>
      <c r="H525" s="1">
        <v>1</v>
      </c>
      <c r="I525" s="1" t="s">
        <v>50</v>
      </c>
      <c r="J525" s="11">
        <v>1000</v>
      </c>
      <c r="K525" s="1" t="s">
        <v>53</v>
      </c>
      <c r="L525" s="25">
        <v>4</v>
      </c>
      <c r="M525" s="12">
        <v>25</v>
      </c>
      <c r="N525" s="11">
        <v>15</v>
      </c>
      <c r="O525" s="47">
        <v>1</v>
      </c>
      <c r="P525" s="11">
        <v>1.15732368896923</v>
      </c>
      <c r="Q525" s="17" t="s">
        <v>52</v>
      </c>
      <c r="R525" s="71"/>
      <c r="S525" t="s">
        <v>216</v>
      </c>
      <c r="T525" s="74" t="s">
        <v>217</v>
      </c>
      <c r="U525" s="1">
        <v>2023</v>
      </c>
      <c r="V525" s="75" t="s">
        <v>218</v>
      </c>
    </row>
    <row r="526" spans="1:27" x14ac:dyDescent="0.2">
      <c r="A526" s="1">
        <v>1</v>
      </c>
      <c r="B526" s="1" t="s">
        <v>47</v>
      </c>
      <c r="C526" s="1" t="s">
        <v>48</v>
      </c>
      <c r="D526" s="1" t="s">
        <v>49</v>
      </c>
      <c r="E526" s="11">
        <v>1.5</v>
      </c>
      <c r="F526" s="11">
        <v>0</v>
      </c>
      <c r="G526" s="17" t="s">
        <v>3</v>
      </c>
      <c r="H526" s="1">
        <v>1</v>
      </c>
      <c r="I526" s="1" t="s">
        <v>50</v>
      </c>
      <c r="J526" s="11">
        <v>1000</v>
      </c>
      <c r="K526" s="1" t="s">
        <v>53</v>
      </c>
      <c r="L526" s="25">
        <v>5</v>
      </c>
      <c r="M526" s="12">
        <v>25</v>
      </c>
      <c r="N526" s="11">
        <v>15</v>
      </c>
      <c r="O526" s="47">
        <v>1</v>
      </c>
      <c r="P526" s="11">
        <v>1.1030741410487901</v>
      </c>
      <c r="Q526" s="17" t="s">
        <v>52</v>
      </c>
      <c r="R526" s="71"/>
      <c r="S526" t="s">
        <v>216</v>
      </c>
      <c r="T526" s="74" t="s">
        <v>217</v>
      </c>
      <c r="U526" s="1">
        <v>2023</v>
      </c>
      <c r="V526" s="75" t="s">
        <v>218</v>
      </c>
    </row>
    <row r="527" spans="1:27" x14ac:dyDescent="0.2">
      <c r="A527" s="1">
        <v>1</v>
      </c>
      <c r="B527" s="1" t="s">
        <v>47</v>
      </c>
      <c r="C527" s="1" t="s">
        <v>48</v>
      </c>
      <c r="D527" s="1" t="s">
        <v>49</v>
      </c>
      <c r="E527" s="11">
        <v>1.5</v>
      </c>
      <c r="F527" s="11">
        <v>0</v>
      </c>
      <c r="G527" s="17" t="s">
        <v>3</v>
      </c>
      <c r="H527" s="1">
        <v>1</v>
      </c>
      <c r="I527" s="1" t="s">
        <v>50</v>
      </c>
      <c r="J527" s="11">
        <v>1000</v>
      </c>
      <c r="K527" s="1" t="s">
        <v>53</v>
      </c>
      <c r="L527" s="25">
        <v>6</v>
      </c>
      <c r="M527" s="12">
        <v>25</v>
      </c>
      <c r="N527" s="11">
        <v>15</v>
      </c>
      <c r="O527" s="47">
        <v>1</v>
      </c>
      <c r="P527" s="11">
        <v>0.90415913200722597</v>
      </c>
      <c r="Q527" s="17" t="s">
        <v>52</v>
      </c>
      <c r="R527" s="71"/>
      <c r="S527" t="s">
        <v>216</v>
      </c>
      <c r="T527" s="74" t="s">
        <v>217</v>
      </c>
      <c r="U527" s="1">
        <v>2023</v>
      </c>
      <c r="V527" s="75" t="s">
        <v>218</v>
      </c>
    </row>
    <row r="528" spans="1:27" x14ac:dyDescent="0.2">
      <c r="A528" s="1">
        <v>1</v>
      </c>
      <c r="B528" s="1" t="s">
        <v>47</v>
      </c>
      <c r="C528" s="1" t="s">
        <v>48</v>
      </c>
      <c r="D528" s="1" t="s">
        <v>49</v>
      </c>
      <c r="E528" s="11">
        <v>1.5</v>
      </c>
      <c r="F528" s="11">
        <v>0</v>
      </c>
      <c r="G528" s="17" t="s">
        <v>3</v>
      </c>
      <c r="H528" s="1">
        <v>1</v>
      </c>
      <c r="I528" s="1" t="s">
        <v>50</v>
      </c>
      <c r="J528" s="11">
        <v>1250</v>
      </c>
      <c r="K528" s="1" t="s">
        <v>53</v>
      </c>
      <c r="L528" s="25">
        <v>0.1</v>
      </c>
      <c r="M528" s="12">
        <v>25</v>
      </c>
      <c r="N528" s="11">
        <v>15</v>
      </c>
      <c r="O528" s="47">
        <v>1</v>
      </c>
      <c r="P528" s="11">
        <v>0.72332730560581304</v>
      </c>
      <c r="Q528" s="17" t="s">
        <v>52</v>
      </c>
      <c r="R528" s="71"/>
      <c r="S528" t="s">
        <v>216</v>
      </c>
      <c r="T528" s="74" t="s">
        <v>217</v>
      </c>
      <c r="U528" s="1">
        <v>2023</v>
      </c>
      <c r="V528" s="75" t="s">
        <v>218</v>
      </c>
    </row>
    <row r="529" spans="1:23" x14ac:dyDescent="0.2">
      <c r="A529" s="1">
        <v>1</v>
      </c>
      <c r="B529" s="1" t="s">
        <v>47</v>
      </c>
      <c r="C529" s="1" t="s">
        <v>48</v>
      </c>
      <c r="D529" s="1" t="s">
        <v>49</v>
      </c>
      <c r="E529" s="11">
        <v>1.5</v>
      </c>
      <c r="F529" s="11">
        <v>0</v>
      </c>
      <c r="G529" s="17" t="s">
        <v>3</v>
      </c>
      <c r="H529" s="1">
        <v>1</v>
      </c>
      <c r="I529" s="1" t="s">
        <v>50</v>
      </c>
      <c r="J529" s="11">
        <v>1250</v>
      </c>
      <c r="K529" s="1" t="s">
        <v>53</v>
      </c>
      <c r="L529" s="25">
        <v>1</v>
      </c>
      <c r="M529" s="12">
        <v>25</v>
      </c>
      <c r="N529" s="11">
        <v>15</v>
      </c>
      <c r="O529" s="47">
        <v>1</v>
      </c>
      <c r="P529" s="11">
        <v>0.940325497287538</v>
      </c>
      <c r="Q529" s="17" t="s">
        <v>52</v>
      </c>
      <c r="R529" s="71"/>
      <c r="S529" t="s">
        <v>216</v>
      </c>
      <c r="T529" s="74" t="s">
        <v>217</v>
      </c>
      <c r="U529" s="1">
        <v>2023</v>
      </c>
      <c r="V529" s="75" t="s">
        <v>218</v>
      </c>
    </row>
    <row r="530" spans="1:23" x14ac:dyDescent="0.2">
      <c r="A530" s="1">
        <v>1</v>
      </c>
      <c r="B530" s="1" t="s">
        <v>47</v>
      </c>
      <c r="C530" s="1" t="s">
        <v>48</v>
      </c>
      <c r="D530" s="1" t="s">
        <v>49</v>
      </c>
      <c r="E530" s="11">
        <v>1.5</v>
      </c>
      <c r="F530" s="11">
        <v>0</v>
      </c>
      <c r="G530" s="17" t="s">
        <v>3</v>
      </c>
      <c r="H530" s="1">
        <v>1</v>
      </c>
      <c r="I530" s="1" t="s">
        <v>50</v>
      </c>
      <c r="J530" s="11">
        <v>1250</v>
      </c>
      <c r="K530" s="1" t="s">
        <v>53</v>
      </c>
      <c r="L530" s="25">
        <v>2</v>
      </c>
      <c r="M530" s="12">
        <v>25</v>
      </c>
      <c r="N530" s="11">
        <v>15</v>
      </c>
      <c r="O530" s="47">
        <v>1</v>
      </c>
      <c r="P530" s="11">
        <v>0.82278481012651505</v>
      </c>
      <c r="Q530" s="17" t="s">
        <v>52</v>
      </c>
      <c r="R530" s="71"/>
      <c r="S530" t="s">
        <v>216</v>
      </c>
      <c r="T530" s="74" t="s">
        <v>217</v>
      </c>
      <c r="U530" s="1">
        <v>2023</v>
      </c>
      <c r="V530" s="75" t="s">
        <v>218</v>
      </c>
    </row>
    <row r="531" spans="1:23" x14ac:dyDescent="0.2">
      <c r="A531" s="1">
        <v>1</v>
      </c>
      <c r="B531" s="1" t="s">
        <v>47</v>
      </c>
      <c r="C531" s="1" t="s">
        <v>48</v>
      </c>
      <c r="D531" s="1" t="s">
        <v>49</v>
      </c>
      <c r="E531" s="11">
        <v>1.5</v>
      </c>
      <c r="F531" s="11">
        <v>0</v>
      </c>
      <c r="G531" s="17" t="s">
        <v>3</v>
      </c>
      <c r="H531" s="1">
        <v>1</v>
      </c>
      <c r="I531" s="1" t="s">
        <v>50</v>
      </c>
      <c r="J531" s="11">
        <v>1250</v>
      </c>
      <c r="K531" s="1" t="s">
        <v>53</v>
      </c>
      <c r="L531" s="25">
        <v>3</v>
      </c>
      <c r="M531" s="12">
        <v>25</v>
      </c>
      <c r="N531" s="11">
        <v>15</v>
      </c>
      <c r="O531" s="47">
        <v>1</v>
      </c>
      <c r="P531" s="11">
        <v>0.91320072332730995</v>
      </c>
      <c r="Q531" s="17" t="s">
        <v>52</v>
      </c>
      <c r="R531" s="71"/>
      <c r="S531" t="s">
        <v>216</v>
      </c>
      <c r="T531" s="74" t="s">
        <v>217</v>
      </c>
      <c r="U531" s="1">
        <v>2023</v>
      </c>
      <c r="V531" s="75" t="s">
        <v>218</v>
      </c>
    </row>
    <row r="532" spans="1:23" x14ac:dyDescent="0.2">
      <c r="A532" s="1">
        <v>1</v>
      </c>
      <c r="B532" s="1" t="s">
        <v>47</v>
      </c>
      <c r="C532" s="1" t="s">
        <v>48</v>
      </c>
      <c r="D532" s="1" t="s">
        <v>49</v>
      </c>
      <c r="E532" s="11">
        <v>1.5</v>
      </c>
      <c r="F532" s="11">
        <v>0</v>
      </c>
      <c r="G532" s="17" t="s">
        <v>3</v>
      </c>
      <c r="H532" s="1">
        <v>1</v>
      </c>
      <c r="I532" s="1" t="s">
        <v>50</v>
      </c>
      <c r="J532" s="11">
        <v>1250</v>
      </c>
      <c r="K532" s="1" t="s">
        <v>53</v>
      </c>
      <c r="L532" s="25">
        <v>4</v>
      </c>
      <c r="M532" s="12">
        <v>25</v>
      </c>
      <c r="N532" s="11">
        <v>15</v>
      </c>
      <c r="O532" s="47">
        <v>1</v>
      </c>
      <c r="P532" s="11">
        <v>0.83182640144661202</v>
      </c>
      <c r="Q532" s="17" t="s">
        <v>52</v>
      </c>
      <c r="R532" s="71"/>
      <c r="S532" t="s">
        <v>216</v>
      </c>
      <c r="T532" s="74" t="s">
        <v>217</v>
      </c>
      <c r="U532" s="1">
        <v>2023</v>
      </c>
      <c r="V532" s="75" t="s">
        <v>218</v>
      </c>
    </row>
    <row r="533" spans="1:23" x14ac:dyDescent="0.2">
      <c r="A533" s="1">
        <v>1</v>
      </c>
      <c r="B533" s="1" t="s">
        <v>47</v>
      </c>
      <c r="C533" s="1" t="s">
        <v>48</v>
      </c>
      <c r="D533" s="1" t="s">
        <v>49</v>
      </c>
      <c r="E533" s="11">
        <v>1.5</v>
      </c>
      <c r="F533" s="11">
        <v>0</v>
      </c>
      <c r="G533" s="17" t="s">
        <v>3</v>
      </c>
      <c r="H533" s="1">
        <v>1</v>
      </c>
      <c r="I533" s="1" t="s">
        <v>50</v>
      </c>
      <c r="J533" s="11">
        <v>1250</v>
      </c>
      <c r="K533" s="1" t="s">
        <v>53</v>
      </c>
      <c r="L533" s="25">
        <v>5</v>
      </c>
      <c r="M533" s="12">
        <v>25</v>
      </c>
      <c r="N533" s="11">
        <v>15</v>
      </c>
      <c r="O533" s="47">
        <v>1</v>
      </c>
      <c r="P533" s="11">
        <v>0</v>
      </c>
      <c r="Q533" s="17" t="s">
        <v>48</v>
      </c>
      <c r="R533" s="71"/>
      <c r="S533" t="s">
        <v>216</v>
      </c>
      <c r="T533" s="74" t="s">
        <v>217</v>
      </c>
      <c r="U533" s="1">
        <v>2023</v>
      </c>
      <c r="V533" s="75" t="s">
        <v>218</v>
      </c>
    </row>
    <row r="534" spans="1:23" x14ac:dyDescent="0.2">
      <c r="A534" s="5">
        <v>1</v>
      </c>
      <c r="B534" s="5" t="s">
        <v>47</v>
      </c>
      <c r="C534" s="5" t="s">
        <v>48</v>
      </c>
      <c r="D534" s="5" t="s">
        <v>49</v>
      </c>
      <c r="E534" s="13">
        <v>1.5</v>
      </c>
      <c r="F534" s="13">
        <v>0</v>
      </c>
      <c r="G534" s="18" t="s">
        <v>3</v>
      </c>
      <c r="H534" s="5">
        <v>1</v>
      </c>
      <c r="I534" s="5" t="s">
        <v>50</v>
      </c>
      <c r="J534" s="13">
        <v>1250</v>
      </c>
      <c r="K534" s="5" t="s">
        <v>53</v>
      </c>
      <c r="L534" s="80">
        <v>6</v>
      </c>
      <c r="M534" s="14">
        <v>25</v>
      </c>
      <c r="N534" s="13">
        <v>15</v>
      </c>
      <c r="O534" s="48">
        <v>1</v>
      </c>
      <c r="P534" s="13">
        <v>0</v>
      </c>
      <c r="Q534" s="18" t="s">
        <v>48</v>
      </c>
      <c r="R534" s="76"/>
      <c r="S534" s="4" t="s">
        <v>216</v>
      </c>
      <c r="T534" s="77" t="s">
        <v>217</v>
      </c>
      <c r="U534" s="5">
        <v>2023</v>
      </c>
      <c r="V534" s="78" t="s">
        <v>218</v>
      </c>
      <c r="W534" s="4"/>
    </row>
    <row r="535" spans="1:23" x14ac:dyDescent="0.2">
      <c r="A535" s="1">
        <v>1</v>
      </c>
      <c r="B535" s="1" t="s">
        <v>47</v>
      </c>
      <c r="C535" s="1" t="s">
        <v>48</v>
      </c>
      <c r="D535" s="1" t="s">
        <v>49</v>
      </c>
      <c r="E535" s="11">
        <v>1.5</v>
      </c>
      <c r="F535" s="11">
        <v>0</v>
      </c>
      <c r="G535" s="17" t="s">
        <v>3</v>
      </c>
      <c r="H535" s="1">
        <v>1</v>
      </c>
      <c r="I535" s="1" t="s">
        <v>219</v>
      </c>
      <c r="J535" s="11">
        <v>5.2</v>
      </c>
      <c r="K535" s="1" t="s">
        <v>53</v>
      </c>
      <c r="L535" s="11">
        <v>0.1</v>
      </c>
      <c r="M535" s="56">
        <v>25</v>
      </c>
      <c r="N535" s="72">
        <v>15</v>
      </c>
      <c r="O535" s="79">
        <v>1</v>
      </c>
      <c r="P535" s="11">
        <v>1.3667425968103299E-2</v>
      </c>
      <c r="Q535" s="17" t="s">
        <v>52</v>
      </c>
      <c r="S535" s="83" t="s">
        <v>255</v>
      </c>
      <c r="T535" t="s">
        <v>256</v>
      </c>
      <c r="U535" s="1">
        <v>2023</v>
      </c>
      <c r="V535" s="81" t="s">
        <v>257</v>
      </c>
    </row>
    <row r="536" spans="1:23" x14ac:dyDescent="0.2">
      <c r="A536" s="1">
        <v>1</v>
      </c>
      <c r="B536" s="1" t="s">
        <v>47</v>
      </c>
      <c r="C536" s="1" t="s">
        <v>48</v>
      </c>
      <c r="D536" s="1" t="s">
        <v>49</v>
      </c>
      <c r="E536" s="11">
        <v>1.5</v>
      </c>
      <c r="F536" s="11">
        <v>0</v>
      </c>
      <c r="G536" s="17" t="s">
        <v>3</v>
      </c>
      <c r="H536" s="1">
        <v>1</v>
      </c>
      <c r="I536" s="1" t="s">
        <v>219</v>
      </c>
      <c r="J536" s="11">
        <v>5.2</v>
      </c>
      <c r="K536" s="1" t="s">
        <v>53</v>
      </c>
      <c r="L536" s="11">
        <v>1</v>
      </c>
      <c r="M536" s="26">
        <v>25</v>
      </c>
      <c r="N536" s="11">
        <v>15</v>
      </c>
      <c r="O536" s="25">
        <v>1</v>
      </c>
      <c r="P536" s="11">
        <v>0.56036446469247603</v>
      </c>
      <c r="Q536" s="17" t="s">
        <v>52</v>
      </c>
      <c r="S536" s="84" t="s">
        <v>255</v>
      </c>
      <c r="T536" t="s">
        <v>256</v>
      </c>
      <c r="U536" s="1">
        <v>2023</v>
      </c>
      <c r="V536" s="81" t="s">
        <v>257</v>
      </c>
    </row>
    <row r="537" spans="1:23" x14ac:dyDescent="0.2">
      <c r="A537" s="1">
        <v>1</v>
      </c>
      <c r="B537" s="1" t="s">
        <v>47</v>
      </c>
      <c r="C537" s="1" t="s">
        <v>48</v>
      </c>
      <c r="D537" s="1" t="s">
        <v>49</v>
      </c>
      <c r="E537" s="11">
        <v>1.5</v>
      </c>
      <c r="F537" s="11">
        <v>0</v>
      </c>
      <c r="G537" s="17" t="s">
        <v>3</v>
      </c>
      <c r="H537" s="1">
        <v>1</v>
      </c>
      <c r="I537" s="1" t="s">
        <v>219</v>
      </c>
      <c r="J537" s="11">
        <v>5.2</v>
      </c>
      <c r="K537" s="1" t="s">
        <v>53</v>
      </c>
      <c r="L537" s="11">
        <v>2</v>
      </c>
      <c r="M537" s="26">
        <v>25</v>
      </c>
      <c r="N537" s="11">
        <v>15</v>
      </c>
      <c r="O537" s="25">
        <v>1</v>
      </c>
      <c r="P537" s="11">
        <v>2.1867881548974899</v>
      </c>
      <c r="Q537" s="17" t="s">
        <v>52</v>
      </c>
      <c r="S537" s="84" t="s">
        <v>255</v>
      </c>
      <c r="T537" t="s">
        <v>256</v>
      </c>
      <c r="U537" s="1">
        <v>2023</v>
      </c>
      <c r="V537" s="81" t="s">
        <v>257</v>
      </c>
    </row>
    <row r="538" spans="1:23" x14ac:dyDescent="0.2">
      <c r="A538" s="1">
        <v>1</v>
      </c>
      <c r="B538" s="1" t="s">
        <v>47</v>
      </c>
      <c r="C538" s="1" t="s">
        <v>48</v>
      </c>
      <c r="D538" s="1" t="s">
        <v>49</v>
      </c>
      <c r="E538" s="11">
        <v>1.5</v>
      </c>
      <c r="F538" s="11">
        <v>0</v>
      </c>
      <c r="G538" s="17" t="s">
        <v>3</v>
      </c>
      <c r="H538" s="1">
        <v>1</v>
      </c>
      <c r="I538" s="1" t="s">
        <v>219</v>
      </c>
      <c r="J538" s="11">
        <v>5.2</v>
      </c>
      <c r="K538" s="1" t="s">
        <v>53</v>
      </c>
      <c r="L538" s="11">
        <v>3</v>
      </c>
      <c r="M538" s="26">
        <v>25</v>
      </c>
      <c r="N538" s="11">
        <v>15</v>
      </c>
      <c r="O538" s="25">
        <v>1</v>
      </c>
      <c r="P538" s="11">
        <v>5.0979498861047796</v>
      </c>
      <c r="Q538" s="17" t="s">
        <v>52</v>
      </c>
      <c r="S538" s="84" t="s">
        <v>255</v>
      </c>
      <c r="T538" t="s">
        <v>256</v>
      </c>
      <c r="U538" s="1">
        <v>2023</v>
      </c>
      <c r="V538" s="81" t="s">
        <v>257</v>
      </c>
    </row>
    <row r="539" spans="1:23" x14ac:dyDescent="0.2">
      <c r="A539" s="1">
        <v>1</v>
      </c>
      <c r="B539" s="1" t="s">
        <v>47</v>
      </c>
      <c r="C539" s="1" t="s">
        <v>48</v>
      </c>
      <c r="D539" s="1" t="s">
        <v>49</v>
      </c>
      <c r="E539" s="11">
        <v>1.5</v>
      </c>
      <c r="F539" s="11">
        <v>0</v>
      </c>
      <c r="G539" s="17" t="s">
        <v>3</v>
      </c>
      <c r="H539" s="1">
        <v>1</v>
      </c>
      <c r="I539" s="1" t="s">
        <v>219</v>
      </c>
      <c r="J539" s="11">
        <v>5.2</v>
      </c>
      <c r="K539" s="1" t="s">
        <v>53</v>
      </c>
      <c r="L539" s="11">
        <v>4</v>
      </c>
      <c r="M539" s="26">
        <v>25</v>
      </c>
      <c r="N539" s="11">
        <v>15</v>
      </c>
      <c r="O539" s="25">
        <v>1</v>
      </c>
      <c r="P539" s="11">
        <v>8.0911161731207208</v>
      </c>
      <c r="Q539" s="17" t="s">
        <v>52</v>
      </c>
      <c r="S539" s="84" t="s">
        <v>255</v>
      </c>
      <c r="T539" t="s">
        <v>256</v>
      </c>
      <c r="U539" s="1">
        <v>2023</v>
      </c>
      <c r="V539" s="81" t="s">
        <v>257</v>
      </c>
    </row>
    <row r="540" spans="1:23" x14ac:dyDescent="0.2">
      <c r="A540" s="1">
        <v>1</v>
      </c>
      <c r="B540" s="1" t="s">
        <v>47</v>
      </c>
      <c r="C540" s="1" t="s">
        <v>48</v>
      </c>
      <c r="D540" s="1" t="s">
        <v>49</v>
      </c>
      <c r="E540" s="11">
        <v>1.5</v>
      </c>
      <c r="F540" s="11">
        <v>0</v>
      </c>
      <c r="G540" s="17" t="s">
        <v>3</v>
      </c>
      <c r="H540" s="1">
        <v>1</v>
      </c>
      <c r="I540" s="1" t="s">
        <v>219</v>
      </c>
      <c r="J540" s="11">
        <v>5.2</v>
      </c>
      <c r="K540" s="1" t="s">
        <v>53</v>
      </c>
      <c r="L540" s="11">
        <v>5</v>
      </c>
      <c r="M540" s="26">
        <v>25</v>
      </c>
      <c r="N540" s="11">
        <v>15</v>
      </c>
      <c r="O540" s="25">
        <v>1</v>
      </c>
      <c r="P540" s="11">
        <v>9.5535307517084291</v>
      </c>
      <c r="Q540" s="17" t="s">
        <v>52</v>
      </c>
      <c r="S540" s="84" t="s">
        <v>255</v>
      </c>
      <c r="T540" t="s">
        <v>256</v>
      </c>
      <c r="U540" s="1">
        <v>2023</v>
      </c>
      <c r="V540" s="81" t="s">
        <v>257</v>
      </c>
    </row>
    <row r="541" spans="1:23" x14ac:dyDescent="0.2">
      <c r="A541" s="1">
        <v>1</v>
      </c>
      <c r="B541" s="1" t="s">
        <v>47</v>
      </c>
      <c r="C541" s="1" t="s">
        <v>48</v>
      </c>
      <c r="D541" s="1" t="s">
        <v>49</v>
      </c>
      <c r="E541" s="11">
        <v>1.5</v>
      </c>
      <c r="F541" s="11">
        <v>0</v>
      </c>
      <c r="G541" s="17" t="s">
        <v>3</v>
      </c>
      <c r="H541" s="1">
        <v>1</v>
      </c>
      <c r="I541" s="1" t="s">
        <v>219</v>
      </c>
      <c r="J541" s="11">
        <v>5.2</v>
      </c>
      <c r="K541" s="1" t="s">
        <v>53</v>
      </c>
      <c r="L541" s="11">
        <v>6</v>
      </c>
      <c r="M541" s="26">
        <v>25</v>
      </c>
      <c r="N541" s="11">
        <v>15</v>
      </c>
      <c r="O541" s="25">
        <v>1</v>
      </c>
      <c r="P541" s="11">
        <v>9.2938496583143504</v>
      </c>
      <c r="Q541" s="17" t="s">
        <v>52</v>
      </c>
      <c r="S541" s="84" t="s">
        <v>255</v>
      </c>
      <c r="T541" t="s">
        <v>256</v>
      </c>
      <c r="U541" s="1">
        <v>2023</v>
      </c>
      <c r="V541" s="81" t="s">
        <v>257</v>
      </c>
    </row>
    <row r="542" spans="1:23" x14ac:dyDescent="0.2">
      <c r="A542" s="1">
        <v>1</v>
      </c>
      <c r="B542" s="1" t="s">
        <v>47</v>
      </c>
      <c r="C542" s="1" t="s">
        <v>48</v>
      </c>
      <c r="D542" s="1" t="s">
        <v>49</v>
      </c>
      <c r="E542" s="11">
        <v>1.5</v>
      </c>
      <c r="F542" s="11">
        <v>0</v>
      </c>
      <c r="G542" s="17" t="s">
        <v>3</v>
      </c>
      <c r="H542" s="1">
        <v>2</v>
      </c>
      <c r="I542" s="1" t="s">
        <v>220</v>
      </c>
      <c r="J542" s="1" t="s">
        <v>309</v>
      </c>
      <c r="K542" s="1" t="s">
        <v>53</v>
      </c>
      <c r="L542" s="11">
        <v>0.1</v>
      </c>
      <c r="M542" s="26">
        <v>25</v>
      </c>
      <c r="N542" s="11">
        <v>15</v>
      </c>
      <c r="O542" s="25">
        <v>1</v>
      </c>
      <c r="P542" s="1" t="s">
        <v>221</v>
      </c>
      <c r="Q542" s="17" t="s">
        <v>52</v>
      </c>
      <c r="S542" s="84" t="s">
        <v>255</v>
      </c>
      <c r="T542" t="s">
        <v>256</v>
      </c>
      <c r="U542" s="1">
        <v>2023</v>
      </c>
      <c r="V542" s="81" t="s">
        <v>257</v>
      </c>
    </row>
    <row r="543" spans="1:23" x14ac:dyDescent="0.2">
      <c r="A543" s="1">
        <v>1</v>
      </c>
      <c r="B543" s="1" t="s">
        <v>47</v>
      </c>
      <c r="C543" s="1" t="s">
        <v>48</v>
      </c>
      <c r="D543" s="1" t="s">
        <v>49</v>
      </c>
      <c r="E543" s="11">
        <v>1.5</v>
      </c>
      <c r="F543" s="11">
        <v>0</v>
      </c>
      <c r="G543" s="17" t="s">
        <v>3</v>
      </c>
      <c r="H543" s="1">
        <v>2</v>
      </c>
      <c r="I543" s="1" t="s">
        <v>220</v>
      </c>
      <c r="J543" s="1" t="s">
        <v>309</v>
      </c>
      <c r="K543" s="1" t="s">
        <v>53</v>
      </c>
      <c r="L543" s="11">
        <v>1</v>
      </c>
      <c r="M543" s="26">
        <v>25</v>
      </c>
      <c r="N543" s="11">
        <v>15</v>
      </c>
      <c r="O543" s="25">
        <v>1</v>
      </c>
      <c r="P543" s="1" t="s">
        <v>222</v>
      </c>
      <c r="Q543" s="17" t="s">
        <v>52</v>
      </c>
      <c r="S543" s="84" t="s">
        <v>255</v>
      </c>
      <c r="T543" t="s">
        <v>256</v>
      </c>
      <c r="U543" s="1">
        <v>2023</v>
      </c>
      <c r="V543" s="81" t="s">
        <v>257</v>
      </c>
    </row>
    <row r="544" spans="1:23" x14ac:dyDescent="0.2">
      <c r="A544" s="1">
        <v>1</v>
      </c>
      <c r="B544" s="1" t="s">
        <v>47</v>
      </c>
      <c r="C544" s="1" t="s">
        <v>48</v>
      </c>
      <c r="D544" s="1" t="s">
        <v>49</v>
      </c>
      <c r="E544" s="11">
        <v>1.5</v>
      </c>
      <c r="F544" s="11">
        <v>0</v>
      </c>
      <c r="G544" s="17" t="s">
        <v>3</v>
      </c>
      <c r="H544" s="1">
        <v>2</v>
      </c>
      <c r="I544" s="1" t="s">
        <v>220</v>
      </c>
      <c r="J544" s="1" t="s">
        <v>309</v>
      </c>
      <c r="K544" s="1" t="s">
        <v>53</v>
      </c>
      <c r="L544" s="11">
        <v>2</v>
      </c>
      <c r="M544" s="26">
        <v>25</v>
      </c>
      <c r="N544" s="11">
        <v>15</v>
      </c>
      <c r="O544" s="25">
        <v>1</v>
      </c>
      <c r="P544" s="1" t="s">
        <v>223</v>
      </c>
      <c r="Q544" s="17" t="s">
        <v>52</v>
      </c>
      <c r="S544" s="84" t="s">
        <v>255</v>
      </c>
      <c r="T544" t="s">
        <v>256</v>
      </c>
      <c r="U544" s="1">
        <v>2023</v>
      </c>
      <c r="V544" s="81" t="s">
        <v>257</v>
      </c>
    </row>
    <row r="545" spans="1:22" x14ac:dyDescent="0.2">
      <c r="A545" s="1">
        <v>1</v>
      </c>
      <c r="B545" s="1" t="s">
        <v>47</v>
      </c>
      <c r="C545" s="1" t="s">
        <v>48</v>
      </c>
      <c r="D545" s="1" t="s">
        <v>49</v>
      </c>
      <c r="E545" s="11">
        <v>1.5</v>
      </c>
      <c r="F545" s="11">
        <v>0</v>
      </c>
      <c r="G545" s="17" t="s">
        <v>3</v>
      </c>
      <c r="H545" s="1">
        <v>2</v>
      </c>
      <c r="I545" s="1" t="s">
        <v>220</v>
      </c>
      <c r="J545" s="1" t="s">
        <v>309</v>
      </c>
      <c r="K545" s="1" t="s">
        <v>53</v>
      </c>
      <c r="L545" s="11">
        <v>3</v>
      </c>
      <c r="M545" s="26">
        <v>25</v>
      </c>
      <c r="N545" s="11">
        <v>15</v>
      </c>
      <c r="O545" s="25">
        <v>1</v>
      </c>
      <c r="P545" s="1" t="s">
        <v>224</v>
      </c>
      <c r="Q545" s="17" t="s">
        <v>52</v>
      </c>
      <c r="S545" s="84" t="s">
        <v>255</v>
      </c>
      <c r="T545" t="s">
        <v>256</v>
      </c>
      <c r="U545" s="1">
        <v>2023</v>
      </c>
      <c r="V545" s="81" t="s">
        <v>257</v>
      </c>
    </row>
    <row r="546" spans="1:22" x14ac:dyDescent="0.2">
      <c r="A546" s="1">
        <v>1</v>
      </c>
      <c r="B546" s="1" t="s">
        <v>47</v>
      </c>
      <c r="C546" s="1" t="s">
        <v>48</v>
      </c>
      <c r="D546" s="1" t="s">
        <v>49</v>
      </c>
      <c r="E546" s="11">
        <v>1.5</v>
      </c>
      <c r="F546" s="11">
        <v>0</v>
      </c>
      <c r="G546" s="17" t="s">
        <v>3</v>
      </c>
      <c r="H546" s="1">
        <v>2</v>
      </c>
      <c r="I546" s="1" t="s">
        <v>220</v>
      </c>
      <c r="J546" s="1" t="s">
        <v>309</v>
      </c>
      <c r="K546" s="1" t="s">
        <v>53</v>
      </c>
      <c r="L546" s="11">
        <v>4</v>
      </c>
      <c r="M546" s="26">
        <v>25</v>
      </c>
      <c r="N546" s="11">
        <v>15</v>
      </c>
      <c r="O546" s="25">
        <v>1</v>
      </c>
      <c r="P546" s="1" t="s">
        <v>225</v>
      </c>
      <c r="Q546" s="17" t="s">
        <v>52</v>
      </c>
      <c r="S546" s="84" t="s">
        <v>255</v>
      </c>
      <c r="T546" t="s">
        <v>256</v>
      </c>
      <c r="U546" s="1">
        <v>2023</v>
      </c>
      <c r="V546" s="81" t="s">
        <v>257</v>
      </c>
    </row>
    <row r="547" spans="1:22" x14ac:dyDescent="0.2">
      <c r="A547" s="1">
        <v>1</v>
      </c>
      <c r="B547" s="1" t="s">
        <v>47</v>
      </c>
      <c r="C547" s="1" t="s">
        <v>48</v>
      </c>
      <c r="D547" s="1" t="s">
        <v>49</v>
      </c>
      <c r="E547" s="11">
        <v>1.5</v>
      </c>
      <c r="F547" s="11">
        <v>0</v>
      </c>
      <c r="G547" s="17" t="s">
        <v>3</v>
      </c>
      <c r="H547" s="1">
        <v>2</v>
      </c>
      <c r="I547" s="1" t="s">
        <v>220</v>
      </c>
      <c r="J547" s="1" t="s">
        <v>309</v>
      </c>
      <c r="K547" s="1" t="s">
        <v>53</v>
      </c>
      <c r="L547" s="11">
        <v>5</v>
      </c>
      <c r="M547" s="26">
        <v>25</v>
      </c>
      <c r="N547" s="11">
        <v>15</v>
      </c>
      <c r="O547" s="25">
        <v>1</v>
      </c>
      <c r="P547" s="1" t="s">
        <v>226</v>
      </c>
      <c r="Q547" s="17" t="s">
        <v>52</v>
      </c>
      <c r="S547" s="84" t="s">
        <v>255</v>
      </c>
      <c r="T547" t="s">
        <v>256</v>
      </c>
      <c r="U547" s="1">
        <v>2023</v>
      </c>
      <c r="V547" s="81" t="s">
        <v>257</v>
      </c>
    </row>
    <row r="548" spans="1:22" x14ac:dyDescent="0.2">
      <c r="A548" s="1">
        <v>1</v>
      </c>
      <c r="B548" s="1" t="s">
        <v>47</v>
      </c>
      <c r="C548" s="1" t="s">
        <v>48</v>
      </c>
      <c r="D548" s="1" t="s">
        <v>49</v>
      </c>
      <c r="E548" s="11">
        <v>1.5</v>
      </c>
      <c r="F548" s="11">
        <v>0</v>
      </c>
      <c r="G548" s="17" t="s">
        <v>3</v>
      </c>
      <c r="H548" s="1">
        <v>2</v>
      </c>
      <c r="I548" s="1" t="s">
        <v>220</v>
      </c>
      <c r="J548" s="1" t="s">
        <v>309</v>
      </c>
      <c r="K548" s="1" t="s">
        <v>53</v>
      </c>
      <c r="L548" s="11">
        <v>6</v>
      </c>
      <c r="M548" s="26">
        <v>25</v>
      </c>
      <c r="N548" s="11">
        <v>15</v>
      </c>
      <c r="O548" s="25">
        <v>1</v>
      </c>
      <c r="P548" s="1" t="s">
        <v>227</v>
      </c>
      <c r="Q548" s="17" t="s">
        <v>52</v>
      </c>
      <c r="S548" s="84" t="s">
        <v>255</v>
      </c>
      <c r="T548" t="s">
        <v>256</v>
      </c>
      <c r="U548" s="1">
        <v>2023</v>
      </c>
      <c r="V548" s="81" t="s">
        <v>257</v>
      </c>
    </row>
    <row r="549" spans="1:22" x14ac:dyDescent="0.2">
      <c r="A549" s="1">
        <v>1</v>
      </c>
      <c r="B549" s="1" t="s">
        <v>47</v>
      </c>
      <c r="C549" s="1" t="s">
        <v>48</v>
      </c>
      <c r="D549" s="1" t="s">
        <v>49</v>
      </c>
      <c r="E549" s="11">
        <v>1.5</v>
      </c>
      <c r="F549" s="11">
        <v>0</v>
      </c>
      <c r="G549" s="17" t="s">
        <v>3</v>
      </c>
      <c r="H549" s="1">
        <v>1</v>
      </c>
      <c r="I549" s="1" t="s">
        <v>228</v>
      </c>
      <c r="J549" s="11">
        <v>5.2</v>
      </c>
      <c r="K549" s="1" t="s">
        <v>53</v>
      </c>
      <c r="L549" s="11">
        <v>0.1</v>
      </c>
      <c r="M549" s="26">
        <v>25</v>
      </c>
      <c r="N549" s="11">
        <v>15</v>
      </c>
      <c r="O549" s="25">
        <v>1</v>
      </c>
      <c r="P549" s="11">
        <v>7.7922077922082302E-4</v>
      </c>
      <c r="Q549" s="17" t="s">
        <v>52</v>
      </c>
      <c r="S549" s="84" t="s">
        <v>255</v>
      </c>
      <c r="T549" t="s">
        <v>256</v>
      </c>
      <c r="U549" s="1">
        <v>2023</v>
      </c>
      <c r="V549" s="81" t="s">
        <v>257</v>
      </c>
    </row>
    <row r="550" spans="1:22" x14ac:dyDescent="0.2">
      <c r="A550" s="1">
        <v>1</v>
      </c>
      <c r="B550" s="1" t="s">
        <v>47</v>
      </c>
      <c r="C550" s="1" t="s">
        <v>48</v>
      </c>
      <c r="D550" s="1" t="s">
        <v>49</v>
      </c>
      <c r="E550" s="11">
        <v>1.5</v>
      </c>
      <c r="F550" s="11">
        <v>0</v>
      </c>
      <c r="G550" s="17" t="s">
        <v>3</v>
      </c>
      <c r="H550" s="1">
        <v>1</v>
      </c>
      <c r="I550" s="1" t="s">
        <v>228</v>
      </c>
      <c r="J550" s="11">
        <v>5.2</v>
      </c>
      <c r="K550" s="1" t="s">
        <v>53</v>
      </c>
      <c r="L550" s="11">
        <v>1</v>
      </c>
      <c r="M550" s="26">
        <v>25</v>
      </c>
      <c r="N550" s="11">
        <v>15</v>
      </c>
      <c r="O550" s="25">
        <v>1</v>
      </c>
      <c r="P550" s="11">
        <v>2.7272727272727401E-3</v>
      </c>
      <c r="Q550" s="17" t="s">
        <v>52</v>
      </c>
      <c r="S550" s="84" t="s">
        <v>255</v>
      </c>
      <c r="T550" t="s">
        <v>256</v>
      </c>
      <c r="U550" s="1">
        <v>2023</v>
      </c>
      <c r="V550" s="81" t="s">
        <v>257</v>
      </c>
    </row>
    <row r="551" spans="1:22" x14ac:dyDescent="0.2">
      <c r="A551" s="1">
        <v>1</v>
      </c>
      <c r="B551" s="1" t="s">
        <v>47</v>
      </c>
      <c r="C551" s="1" t="s">
        <v>48</v>
      </c>
      <c r="D551" s="1" t="s">
        <v>49</v>
      </c>
      <c r="E551" s="11">
        <v>1.5</v>
      </c>
      <c r="F551" s="11">
        <v>0</v>
      </c>
      <c r="G551" s="17" t="s">
        <v>3</v>
      </c>
      <c r="H551" s="1">
        <v>1</v>
      </c>
      <c r="I551" s="1" t="s">
        <v>228</v>
      </c>
      <c r="J551" s="11">
        <v>5.2</v>
      </c>
      <c r="K551" s="1" t="s">
        <v>53</v>
      </c>
      <c r="L551" s="11">
        <v>2</v>
      </c>
      <c r="M551" s="26">
        <v>25</v>
      </c>
      <c r="N551" s="11">
        <v>15</v>
      </c>
      <c r="O551" s="25">
        <v>1</v>
      </c>
      <c r="P551" s="11">
        <v>3.7792207792207697E-2</v>
      </c>
      <c r="Q551" s="17" t="s">
        <v>52</v>
      </c>
      <c r="S551" s="84" t="s">
        <v>255</v>
      </c>
      <c r="T551" t="s">
        <v>256</v>
      </c>
      <c r="U551" s="1">
        <v>2023</v>
      </c>
      <c r="V551" s="81" t="s">
        <v>257</v>
      </c>
    </row>
    <row r="552" spans="1:22" x14ac:dyDescent="0.2">
      <c r="A552" s="1">
        <v>1</v>
      </c>
      <c r="B552" s="1" t="s">
        <v>47</v>
      </c>
      <c r="C552" s="1" t="s">
        <v>48</v>
      </c>
      <c r="D552" s="1" t="s">
        <v>49</v>
      </c>
      <c r="E552" s="11">
        <v>1.5</v>
      </c>
      <c r="F552" s="11">
        <v>0</v>
      </c>
      <c r="G552" s="17" t="s">
        <v>3</v>
      </c>
      <c r="H552" s="1">
        <v>1</v>
      </c>
      <c r="I552" s="1" t="s">
        <v>228</v>
      </c>
      <c r="J552" s="11">
        <v>5.2</v>
      </c>
      <c r="K552" s="1" t="s">
        <v>53</v>
      </c>
      <c r="L552" s="11">
        <v>3</v>
      </c>
      <c r="M552" s="26">
        <v>25</v>
      </c>
      <c r="N552" s="11">
        <v>15</v>
      </c>
      <c r="O552" s="25">
        <v>1</v>
      </c>
      <c r="P552" s="11">
        <v>7.5584415584415504E-2</v>
      </c>
      <c r="Q552" s="17" t="s">
        <v>52</v>
      </c>
      <c r="S552" s="84" t="s">
        <v>255</v>
      </c>
      <c r="T552" t="s">
        <v>256</v>
      </c>
      <c r="U552" s="1">
        <v>2023</v>
      </c>
      <c r="V552" s="81" t="s">
        <v>257</v>
      </c>
    </row>
    <row r="553" spans="1:22" x14ac:dyDescent="0.2">
      <c r="A553" s="1">
        <v>1</v>
      </c>
      <c r="B553" s="1" t="s">
        <v>47</v>
      </c>
      <c r="C553" s="1" t="s">
        <v>48</v>
      </c>
      <c r="D553" s="1" t="s">
        <v>49</v>
      </c>
      <c r="E553" s="11">
        <v>1.5</v>
      </c>
      <c r="F553" s="11">
        <v>0</v>
      </c>
      <c r="G553" s="17" t="s">
        <v>3</v>
      </c>
      <c r="H553" s="1">
        <v>1</v>
      </c>
      <c r="I553" s="1" t="s">
        <v>228</v>
      </c>
      <c r="J553" s="11">
        <v>5.2</v>
      </c>
      <c r="K553" s="1" t="s">
        <v>53</v>
      </c>
      <c r="L553" s="11">
        <v>4</v>
      </c>
      <c r="M553" s="26">
        <v>25</v>
      </c>
      <c r="N553" s="11">
        <v>15</v>
      </c>
      <c r="O553" s="25">
        <v>1</v>
      </c>
      <c r="P553" s="11">
        <v>0.11571428571428501</v>
      </c>
      <c r="Q553" s="17" t="s">
        <v>52</v>
      </c>
      <c r="S553" s="84" t="s">
        <v>255</v>
      </c>
      <c r="T553" t="s">
        <v>256</v>
      </c>
      <c r="U553" s="1">
        <v>2023</v>
      </c>
      <c r="V553" s="81" t="s">
        <v>257</v>
      </c>
    </row>
    <row r="554" spans="1:22" x14ac:dyDescent="0.2">
      <c r="A554" s="1">
        <v>1</v>
      </c>
      <c r="B554" s="1" t="s">
        <v>47</v>
      </c>
      <c r="C554" s="1" t="s">
        <v>48</v>
      </c>
      <c r="D554" s="1" t="s">
        <v>49</v>
      </c>
      <c r="E554" s="11">
        <v>1.5</v>
      </c>
      <c r="F554" s="11">
        <v>0</v>
      </c>
      <c r="G554" s="17" t="s">
        <v>3</v>
      </c>
      <c r="H554" s="1">
        <v>1</v>
      </c>
      <c r="I554" s="1" t="s">
        <v>228</v>
      </c>
      <c r="J554" s="11">
        <v>5.2</v>
      </c>
      <c r="K554" s="1" t="s">
        <v>53</v>
      </c>
      <c r="L554" s="11">
        <v>5</v>
      </c>
      <c r="M554" s="26">
        <v>25</v>
      </c>
      <c r="N554" s="11">
        <v>15</v>
      </c>
      <c r="O554" s="25">
        <v>1</v>
      </c>
      <c r="P554" s="11">
        <v>0.20571428571428499</v>
      </c>
      <c r="Q554" s="17" t="s">
        <v>52</v>
      </c>
      <c r="S554" s="84" t="s">
        <v>255</v>
      </c>
      <c r="T554" t="s">
        <v>256</v>
      </c>
      <c r="U554" s="1">
        <v>2023</v>
      </c>
      <c r="V554" s="81" t="s">
        <v>257</v>
      </c>
    </row>
    <row r="555" spans="1:22" x14ac:dyDescent="0.2">
      <c r="A555" s="1">
        <v>1</v>
      </c>
      <c r="B555" s="1" t="s">
        <v>47</v>
      </c>
      <c r="C555" s="1" t="s">
        <v>48</v>
      </c>
      <c r="D555" s="1" t="s">
        <v>49</v>
      </c>
      <c r="E555" s="11">
        <v>1.5</v>
      </c>
      <c r="F555" s="11">
        <v>0</v>
      </c>
      <c r="G555" s="17" t="s">
        <v>3</v>
      </c>
      <c r="H555" s="1">
        <v>1</v>
      </c>
      <c r="I555" s="1" t="s">
        <v>228</v>
      </c>
      <c r="J555" s="11">
        <v>5.2</v>
      </c>
      <c r="K555" s="1" t="s">
        <v>53</v>
      </c>
      <c r="L555" s="11">
        <v>6</v>
      </c>
      <c r="M555" s="26">
        <v>25</v>
      </c>
      <c r="N555" s="11">
        <v>15</v>
      </c>
      <c r="O555" s="25">
        <v>1</v>
      </c>
      <c r="P555" s="11">
        <v>0.32961038961038902</v>
      </c>
      <c r="Q555" s="17" t="s">
        <v>52</v>
      </c>
      <c r="S555" s="84" t="s">
        <v>255</v>
      </c>
      <c r="T555" t="s">
        <v>256</v>
      </c>
      <c r="U555" s="1">
        <v>2023</v>
      </c>
      <c r="V555" s="81" t="s">
        <v>257</v>
      </c>
    </row>
    <row r="556" spans="1:22" x14ac:dyDescent="0.2">
      <c r="A556" s="1">
        <v>1</v>
      </c>
      <c r="B556" s="1" t="s">
        <v>47</v>
      </c>
      <c r="C556" s="1" t="s">
        <v>48</v>
      </c>
      <c r="D556" s="1" t="s">
        <v>49</v>
      </c>
      <c r="E556" s="11">
        <v>1.5</v>
      </c>
      <c r="F556" s="11">
        <v>0</v>
      </c>
      <c r="G556" s="17" t="s">
        <v>3</v>
      </c>
      <c r="H556" s="1">
        <v>2</v>
      </c>
      <c r="I556" s="1" t="s">
        <v>229</v>
      </c>
      <c r="J556" s="1" t="s">
        <v>309</v>
      </c>
      <c r="K556" s="1" t="s">
        <v>53</v>
      </c>
      <c r="L556" s="11">
        <v>0.1</v>
      </c>
      <c r="M556" s="26">
        <v>25</v>
      </c>
      <c r="N556" s="11">
        <v>15</v>
      </c>
      <c r="O556" s="25">
        <v>1</v>
      </c>
      <c r="P556" s="1" t="s">
        <v>230</v>
      </c>
      <c r="Q556" s="17" t="s">
        <v>52</v>
      </c>
      <c r="S556" s="84" t="s">
        <v>255</v>
      </c>
      <c r="T556" t="s">
        <v>256</v>
      </c>
      <c r="U556" s="1">
        <v>2023</v>
      </c>
      <c r="V556" s="81" t="s">
        <v>257</v>
      </c>
    </row>
    <row r="557" spans="1:22" x14ac:dyDescent="0.2">
      <c r="A557" s="1">
        <v>1</v>
      </c>
      <c r="B557" s="1" t="s">
        <v>47</v>
      </c>
      <c r="C557" s="1" t="s">
        <v>48</v>
      </c>
      <c r="D557" s="1" t="s">
        <v>49</v>
      </c>
      <c r="E557" s="11">
        <v>1.5</v>
      </c>
      <c r="F557" s="11">
        <v>0</v>
      </c>
      <c r="G557" s="17" t="s">
        <v>3</v>
      </c>
      <c r="H557" s="1">
        <v>2</v>
      </c>
      <c r="I557" s="1" t="s">
        <v>229</v>
      </c>
      <c r="J557" s="1" t="s">
        <v>309</v>
      </c>
      <c r="K557" s="1" t="s">
        <v>53</v>
      </c>
      <c r="L557" s="11">
        <v>1</v>
      </c>
      <c r="M557" s="26">
        <v>25</v>
      </c>
      <c r="N557" s="11">
        <v>15</v>
      </c>
      <c r="O557" s="25">
        <v>1</v>
      </c>
      <c r="P557" s="1" t="s">
        <v>231</v>
      </c>
      <c r="Q557" s="17" t="s">
        <v>52</v>
      </c>
      <c r="S557" s="84" t="s">
        <v>255</v>
      </c>
      <c r="T557" t="s">
        <v>256</v>
      </c>
      <c r="U557" s="1">
        <v>2023</v>
      </c>
      <c r="V557" s="81" t="s">
        <v>257</v>
      </c>
    </row>
    <row r="558" spans="1:22" x14ac:dyDescent="0.2">
      <c r="A558" s="1">
        <v>1</v>
      </c>
      <c r="B558" s="1" t="s">
        <v>47</v>
      </c>
      <c r="C558" s="1" t="s">
        <v>48</v>
      </c>
      <c r="D558" s="1" t="s">
        <v>49</v>
      </c>
      <c r="E558" s="11">
        <v>1.5</v>
      </c>
      <c r="F558" s="11">
        <v>0</v>
      </c>
      <c r="G558" s="17" t="s">
        <v>3</v>
      </c>
      <c r="H558" s="1">
        <v>2</v>
      </c>
      <c r="I558" s="1" t="s">
        <v>229</v>
      </c>
      <c r="J558" s="1" t="s">
        <v>309</v>
      </c>
      <c r="K558" s="1" t="s">
        <v>53</v>
      </c>
      <c r="L558" s="11">
        <v>2</v>
      </c>
      <c r="M558" s="26">
        <v>25</v>
      </c>
      <c r="N558" s="11">
        <v>15</v>
      </c>
      <c r="O558" s="25">
        <v>1</v>
      </c>
      <c r="P558" s="1" t="s">
        <v>119</v>
      </c>
      <c r="Q558" s="17" t="s">
        <v>52</v>
      </c>
      <c r="S558" s="84" t="s">
        <v>255</v>
      </c>
      <c r="T558" t="s">
        <v>256</v>
      </c>
      <c r="U558" s="1">
        <v>2023</v>
      </c>
      <c r="V558" s="81" t="s">
        <v>257</v>
      </c>
    </row>
    <row r="559" spans="1:22" x14ac:dyDescent="0.2">
      <c r="A559" s="1">
        <v>1</v>
      </c>
      <c r="B559" s="1" t="s">
        <v>47</v>
      </c>
      <c r="C559" s="1" t="s">
        <v>48</v>
      </c>
      <c r="D559" s="1" t="s">
        <v>49</v>
      </c>
      <c r="E559" s="11">
        <v>1.5</v>
      </c>
      <c r="F559" s="11">
        <v>0</v>
      </c>
      <c r="G559" s="17" t="s">
        <v>3</v>
      </c>
      <c r="H559" s="1">
        <v>2</v>
      </c>
      <c r="I559" s="1" t="s">
        <v>229</v>
      </c>
      <c r="J559" s="1" t="s">
        <v>309</v>
      </c>
      <c r="K559" s="1" t="s">
        <v>53</v>
      </c>
      <c r="L559" s="11">
        <v>3</v>
      </c>
      <c r="M559" s="26">
        <v>25</v>
      </c>
      <c r="N559" s="11">
        <v>15</v>
      </c>
      <c r="O559" s="25">
        <v>1</v>
      </c>
      <c r="P559" s="1" t="s">
        <v>232</v>
      </c>
      <c r="Q559" s="17" t="s">
        <v>52</v>
      </c>
      <c r="S559" s="84" t="s">
        <v>255</v>
      </c>
      <c r="T559" t="s">
        <v>256</v>
      </c>
      <c r="U559" s="1">
        <v>2023</v>
      </c>
      <c r="V559" s="81" t="s">
        <v>257</v>
      </c>
    </row>
    <row r="560" spans="1:22" x14ac:dyDescent="0.2">
      <c r="A560" s="1">
        <v>1</v>
      </c>
      <c r="B560" s="1" t="s">
        <v>47</v>
      </c>
      <c r="C560" s="1" t="s">
        <v>48</v>
      </c>
      <c r="D560" s="1" t="s">
        <v>49</v>
      </c>
      <c r="E560" s="11">
        <v>1.5</v>
      </c>
      <c r="F560" s="11">
        <v>0</v>
      </c>
      <c r="G560" s="17" t="s">
        <v>3</v>
      </c>
      <c r="H560" s="1">
        <v>2</v>
      </c>
      <c r="I560" s="1" t="s">
        <v>229</v>
      </c>
      <c r="J560" s="1" t="s">
        <v>309</v>
      </c>
      <c r="K560" s="1" t="s">
        <v>53</v>
      </c>
      <c r="L560" s="11">
        <v>4</v>
      </c>
      <c r="M560" s="26">
        <v>25</v>
      </c>
      <c r="N560" s="11">
        <v>15</v>
      </c>
      <c r="O560" s="25">
        <v>1</v>
      </c>
      <c r="P560" s="1" t="s">
        <v>233</v>
      </c>
      <c r="Q560" s="17" t="s">
        <v>52</v>
      </c>
      <c r="S560" s="84" t="s">
        <v>255</v>
      </c>
      <c r="T560" t="s">
        <v>256</v>
      </c>
      <c r="U560" s="1">
        <v>2023</v>
      </c>
      <c r="V560" s="81" t="s">
        <v>257</v>
      </c>
    </row>
    <row r="561" spans="1:22" x14ac:dyDescent="0.2">
      <c r="A561" s="1">
        <v>1</v>
      </c>
      <c r="B561" s="1" t="s">
        <v>47</v>
      </c>
      <c r="C561" s="1" t="s">
        <v>48</v>
      </c>
      <c r="D561" s="1" t="s">
        <v>49</v>
      </c>
      <c r="E561" s="11">
        <v>1.5</v>
      </c>
      <c r="F561" s="11">
        <v>0</v>
      </c>
      <c r="G561" s="17" t="s">
        <v>3</v>
      </c>
      <c r="H561" s="1">
        <v>2</v>
      </c>
      <c r="I561" s="1" t="s">
        <v>229</v>
      </c>
      <c r="J561" s="1" t="s">
        <v>309</v>
      </c>
      <c r="K561" s="1" t="s">
        <v>53</v>
      </c>
      <c r="L561" s="11">
        <v>5</v>
      </c>
      <c r="M561" s="26">
        <v>25</v>
      </c>
      <c r="N561" s="11">
        <v>15</v>
      </c>
      <c r="O561" s="25">
        <v>1</v>
      </c>
      <c r="P561" s="1" t="s">
        <v>97</v>
      </c>
      <c r="Q561" s="17" t="s">
        <v>52</v>
      </c>
      <c r="S561" s="84" t="s">
        <v>255</v>
      </c>
      <c r="T561" t="s">
        <v>256</v>
      </c>
      <c r="U561" s="1">
        <v>2023</v>
      </c>
      <c r="V561" s="81" t="s">
        <v>257</v>
      </c>
    </row>
    <row r="562" spans="1:22" x14ac:dyDescent="0.2">
      <c r="A562" s="1">
        <v>1</v>
      </c>
      <c r="B562" s="1" t="s">
        <v>47</v>
      </c>
      <c r="C562" s="1" t="s">
        <v>48</v>
      </c>
      <c r="D562" s="1" t="s">
        <v>49</v>
      </c>
      <c r="E562" s="11">
        <v>1.5</v>
      </c>
      <c r="F562" s="11">
        <v>0</v>
      </c>
      <c r="G562" s="17" t="s">
        <v>3</v>
      </c>
      <c r="H562" s="1">
        <v>2</v>
      </c>
      <c r="I562" s="1" t="s">
        <v>229</v>
      </c>
      <c r="J562" s="1" t="s">
        <v>309</v>
      </c>
      <c r="K562" s="1" t="s">
        <v>53</v>
      </c>
      <c r="L562" s="11">
        <v>6</v>
      </c>
      <c r="M562" s="26">
        <v>25</v>
      </c>
      <c r="N562" s="11">
        <v>15</v>
      </c>
      <c r="O562" s="25">
        <v>1</v>
      </c>
      <c r="P562" s="1" t="s">
        <v>234</v>
      </c>
      <c r="Q562" s="17" t="s">
        <v>52</v>
      </c>
      <c r="S562" s="84" t="s">
        <v>255</v>
      </c>
      <c r="T562" t="s">
        <v>256</v>
      </c>
      <c r="U562" s="1">
        <v>2023</v>
      </c>
      <c r="V562" s="81" t="s">
        <v>257</v>
      </c>
    </row>
    <row r="563" spans="1:22" x14ac:dyDescent="0.2">
      <c r="A563" s="1">
        <v>1</v>
      </c>
      <c r="B563" s="1" t="s">
        <v>47</v>
      </c>
      <c r="C563" s="1" t="s">
        <v>48</v>
      </c>
      <c r="D563" s="1" t="s">
        <v>49</v>
      </c>
      <c r="E563" s="11">
        <v>1.5</v>
      </c>
      <c r="F563" s="11">
        <v>0</v>
      </c>
      <c r="G563" s="17" t="s">
        <v>3</v>
      </c>
      <c r="H563" s="1">
        <v>1</v>
      </c>
      <c r="I563" s="1" t="s">
        <v>235</v>
      </c>
      <c r="J563" s="11">
        <v>5.4</v>
      </c>
      <c r="K563" s="1" t="s">
        <v>53</v>
      </c>
      <c r="L563" s="11">
        <v>0.1</v>
      </c>
      <c r="M563" s="26">
        <v>25</v>
      </c>
      <c r="N563" s="11">
        <v>15</v>
      </c>
      <c r="O563" s="25">
        <v>1</v>
      </c>
      <c r="P563" s="11">
        <v>3.8489241019173899E-4</v>
      </c>
      <c r="Q563" s="17" t="s">
        <v>52</v>
      </c>
      <c r="S563" s="84" t="s">
        <v>255</v>
      </c>
      <c r="T563" t="s">
        <v>256</v>
      </c>
      <c r="U563" s="1">
        <v>2023</v>
      </c>
      <c r="V563" s="81" t="s">
        <v>257</v>
      </c>
    </row>
    <row r="564" spans="1:22" x14ac:dyDescent="0.2">
      <c r="A564" s="1">
        <v>1</v>
      </c>
      <c r="B564" s="1" t="s">
        <v>47</v>
      </c>
      <c r="C564" s="1" t="s">
        <v>48</v>
      </c>
      <c r="D564" s="1" t="s">
        <v>49</v>
      </c>
      <c r="E564" s="11">
        <v>1.5</v>
      </c>
      <c r="F564" s="11">
        <v>0</v>
      </c>
      <c r="G564" s="17" t="s">
        <v>3</v>
      </c>
      <c r="H564" s="1">
        <v>1</v>
      </c>
      <c r="I564" s="1" t="s">
        <v>235</v>
      </c>
      <c r="J564" s="11">
        <v>5.4</v>
      </c>
      <c r="K564" s="1" t="s">
        <v>53</v>
      </c>
      <c r="L564" s="11">
        <v>1</v>
      </c>
      <c r="M564" s="26">
        <v>25</v>
      </c>
      <c r="N564" s="11">
        <v>15</v>
      </c>
      <c r="O564" s="25">
        <v>1</v>
      </c>
      <c r="P564" s="11">
        <v>1.10948743342742E-3</v>
      </c>
      <c r="Q564" s="17" t="s">
        <v>52</v>
      </c>
      <c r="S564" s="84" t="s">
        <v>255</v>
      </c>
      <c r="T564" t="s">
        <v>256</v>
      </c>
      <c r="U564" s="1">
        <v>2023</v>
      </c>
      <c r="V564" s="81" t="s">
        <v>257</v>
      </c>
    </row>
    <row r="565" spans="1:22" x14ac:dyDescent="0.2">
      <c r="A565" s="1">
        <v>1</v>
      </c>
      <c r="B565" s="1" t="s">
        <v>47</v>
      </c>
      <c r="C565" s="1" t="s">
        <v>48</v>
      </c>
      <c r="D565" s="1" t="s">
        <v>49</v>
      </c>
      <c r="E565" s="11">
        <v>1.5</v>
      </c>
      <c r="F565" s="11">
        <v>0</v>
      </c>
      <c r="G565" s="17" t="s">
        <v>3</v>
      </c>
      <c r="H565" s="1">
        <v>1</v>
      </c>
      <c r="I565" s="1" t="s">
        <v>235</v>
      </c>
      <c r="J565" s="11">
        <v>5.4</v>
      </c>
      <c r="K565" s="1" t="s">
        <v>53</v>
      </c>
      <c r="L565" s="11">
        <v>2</v>
      </c>
      <c r="M565" s="26">
        <v>25</v>
      </c>
      <c r="N565" s="11">
        <v>15</v>
      </c>
      <c r="O565" s="25">
        <v>1</v>
      </c>
      <c r="P565" s="11">
        <v>9.6604878420400407E-3</v>
      </c>
      <c r="Q565" s="17" t="s">
        <v>52</v>
      </c>
      <c r="S565" s="84" t="s">
        <v>255</v>
      </c>
      <c r="T565" t="s">
        <v>256</v>
      </c>
      <c r="U565" s="1">
        <v>2023</v>
      </c>
      <c r="V565" s="81" t="s">
        <v>257</v>
      </c>
    </row>
    <row r="566" spans="1:22" x14ac:dyDescent="0.2">
      <c r="A566" s="1">
        <v>1</v>
      </c>
      <c r="B566" s="1" t="s">
        <v>47</v>
      </c>
      <c r="C566" s="1" t="s">
        <v>48</v>
      </c>
      <c r="D566" s="1" t="s">
        <v>49</v>
      </c>
      <c r="E566" s="11">
        <v>1.5</v>
      </c>
      <c r="F566" s="11">
        <v>0</v>
      </c>
      <c r="G566" s="17" t="s">
        <v>3</v>
      </c>
      <c r="H566" s="1">
        <v>1</v>
      </c>
      <c r="I566" s="1" t="s">
        <v>235</v>
      </c>
      <c r="J566" s="11">
        <v>5.4</v>
      </c>
      <c r="K566" s="1" t="s">
        <v>53</v>
      </c>
      <c r="L566" s="11">
        <v>3</v>
      </c>
      <c r="M566" s="26">
        <v>25</v>
      </c>
      <c r="N566" s="11">
        <v>15</v>
      </c>
      <c r="O566" s="25">
        <v>1</v>
      </c>
      <c r="P566" s="11">
        <v>4.0143603133159199E-2</v>
      </c>
      <c r="Q566" s="17" t="s">
        <v>52</v>
      </c>
      <c r="S566" s="84" t="s">
        <v>255</v>
      </c>
      <c r="T566" t="s">
        <v>256</v>
      </c>
      <c r="U566" s="1">
        <v>2023</v>
      </c>
      <c r="V566" s="81" t="s">
        <v>257</v>
      </c>
    </row>
    <row r="567" spans="1:22" x14ac:dyDescent="0.2">
      <c r="A567" s="1">
        <v>1</v>
      </c>
      <c r="B567" s="1" t="s">
        <v>47</v>
      </c>
      <c r="C567" s="1" t="s">
        <v>48</v>
      </c>
      <c r="D567" s="1" t="s">
        <v>49</v>
      </c>
      <c r="E567" s="11">
        <v>1.5</v>
      </c>
      <c r="F567" s="11">
        <v>0</v>
      </c>
      <c r="G567" s="17" t="s">
        <v>3</v>
      </c>
      <c r="H567" s="1">
        <v>1</v>
      </c>
      <c r="I567" s="1" t="s">
        <v>235</v>
      </c>
      <c r="J567" s="11">
        <v>5.4</v>
      </c>
      <c r="K567" s="1" t="s">
        <v>53</v>
      </c>
      <c r="L567" s="11">
        <v>4</v>
      </c>
      <c r="M567" s="26">
        <v>25</v>
      </c>
      <c r="N567" s="11">
        <v>15</v>
      </c>
      <c r="O567" s="25">
        <v>1</v>
      </c>
      <c r="P567" s="11">
        <v>8.7859354114868699E-2</v>
      </c>
      <c r="Q567" s="17" t="s">
        <v>52</v>
      </c>
      <c r="S567" s="84" t="s">
        <v>255</v>
      </c>
      <c r="T567" t="s">
        <v>256</v>
      </c>
      <c r="U567" s="1">
        <v>2023</v>
      </c>
      <c r="V567" s="81" t="s">
        <v>257</v>
      </c>
    </row>
    <row r="568" spans="1:22" x14ac:dyDescent="0.2">
      <c r="A568" s="1">
        <v>1</v>
      </c>
      <c r="B568" s="1" t="s">
        <v>47</v>
      </c>
      <c r="C568" s="1" t="s">
        <v>48</v>
      </c>
      <c r="D568" s="1" t="s">
        <v>49</v>
      </c>
      <c r="E568" s="11">
        <v>1.5</v>
      </c>
      <c r="F568" s="11">
        <v>0</v>
      </c>
      <c r="G568" s="17" t="s">
        <v>3</v>
      </c>
      <c r="H568" s="1">
        <v>1</v>
      </c>
      <c r="I568" s="1" t="s">
        <v>235</v>
      </c>
      <c r="J568" s="11">
        <v>5.4</v>
      </c>
      <c r="K568" s="1" t="s">
        <v>53</v>
      </c>
      <c r="L568" s="11">
        <v>5</v>
      </c>
      <c r="M568" s="26">
        <v>25</v>
      </c>
      <c r="N568" s="11">
        <v>15</v>
      </c>
      <c r="O568" s="25">
        <v>1</v>
      </c>
      <c r="P568" s="11">
        <v>0.15045709220103701</v>
      </c>
      <c r="Q568" s="17" t="s">
        <v>52</v>
      </c>
      <c r="S568" s="84" t="s">
        <v>255</v>
      </c>
      <c r="T568" t="s">
        <v>256</v>
      </c>
      <c r="U568" s="1">
        <v>2023</v>
      </c>
      <c r="V568" s="81" t="s">
        <v>257</v>
      </c>
    </row>
    <row r="569" spans="1:22" x14ac:dyDescent="0.2">
      <c r="A569" s="1">
        <v>1</v>
      </c>
      <c r="B569" s="1" t="s">
        <v>47</v>
      </c>
      <c r="C569" s="1" t="s">
        <v>48</v>
      </c>
      <c r="D569" s="1" t="s">
        <v>49</v>
      </c>
      <c r="E569" s="11">
        <v>1.5</v>
      </c>
      <c r="F569" s="11">
        <v>0</v>
      </c>
      <c r="G569" s="17" t="s">
        <v>3</v>
      </c>
      <c r="H569" s="1">
        <v>1</v>
      </c>
      <c r="I569" s="1" t="s">
        <v>235</v>
      </c>
      <c r="J569" s="11">
        <v>5.4</v>
      </c>
      <c r="K569" s="1" t="s">
        <v>53</v>
      </c>
      <c r="L569" s="11">
        <v>6</v>
      </c>
      <c r="M569" s="26">
        <v>25</v>
      </c>
      <c r="N569" s="11">
        <v>15</v>
      </c>
      <c r="O569" s="25">
        <v>1</v>
      </c>
      <c r="P569" s="11">
        <v>0.26945169712793698</v>
      </c>
      <c r="Q569" s="17" t="s">
        <v>52</v>
      </c>
      <c r="S569" s="84" t="s">
        <v>255</v>
      </c>
      <c r="T569" t="s">
        <v>256</v>
      </c>
      <c r="U569" s="1">
        <v>2023</v>
      </c>
      <c r="V569" s="81" t="s">
        <v>257</v>
      </c>
    </row>
    <row r="570" spans="1:22" x14ac:dyDescent="0.2">
      <c r="A570" s="1">
        <v>1</v>
      </c>
      <c r="B570" s="1" t="s">
        <v>47</v>
      </c>
      <c r="C570" s="1" t="s">
        <v>48</v>
      </c>
      <c r="D570" s="1" t="s">
        <v>49</v>
      </c>
      <c r="E570" s="11">
        <v>1.5</v>
      </c>
      <c r="F570" s="11">
        <v>0</v>
      </c>
      <c r="G570" s="17" t="s">
        <v>3</v>
      </c>
      <c r="H570" s="1">
        <v>2</v>
      </c>
      <c r="I570" s="1" t="s">
        <v>236</v>
      </c>
      <c r="J570" s="1" t="s">
        <v>310</v>
      </c>
      <c r="K570" s="1" t="s">
        <v>53</v>
      </c>
      <c r="L570" s="11">
        <v>0.1</v>
      </c>
      <c r="M570" s="26">
        <v>25</v>
      </c>
      <c r="N570" s="11">
        <v>15</v>
      </c>
      <c r="O570" s="25">
        <v>1</v>
      </c>
      <c r="P570" s="1" t="s">
        <v>237</v>
      </c>
      <c r="Q570" s="17" t="s">
        <v>52</v>
      </c>
      <c r="S570" s="84" t="s">
        <v>255</v>
      </c>
      <c r="T570" t="s">
        <v>256</v>
      </c>
      <c r="U570" s="1">
        <v>2023</v>
      </c>
      <c r="V570" s="81" t="s">
        <v>257</v>
      </c>
    </row>
    <row r="571" spans="1:22" x14ac:dyDescent="0.2">
      <c r="A571" s="1">
        <v>1</v>
      </c>
      <c r="B571" s="1" t="s">
        <v>47</v>
      </c>
      <c r="C571" s="1" t="s">
        <v>48</v>
      </c>
      <c r="D571" s="1" t="s">
        <v>49</v>
      </c>
      <c r="E571" s="11">
        <v>1.5</v>
      </c>
      <c r="F571" s="11">
        <v>0</v>
      </c>
      <c r="G571" s="17" t="s">
        <v>3</v>
      </c>
      <c r="H571" s="1">
        <v>2</v>
      </c>
      <c r="I571" s="1" t="s">
        <v>236</v>
      </c>
      <c r="J571" s="1" t="s">
        <v>310</v>
      </c>
      <c r="K571" s="1" t="s">
        <v>53</v>
      </c>
      <c r="L571" s="11">
        <v>1</v>
      </c>
      <c r="M571" s="26">
        <v>25</v>
      </c>
      <c r="N571" s="11">
        <v>15</v>
      </c>
      <c r="O571" s="25">
        <v>1</v>
      </c>
      <c r="P571" s="1" t="s">
        <v>237</v>
      </c>
      <c r="Q571" s="17" t="s">
        <v>52</v>
      </c>
      <c r="S571" s="84" t="s">
        <v>255</v>
      </c>
      <c r="T571" t="s">
        <v>256</v>
      </c>
      <c r="U571" s="1">
        <v>2023</v>
      </c>
      <c r="V571" s="81" t="s">
        <v>257</v>
      </c>
    </row>
    <row r="572" spans="1:22" x14ac:dyDescent="0.2">
      <c r="A572" s="1">
        <v>1</v>
      </c>
      <c r="B572" s="1" t="s">
        <v>47</v>
      </c>
      <c r="C572" s="1" t="s">
        <v>48</v>
      </c>
      <c r="D572" s="1" t="s">
        <v>49</v>
      </c>
      <c r="E572" s="11">
        <v>1.5</v>
      </c>
      <c r="F572" s="11">
        <v>0</v>
      </c>
      <c r="G572" s="17" t="s">
        <v>3</v>
      </c>
      <c r="H572" s="1">
        <v>2</v>
      </c>
      <c r="I572" s="1" t="s">
        <v>236</v>
      </c>
      <c r="J572" s="1" t="s">
        <v>310</v>
      </c>
      <c r="K572" s="1" t="s">
        <v>53</v>
      </c>
      <c r="L572" s="11">
        <v>2</v>
      </c>
      <c r="M572" s="26">
        <v>25</v>
      </c>
      <c r="N572" s="11">
        <v>15</v>
      </c>
      <c r="O572" s="25">
        <v>1</v>
      </c>
      <c r="P572" s="1" t="s">
        <v>238</v>
      </c>
      <c r="Q572" s="17" t="s">
        <v>52</v>
      </c>
      <c r="S572" s="84" t="s">
        <v>255</v>
      </c>
      <c r="T572" t="s">
        <v>256</v>
      </c>
      <c r="U572" s="1">
        <v>2023</v>
      </c>
      <c r="V572" s="81" t="s">
        <v>257</v>
      </c>
    </row>
    <row r="573" spans="1:22" x14ac:dyDescent="0.2">
      <c r="A573" s="1">
        <v>1</v>
      </c>
      <c r="B573" s="1" t="s">
        <v>47</v>
      </c>
      <c r="C573" s="1" t="s">
        <v>48</v>
      </c>
      <c r="D573" s="1" t="s">
        <v>49</v>
      </c>
      <c r="E573" s="11">
        <v>1.5</v>
      </c>
      <c r="F573" s="11">
        <v>0</v>
      </c>
      <c r="G573" s="17" t="s">
        <v>3</v>
      </c>
      <c r="H573" s="1">
        <v>2</v>
      </c>
      <c r="I573" s="1" t="s">
        <v>236</v>
      </c>
      <c r="J573" s="1" t="s">
        <v>310</v>
      </c>
      <c r="K573" s="1" t="s">
        <v>53</v>
      </c>
      <c r="L573" s="11">
        <v>3</v>
      </c>
      <c r="M573" s="26">
        <v>25</v>
      </c>
      <c r="N573" s="11">
        <v>15</v>
      </c>
      <c r="O573" s="25">
        <v>1</v>
      </c>
      <c r="P573" s="1" t="s">
        <v>239</v>
      </c>
      <c r="Q573" s="17" t="s">
        <v>52</v>
      </c>
      <c r="S573" s="84" t="s">
        <v>255</v>
      </c>
      <c r="T573" t="s">
        <v>256</v>
      </c>
      <c r="U573" s="1">
        <v>2023</v>
      </c>
      <c r="V573" s="81" t="s">
        <v>257</v>
      </c>
    </row>
    <row r="574" spans="1:22" x14ac:dyDescent="0.2">
      <c r="A574" s="1">
        <v>1</v>
      </c>
      <c r="B574" s="1" t="s">
        <v>47</v>
      </c>
      <c r="C574" s="1" t="s">
        <v>48</v>
      </c>
      <c r="D574" s="1" t="s">
        <v>49</v>
      </c>
      <c r="E574" s="11">
        <v>1.5</v>
      </c>
      <c r="F574" s="11">
        <v>0</v>
      </c>
      <c r="G574" s="17" t="s">
        <v>3</v>
      </c>
      <c r="H574" s="1">
        <v>2</v>
      </c>
      <c r="I574" s="1" t="s">
        <v>236</v>
      </c>
      <c r="J574" s="1" t="s">
        <v>310</v>
      </c>
      <c r="K574" s="1" t="s">
        <v>53</v>
      </c>
      <c r="L574" s="11">
        <v>4</v>
      </c>
      <c r="M574" s="26">
        <v>25</v>
      </c>
      <c r="N574" s="11">
        <v>15</v>
      </c>
      <c r="O574" s="25">
        <v>1</v>
      </c>
      <c r="P574" s="1" t="s">
        <v>233</v>
      </c>
      <c r="Q574" s="17" t="s">
        <v>52</v>
      </c>
      <c r="S574" s="84" t="s">
        <v>255</v>
      </c>
      <c r="T574" t="s">
        <v>256</v>
      </c>
      <c r="U574" s="1">
        <v>2023</v>
      </c>
      <c r="V574" s="81" t="s">
        <v>257</v>
      </c>
    </row>
    <row r="575" spans="1:22" x14ac:dyDescent="0.2">
      <c r="A575" s="1">
        <v>1</v>
      </c>
      <c r="B575" s="1" t="s">
        <v>47</v>
      </c>
      <c r="C575" s="1" t="s">
        <v>48</v>
      </c>
      <c r="D575" s="1" t="s">
        <v>49</v>
      </c>
      <c r="E575" s="11">
        <v>1.5</v>
      </c>
      <c r="F575" s="11">
        <v>0</v>
      </c>
      <c r="G575" s="17" t="s">
        <v>3</v>
      </c>
      <c r="H575" s="1">
        <v>2</v>
      </c>
      <c r="I575" s="1" t="s">
        <v>236</v>
      </c>
      <c r="J575" s="1" t="s">
        <v>310</v>
      </c>
      <c r="K575" s="1" t="s">
        <v>53</v>
      </c>
      <c r="L575" s="11">
        <v>5</v>
      </c>
      <c r="M575" s="26">
        <v>25</v>
      </c>
      <c r="N575" s="11">
        <v>15</v>
      </c>
      <c r="O575" s="25">
        <v>1</v>
      </c>
      <c r="P575" s="1" t="s">
        <v>240</v>
      </c>
      <c r="Q575" s="17" t="s">
        <v>52</v>
      </c>
      <c r="S575" s="84" t="s">
        <v>255</v>
      </c>
      <c r="T575" t="s">
        <v>256</v>
      </c>
      <c r="U575" s="1">
        <v>2023</v>
      </c>
      <c r="V575" s="81" t="s">
        <v>257</v>
      </c>
    </row>
    <row r="576" spans="1:22" x14ac:dyDescent="0.2">
      <c r="A576" s="1">
        <v>1</v>
      </c>
      <c r="B576" s="1" t="s">
        <v>47</v>
      </c>
      <c r="C576" s="1" t="s">
        <v>48</v>
      </c>
      <c r="D576" s="1" t="s">
        <v>49</v>
      </c>
      <c r="E576" s="11">
        <v>1.5</v>
      </c>
      <c r="F576" s="11">
        <v>0</v>
      </c>
      <c r="G576" s="17" t="s">
        <v>3</v>
      </c>
      <c r="H576" s="1">
        <v>2</v>
      </c>
      <c r="I576" s="1" t="s">
        <v>236</v>
      </c>
      <c r="J576" s="1" t="s">
        <v>310</v>
      </c>
      <c r="K576" s="1" t="s">
        <v>53</v>
      </c>
      <c r="L576" s="11">
        <v>6</v>
      </c>
      <c r="M576" s="26">
        <v>25</v>
      </c>
      <c r="N576" s="11">
        <v>15</v>
      </c>
      <c r="O576" s="25">
        <v>1</v>
      </c>
      <c r="P576" s="1" t="s">
        <v>241</v>
      </c>
      <c r="Q576" s="17" t="s">
        <v>52</v>
      </c>
      <c r="S576" s="84" t="s">
        <v>255</v>
      </c>
      <c r="T576" t="s">
        <v>256</v>
      </c>
      <c r="U576" s="1">
        <v>2023</v>
      </c>
      <c r="V576" s="81" t="s">
        <v>257</v>
      </c>
    </row>
    <row r="577" spans="1:22" x14ac:dyDescent="0.2">
      <c r="A577" s="1">
        <v>1</v>
      </c>
      <c r="B577" s="1" t="s">
        <v>47</v>
      </c>
      <c r="C577" s="1" t="s">
        <v>48</v>
      </c>
      <c r="D577" s="1" t="s">
        <v>49</v>
      </c>
      <c r="E577" s="11">
        <v>1.5</v>
      </c>
      <c r="F577" s="11">
        <v>0</v>
      </c>
      <c r="G577" s="17" t="s">
        <v>3</v>
      </c>
      <c r="H577" s="1">
        <v>1</v>
      </c>
      <c r="I577" s="1" t="s">
        <v>242</v>
      </c>
      <c r="J577" s="11">
        <v>11</v>
      </c>
      <c r="K577" s="1" t="s">
        <v>53</v>
      </c>
      <c r="L577" s="11">
        <v>0.1</v>
      </c>
      <c r="M577" s="26">
        <v>25</v>
      </c>
      <c r="N577" s="11">
        <v>2</v>
      </c>
      <c r="O577" s="25">
        <v>1</v>
      </c>
      <c r="P577" s="11">
        <v>2.33009708737856E-2</v>
      </c>
      <c r="Q577" s="17" t="s">
        <v>52</v>
      </c>
      <c r="S577" s="84" t="s">
        <v>255</v>
      </c>
      <c r="T577" t="s">
        <v>256</v>
      </c>
      <c r="U577" s="1">
        <v>2023</v>
      </c>
      <c r="V577" s="81" t="s">
        <v>257</v>
      </c>
    </row>
    <row r="578" spans="1:22" x14ac:dyDescent="0.2">
      <c r="A578" s="1">
        <v>1</v>
      </c>
      <c r="B578" s="1" t="s">
        <v>47</v>
      </c>
      <c r="C578" s="1" t="s">
        <v>48</v>
      </c>
      <c r="D578" s="1" t="s">
        <v>49</v>
      </c>
      <c r="E578" s="11">
        <v>1.5</v>
      </c>
      <c r="F578" s="11">
        <v>0</v>
      </c>
      <c r="G578" s="17" t="s">
        <v>3</v>
      </c>
      <c r="H578" s="1">
        <v>1</v>
      </c>
      <c r="I578" s="1" t="s">
        <v>242</v>
      </c>
      <c r="J578" s="11">
        <v>11</v>
      </c>
      <c r="K578" s="1" t="s">
        <v>53</v>
      </c>
      <c r="L578" s="11">
        <v>1</v>
      </c>
      <c r="M578" s="26">
        <v>25</v>
      </c>
      <c r="N578" s="11">
        <v>2</v>
      </c>
      <c r="O578" s="25">
        <v>1</v>
      </c>
      <c r="P578" s="11">
        <v>0.14757281553398</v>
      </c>
      <c r="Q578" s="17" t="s">
        <v>52</v>
      </c>
      <c r="S578" s="84" t="s">
        <v>255</v>
      </c>
      <c r="T578" t="s">
        <v>256</v>
      </c>
      <c r="U578" s="1">
        <v>2023</v>
      </c>
      <c r="V578" s="81" t="s">
        <v>257</v>
      </c>
    </row>
    <row r="579" spans="1:22" x14ac:dyDescent="0.2">
      <c r="A579" s="1">
        <v>1</v>
      </c>
      <c r="B579" s="1" t="s">
        <v>47</v>
      </c>
      <c r="C579" s="1" t="s">
        <v>48</v>
      </c>
      <c r="D579" s="1" t="s">
        <v>49</v>
      </c>
      <c r="E579" s="11">
        <v>1.5</v>
      </c>
      <c r="F579" s="11">
        <v>0</v>
      </c>
      <c r="G579" s="17" t="s">
        <v>3</v>
      </c>
      <c r="H579" s="1">
        <v>1</v>
      </c>
      <c r="I579" s="1" t="s">
        <v>242</v>
      </c>
      <c r="J579" s="11">
        <v>11</v>
      </c>
      <c r="K579" s="1" t="s">
        <v>53</v>
      </c>
      <c r="L579" s="11">
        <v>2</v>
      </c>
      <c r="M579" s="26">
        <v>25</v>
      </c>
      <c r="N579" s="11">
        <v>15</v>
      </c>
      <c r="O579" s="25">
        <v>1</v>
      </c>
      <c r="P579" s="11">
        <v>0.96310679611650396</v>
      </c>
      <c r="Q579" s="17" t="s">
        <v>52</v>
      </c>
      <c r="S579" s="84" t="s">
        <v>255</v>
      </c>
      <c r="T579" t="s">
        <v>256</v>
      </c>
      <c r="U579" s="1">
        <v>2023</v>
      </c>
      <c r="V579" s="81" t="s">
        <v>257</v>
      </c>
    </row>
    <row r="580" spans="1:22" x14ac:dyDescent="0.2">
      <c r="A580" s="1">
        <v>1</v>
      </c>
      <c r="B580" s="1" t="s">
        <v>47</v>
      </c>
      <c r="C580" s="1" t="s">
        <v>48</v>
      </c>
      <c r="D580" s="1" t="s">
        <v>49</v>
      </c>
      <c r="E580" s="11">
        <v>1.5</v>
      </c>
      <c r="F580" s="11">
        <v>0</v>
      </c>
      <c r="G580" s="17" t="s">
        <v>3</v>
      </c>
      <c r="H580" s="1">
        <v>1</v>
      </c>
      <c r="I580" s="1" t="s">
        <v>242</v>
      </c>
      <c r="J580" s="11">
        <v>11</v>
      </c>
      <c r="K580" s="1" t="s">
        <v>53</v>
      </c>
      <c r="L580" s="11">
        <v>3</v>
      </c>
      <c r="M580" s="26">
        <v>25</v>
      </c>
      <c r="N580" s="11">
        <v>15</v>
      </c>
      <c r="O580" s="25">
        <v>1</v>
      </c>
      <c r="P580" s="11">
        <v>2.1281553398058199</v>
      </c>
      <c r="Q580" s="17" t="s">
        <v>52</v>
      </c>
      <c r="S580" s="84" t="s">
        <v>255</v>
      </c>
      <c r="T580" t="s">
        <v>256</v>
      </c>
      <c r="U580" s="1">
        <v>2023</v>
      </c>
      <c r="V580" s="81" t="s">
        <v>257</v>
      </c>
    </row>
    <row r="581" spans="1:22" x14ac:dyDescent="0.2">
      <c r="A581" s="1">
        <v>1</v>
      </c>
      <c r="B581" s="1" t="s">
        <v>47</v>
      </c>
      <c r="C581" s="1" t="s">
        <v>48</v>
      </c>
      <c r="D581" s="1" t="s">
        <v>49</v>
      </c>
      <c r="E581" s="11">
        <v>1.5</v>
      </c>
      <c r="F581" s="11">
        <v>0</v>
      </c>
      <c r="G581" s="17" t="s">
        <v>3</v>
      </c>
      <c r="H581" s="1">
        <v>1</v>
      </c>
      <c r="I581" s="1" t="s">
        <v>242</v>
      </c>
      <c r="J581" s="11">
        <v>11</v>
      </c>
      <c r="K581" s="1" t="s">
        <v>53</v>
      </c>
      <c r="L581" s="11">
        <v>4</v>
      </c>
      <c r="M581" s="26">
        <v>25</v>
      </c>
      <c r="N581" s="11">
        <v>15</v>
      </c>
      <c r="O581" s="25">
        <v>1</v>
      </c>
      <c r="P581" s="11">
        <v>3.6582524271844599</v>
      </c>
      <c r="Q581" s="17" t="s">
        <v>52</v>
      </c>
      <c r="S581" s="84" t="s">
        <v>255</v>
      </c>
      <c r="T581" t="s">
        <v>256</v>
      </c>
      <c r="U581" s="1">
        <v>2023</v>
      </c>
      <c r="V581" s="81" t="s">
        <v>257</v>
      </c>
    </row>
    <row r="582" spans="1:22" x14ac:dyDescent="0.2">
      <c r="A582" s="1">
        <v>1</v>
      </c>
      <c r="B582" s="1" t="s">
        <v>47</v>
      </c>
      <c r="C582" s="1" t="s">
        <v>48</v>
      </c>
      <c r="D582" s="1" t="s">
        <v>49</v>
      </c>
      <c r="E582" s="11">
        <v>1.5</v>
      </c>
      <c r="F582" s="11">
        <v>0</v>
      </c>
      <c r="G582" s="17" t="s">
        <v>3</v>
      </c>
      <c r="H582" s="1">
        <v>1</v>
      </c>
      <c r="I582" s="1" t="s">
        <v>242</v>
      </c>
      <c r="J582" s="11">
        <v>11</v>
      </c>
      <c r="K582" s="1" t="s">
        <v>53</v>
      </c>
      <c r="L582" s="11">
        <v>5</v>
      </c>
      <c r="M582" s="26">
        <v>25</v>
      </c>
      <c r="N582" s="11">
        <v>15</v>
      </c>
      <c r="O582" s="25">
        <v>1</v>
      </c>
      <c r="P582" s="11">
        <v>5.2116504854368904</v>
      </c>
      <c r="Q582" s="17" t="s">
        <v>52</v>
      </c>
      <c r="S582" s="84" t="s">
        <v>255</v>
      </c>
      <c r="T582" t="s">
        <v>256</v>
      </c>
      <c r="U582" s="1">
        <v>2023</v>
      </c>
      <c r="V582" s="81" t="s">
        <v>257</v>
      </c>
    </row>
    <row r="583" spans="1:22" x14ac:dyDescent="0.2">
      <c r="A583" s="1">
        <v>1</v>
      </c>
      <c r="B583" s="1" t="s">
        <v>47</v>
      </c>
      <c r="C583" s="1" t="s">
        <v>48</v>
      </c>
      <c r="D583" s="1" t="s">
        <v>49</v>
      </c>
      <c r="E583" s="11">
        <v>1.5</v>
      </c>
      <c r="F583" s="11">
        <v>0</v>
      </c>
      <c r="G583" s="17" t="s">
        <v>3</v>
      </c>
      <c r="H583" s="1">
        <v>1</v>
      </c>
      <c r="I583" s="1" t="s">
        <v>242</v>
      </c>
      <c r="J583" s="11">
        <v>11</v>
      </c>
      <c r="K583" s="1" t="s">
        <v>53</v>
      </c>
      <c r="L583" s="11">
        <v>6</v>
      </c>
      <c r="M583" s="26">
        <v>25</v>
      </c>
      <c r="N583" s="11">
        <v>15</v>
      </c>
      <c r="O583" s="25">
        <v>1</v>
      </c>
      <c r="P583" s="11">
        <v>6.8349514563106801</v>
      </c>
      <c r="Q583" s="17" t="s">
        <v>52</v>
      </c>
      <c r="S583" s="84" t="s">
        <v>255</v>
      </c>
      <c r="T583" t="s">
        <v>256</v>
      </c>
      <c r="U583" s="1">
        <v>2023</v>
      </c>
      <c r="V583" s="81" t="s">
        <v>257</v>
      </c>
    </row>
    <row r="584" spans="1:22" x14ac:dyDescent="0.2">
      <c r="A584" s="1">
        <v>1</v>
      </c>
      <c r="B584" s="1" t="s">
        <v>47</v>
      </c>
      <c r="C584" s="1" t="s">
        <v>48</v>
      </c>
      <c r="D584" s="1" t="s">
        <v>49</v>
      </c>
      <c r="E584" s="11">
        <v>1.5</v>
      </c>
      <c r="F584" s="11">
        <v>0</v>
      </c>
      <c r="G584" s="17" t="s">
        <v>3</v>
      </c>
      <c r="H584" s="1">
        <v>2</v>
      </c>
      <c r="I584" s="1" t="s">
        <v>243</v>
      </c>
      <c r="J584" s="1" t="s">
        <v>254</v>
      </c>
      <c r="K584" s="1" t="s">
        <v>53</v>
      </c>
      <c r="L584" s="11">
        <v>0.1</v>
      </c>
      <c r="M584" s="26">
        <v>25</v>
      </c>
      <c r="N584" s="11">
        <v>2</v>
      </c>
      <c r="O584" s="25">
        <v>1</v>
      </c>
      <c r="P584" s="1" t="s">
        <v>244</v>
      </c>
      <c r="Q584" s="17" t="s">
        <v>52</v>
      </c>
      <c r="S584" s="84" t="s">
        <v>255</v>
      </c>
      <c r="T584" t="s">
        <v>256</v>
      </c>
      <c r="U584" s="1">
        <v>2023</v>
      </c>
      <c r="V584" s="81" t="s">
        <v>257</v>
      </c>
    </row>
    <row r="585" spans="1:22" x14ac:dyDescent="0.2">
      <c r="A585" s="1">
        <v>1</v>
      </c>
      <c r="B585" s="1" t="s">
        <v>47</v>
      </c>
      <c r="C585" s="1" t="s">
        <v>48</v>
      </c>
      <c r="D585" s="1" t="s">
        <v>49</v>
      </c>
      <c r="E585" s="11">
        <v>1.5</v>
      </c>
      <c r="F585" s="11">
        <v>0</v>
      </c>
      <c r="G585" s="17" t="s">
        <v>3</v>
      </c>
      <c r="H585" s="1">
        <v>2</v>
      </c>
      <c r="I585" s="1" t="s">
        <v>243</v>
      </c>
      <c r="J585" s="1" t="s">
        <v>254</v>
      </c>
      <c r="K585" s="1" t="s">
        <v>53</v>
      </c>
      <c r="L585" s="11">
        <v>1</v>
      </c>
      <c r="M585" s="26">
        <v>25</v>
      </c>
      <c r="N585" s="11">
        <v>2</v>
      </c>
      <c r="O585" s="25">
        <v>1</v>
      </c>
      <c r="P585" s="1" t="s">
        <v>245</v>
      </c>
      <c r="Q585" s="17" t="s">
        <v>52</v>
      </c>
      <c r="S585" s="84" t="s">
        <v>255</v>
      </c>
      <c r="T585" t="s">
        <v>256</v>
      </c>
      <c r="U585" s="1">
        <v>2023</v>
      </c>
      <c r="V585" s="81" t="s">
        <v>257</v>
      </c>
    </row>
    <row r="586" spans="1:22" x14ac:dyDescent="0.2">
      <c r="A586" s="1">
        <v>1</v>
      </c>
      <c r="B586" s="1" t="s">
        <v>47</v>
      </c>
      <c r="C586" s="1" t="s">
        <v>48</v>
      </c>
      <c r="D586" s="1" t="s">
        <v>49</v>
      </c>
      <c r="E586" s="11">
        <v>1.5</v>
      </c>
      <c r="F586" s="11">
        <v>0</v>
      </c>
      <c r="G586" s="17" t="s">
        <v>3</v>
      </c>
      <c r="H586" s="1">
        <v>2</v>
      </c>
      <c r="I586" s="1" t="s">
        <v>243</v>
      </c>
      <c r="J586" s="1" t="s">
        <v>254</v>
      </c>
      <c r="K586" s="1" t="s">
        <v>53</v>
      </c>
      <c r="L586" s="11">
        <v>2</v>
      </c>
      <c r="M586" s="26">
        <v>25</v>
      </c>
      <c r="N586" s="11">
        <v>15</v>
      </c>
      <c r="O586" s="25">
        <v>1</v>
      </c>
      <c r="P586" s="1" t="s">
        <v>246</v>
      </c>
      <c r="Q586" s="17" t="s">
        <v>52</v>
      </c>
      <c r="S586" s="84" t="s">
        <v>255</v>
      </c>
      <c r="T586" t="s">
        <v>256</v>
      </c>
      <c r="U586" s="1">
        <v>2023</v>
      </c>
      <c r="V586" s="81" t="s">
        <v>257</v>
      </c>
    </row>
    <row r="587" spans="1:22" x14ac:dyDescent="0.2">
      <c r="A587" s="1">
        <v>1</v>
      </c>
      <c r="B587" s="1" t="s">
        <v>47</v>
      </c>
      <c r="C587" s="1" t="s">
        <v>48</v>
      </c>
      <c r="D587" s="1" t="s">
        <v>49</v>
      </c>
      <c r="E587" s="11">
        <v>1.5</v>
      </c>
      <c r="F587" s="11">
        <v>0</v>
      </c>
      <c r="G587" s="17" t="s">
        <v>3</v>
      </c>
      <c r="H587" s="1">
        <v>2</v>
      </c>
      <c r="I587" s="1" t="s">
        <v>243</v>
      </c>
      <c r="J587" s="1" t="s">
        <v>254</v>
      </c>
      <c r="K587" s="1" t="s">
        <v>53</v>
      </c>
      <c r="L587" s="11">
        <v>3</v>
      </c>
      <c r="M587" s="26">
        <v>25</v>
      </c>
      <c r="N587" s="11">
        <v>15</v>
      </c>
      <c r="O587" s="25">
        <v>1</v>
      </c>
      <c r="P587" s="1" t="s">
        <v>247</v>
      </c>
      <c r="Q587" s="17" t="s">
        <v>52</v>
      </c>
      <c r="S587" s="84" t="s">
        <v>255</v>
      </c>
      <c r="T587" t="s">
        <v>256</v>
      </c>
      <c r="U587" s="1">
        <v>2023</v>
      </c>
      <c r="V587" s="81" t="s">
        <v>257</v>
      </c>
    </row>
    <row r="588" spans="1:22" x14ac:dyDescent="0.2">
      <c r="A588" s="1">
        <v>1</v>
      </c>
      <c r="B588" s="1" t="s">
        <v>47</v>
      </c>
      <c r="C588" s="1" t="s">
        <v>48</v>
      </c>
      <c r="D588" s="1" t="s">
        <v>49</v>
      </c>
      <c r="E588" s="11">
        <v>1.5</v>
      </c>
      <c r="F588" s="11">
        <v>0</v>
      </c>
      <c r="G588" s="17" t="s">
        <v>3</v>
      </c>
      <c r="H588" s="1">
        <v>2</v>
      </c>
      <c r="I588" s="1" t="s">
        <v>243</v>
      </c>
      <c r="J588" s="1" t="s">
        <v>254</v>
      </c>
      <c r="K588" s="1" t="s">
        <v>53</v>
      </c>
      <c r="L588" s="11">
        <v>4</v>
      </c>
      <c r="M588" s="26">
        <v>25</v>
      </c>
      <c r="N588" s="11">
        <v>15</v>
      </c>
      <c r="O588" s="25">
        <v>1</v>
      </c>
      <c r="P588" s="1" t="s">
        <v>248</v>
      </c>
      <c r="Q588" s="17" t="s">
        <v>52</v>
      </c>
      <c r="S588" s="84" t="s">
        <v>255</v>
      </c>
      <c r="T588" t="s">
        <v>256</v>
      </c>
      <c r="U588" s="1">
        <v>2023</v>
      </c>
      <c r="V588" s="81" t="s">
        <v>257</v>
      </c>
    </row>
    <row r="589" spans="1:22" x14ac:dyDescent="0.2">
      <c r="A589" s="1">
        <v>1</v>
      </c>
      <c r="B589" s="1" t="s">
        <v>47</v>
      </c>
      <c r="C589" s="1" t="s">
        <v>48</v>
      </c>
      <c r="D589" s="1" t="s">
        <v>49</v>
      </c>
      <c r="E589" s="11">
        <v>1.5</v>
      </c>
      <c r="F589" s="11">
        <v>0</v>
      </c>
      <c r="G589" s="17" t="s">
        <v>3</v>
      </c>
      <c r="H589" s="1">
        <v>2</v>
      </c>
      <c r="I589" s="1" t="s">
        <v>243</v>
      </c>
      <c r="J589" s="1" t="s">
        <v>254</v>
      </c>
      <c r="K589" s="1" t="s">
        <v>53</v>
      </c>
      <c r="L589" s="11">
        <v>5</v>
      </c>
      <c r="M589" s="26">
        <v>25</v>
      </c>
      <c r="N589" s="11">
        <v>15</v>
      </c>
      <c r="O589" s="25">
        <v>1</v>
      </c>
      <c r="P589" s="1" t="s">
        <v>249</v>
      </c>
      <c r="Q589" s="17" t="s">
        <v>52</v>
      </c>
      <c r="S589" s="84" t="s">
        <v>255</v>
      </c>
      <c r="T589" t="s">
        <v>256</v>
      </c>
      <c r="U589" s="1">
        <v>2023</v>
      </c>
      <c r="V589" s="81" t="s">
        <v>257</v>
      </c>
    </row>
    <row r="590" spans="1:22" x14ac:dyDescent="0.2">
      <c r="A590" s="1">
        <v>1</v>
      </c>
      <c r="B590" s="1" t="s">
        <v>47</v>
      </c>
      <c r="C590" s="1" t="s">
        <v>48</v>
      </c>
      <c r="D590" s="1" t="s">
        <v>49</v>
      </c>
      <c r="E590" s="11">
        <v>1.5</v>
      </c>
      <c r="F590" s="11">
        <v>0</v>
      </c>
      <c r="G590" s="17" t="s">
        <v>3</v>
      </c>
      <c r="H590" s="1">
        <v>2</v>
      </c>
      <c r="I590" s="1" t="s">
        <v>243</v>
      </c>
      <c r="J590" s="1" t="s">
        <v>254</v>
      </c>
      <c r="K590" s="1" t="s">
        <v>53</v>
      </c>
      <c r="L590" s="11">
        <v>6</v>
      </c>
      <c r="M590" s="26">
        <v>25</v>
      </c>
      <c r="N590" s="11">
        <v>15</v>
      </c>
      <c r="O590" s="25">
        <v>1</v>
      </c>
      <c r="P590" s="1" t="s">
        <v>250</v>
      </c>
      <c r="Q590" s="17" t="s">
        <v>52</v>
      </c>
      <c r="S590" s="84" t="s">
        <v>255</v>
      </c>
      <c r="T590" t="s">
        <v>256</v>
      </c>
      <c r="U590" s="1">
        <v>2023</v>
      </c>
      <c r="V590" s="81" t="s">
        <v>257</v>
      </c>
    </row>
    <row r="591" spans="1:22" x14ac:dyDescent="0.2">
      <c r="A591" s="1">
        <v>1</v>
      </c>
      <c r="B591" s="1" t="s">
        <v>47</v>
      </c>
      <c r="C591" s="1" t="s">
        <v>48</v>
      </c>
      <c r="D591" s="1" t="s">
        <v>49</v>
      </c>
      <c r="E591" s="11">
        <v>1.5</v>
      </c>
      <c r="F591" s="11">
        <v>0</v>
      </c>
      <c r="G591" s="17" t="s">
        <v>3</v>
      </c>
      <c r="H591" s="1">
        <v>1</v>
      </c>
      <c r="I591" s="1" t="s">
        <v>137</v>
      </c>
      <c r="J591" s="11">
        <v>11</v>
      </c>
      <c r="K591" s="1" t="s">
        <v>53</v>
      </c>
      <c r="L591" s="11">
        <v>0.1</v>
      </c>
      <c r="M591" s="26">
        <v>25</v>
      </c>
      <c r="N591" s="11">
        <v>2</v>
      </c>
      <c r="O591" s="25">
        <v>1</v>
      </c>
      <c r="P591" s="11">
        <v>2.13047483691664E-3</v>
      </c>
      <c r="Q591" s="17" t="s">
        <v>52</v>
      </c>
      <c r="S591" s="84" t="s">
        <v>255</v>
      </c>
      <c r="T591" t="s">
        <v>256</v>
      </c>
      <c r="U591" s="1">
        <v>2023</v>
      </c>
      <c r="V591" s="81" t="s">
        <v>257</v>
      </c>
    </row>
    <row r="592" spans="1:22" x14ac:dyDescent="0.2">
      <c r="A592" s="1">
        <v>1</v>
      </c>
      <c r="B592" s="1" t="s">
        <v>47</v>
      </c>
      <c r="C592" s="1" t="s">
        <v>48</v>
      </c>
      <c r="D592" s="1" t="s">
        <v>49</v>
      </c>
      <c r="E592" s="11">
        <v>1.5</v>
      </c>
      <c r="F592" s="11">
        <v>0</v>
      </c>
      <c r="G592" s="17" t="s">
        <v>3</v>
      </c>
      <c r="H592" s="1">
        <v>1</v>
      </c>
      <c r="I592" s="1" t="s">
        <v>137</v>
      </c>
      <c r="J592" s="11">
        <v>11</v>
      </c>
      <c r="K592" s="1" t="s">
        <v>53</v>
      </c>
      <c r="L592" s="11">
        <v>1</v>
      </c>
      <c r="M592" s="26">
        <v>25</v>
      </c>
      <c r="N592" s="11">
        <v>2</v>
      </c>
      <c r="O592" s="25">
        <v>1</v>
      </c>
      <c r="P592" s="11">
        <v>4.3134346292969996E-3</v>
      </c>
      <c r="Q592" s="17" t="s">
        <v>52</v>
      </c>
      <c r="S592" s="84" t="s">
        <v>255</v>
      </c>
      <c r="T592" t="s">
        <v>256</v>
      </c>
      <c r="U592" s="1">
        <v>2023</v>
      </c>
      <c r="V592" s="81" t="s">
        <v>257</v>
      </c>
    </row>
    <row r="593" spans="1:23" x14ac:dyDescent="0.2">
      <c r="A593" s="1">
        <v>1</v>
      </c>
      <c r="B593" s="1" t="s">
        <v>47</v>
      </c>
      <c r="C593" s="1" t="s">
        <v>48</v>
      </c>
      <c r="D593" s="1" t="s">
        <v>49</v>
      </c>
      <c r="E593" s="11">
        <v>1.5</v>
      </c>
      <c r="F593" s="11">
        <v>0</v>
      </c>
      <c r="G593" s="17" t="s">
        <v>3</v>
      </c>
      <c r="H593" s="1">
        <v>1</v>
      </c>
      <c r="I593" s="1" t="s">
        <v>137</v>
      </c>
      <c r="J593" s="11">
        <v>11</v>
      </c>
      <c r="K593" s="1" t="s">
        <v>53</v>
      </c>
      <c r="L593" s="11">
        <v>2</v>
      </c>
      <c r="M593" s="26">
        <v>25</v>
      </c>
      <c r="N593" s="11">
        <v>15</v>
      </c>
      <c r="O593" s="25">
        <v>1</v>
      </c>
      <c r="P593" s="11">
        <v>7.4879457250313197E-2</v>
      </c>
      <c r="Q593" s="17" t="s">
        <v>52</v>
      </c>
      <c r="S593" s="84" t="s">
        <v>255</v>
      </c>
      <c r="T593" t="s">
        <v>256</v>
      </c>
      <c r="U593" s="1">
        <v>2023</v>
      </c>
      <c r="V593" s="81" t="s">
        <v>257</v>
      </c>
    </row>
    <row r="594" spans="1:23" x14ac:dyDescent="0.2">
      <c r="A594" s="1">
        <v>1</v>
      </c>
      <c r="B594" s="1" t="s">
        <v>47</v>
      </c>
      <c r="C594" s="1" t="s">
        <v>48</v>
      </c>
      <c r="D594" s="1" t="s">
        <v>49</v>
      </c>
      <c r="E594" s="11">
        <v>1.5</v>
      </c>
      <c r="F594" s="11">
        <v>0</v>
      </c>
      <c r="G594" s="17" t="s">
        <v>3</v>
      </c>
      <c r="H594" s="1">
        <v>1</v>
      </c>
      <c r="I594" s="1" t="s">
        <v>137</v>
      </c>
      <c r="J594" s="11">
        <v>11</v>
      </c>
      <c r="K594" s="1" t="s">
        <v>53</v>
      </c>
      <c r="L594" s="11">
        <v>3</v>
      </c>
      <c r="M594" s="26">
        <v>25</v>
      </c>
      <c r="N594" s="11">
        <v>15</v>
      </c>
      <c r="O594" s="25">
        <v>1</v>
      </c>
      <c r="P594" s="11">
        <v>0.201345410397822</v>
      </c>
      <c r="Q594" s="17" t="s">
        <v>52</v>
      </c>
      <c r="S594" s="84" t="s">
        <v>255</v>
      </c>
      <c r="T594" t="s">
        <v>256</v>
      </c>
      <c r="U594" s="1">
        <v>2023</v>
      </c>
      <c r="V594" s="81" t="s">
        <v>257</v>
      </c>
    </row>
    <row r="595" spans="1:23" x14ac:dyDescent="0.2">
      <c r="A595" s="1">
        <v>1</v>
      </c>
      <c r="B595" s="1" t="s">
        <v>47</v>
      </c>
      <c r="C595" s="1" t="s">
        <v>48</v>
      </c>
      <c r="D595" s="1" t="s">
        <v>49</v>
      </c>
      <c r="E595" s="11">
        <v>1.5</v>
      </c>
      <c r="F595" s="11">
        <v>0</v>
      </c>
      <c r="G595" s="17" t="s">
        <v>3</v>
      </c>
      <c r="H595" s="1">
        <v>1</v>
      </c>
      <c r="I595" s="1" t="s">
        <v>137</v>
      </c>
      <c r="J595" s="11">
        <v>11</v>
      </c>
      <c r="K595" s="1" t="s">
        <v>53</v>
      </c>
      <c r="L595" s="11">
        <v>4</v>
      </c>
      <c r="M595" s="26">
        <v>25</v>
      </c>
      <c r="N595" s="11">
        <v>15</v>
      </c>
      <c r="O595" s="25">
        <v>1</v>
      </c>
      <c r="P595" s="11">
        <v>0.357832758070598</v>
      </c>
      <c r="Q595" s="17" t="s">
        <v>52</v>
      </c>
      <c r="S595" s="84" t="s">
        <v>255</v>
      </c>
      <c r="T595" t="s">
        <v>256</v>
      </c>
      <c r="U595" s="1">
        <v>2023</v>
      </c>
      <c r="V595" s="81" t="s">
        <v>257</v>
      </c>
    </row>
    <row r="596" spans="1:23" x14ac:dyDescent="0.2">
      <c r="A596" s="1">
        <v>1</v>
      </c>
      <c r="B596" s="1" t="s">
        <v>47</v>
      </c>
      <c r="C596" s="1" t="s">
        <v>48</v>
      </c>
      <c r="D596" s="1" t="s">
        <v>49</v>
      </c>
      <c r="E596" s="11">
        <v>1.5</v>
      </c>
      <c r="F596" s="11">
        <v>0</v>
      </c>
      <c r="G596" s="17" t="s">
        <v>3</v>
      </c>
      <c r="H596" s="1">
        <v>1</v>
      </c>
      <c r="I596" s="1" t="s">
        <v>137</v>
      </c>
      <c r="J596" s="11">
        <v>11</v>
      </c>
      <c r="K596" s="1" t="s">
        <v>53</v>
      </c>
      <c r="L596" s="11">
        <v>5</v>
      </c>
      <c r="M596" s="26">
        <v>25</v>
      </c>
      <c r="N596" s="11">
        <v>15</v>
      </c>
      <c r="O596" s="25">
        <v>1</v>
      </c>
      <c r="P596" s="11">
        <v>0.590924660608798</v>
      </c>
      <c r="Q596" s="17" t="s">
        <v>52</v>
      </c>
      <c r="S596" s="84" t="s">
        <v>255</v>
      </c>
      <c r="T596" t="s">
        <v>256</v>
      </c>
      <c r="U596" s="1">
        <v>2023</v>
      </c>
      <c r="V596" s="81" t="s">
        <v>257</v>
      </c>
    </row>
    <row r="597" spans="1:23" x14ac:dyDescent="0.2">
      <c r="A597" s="1">
        <v>1</v>
      </c>
      <c r="B597" s="1" t="s">
        <v>47</v>
      </c>
      <c r="C597" s="1" t="s">
        <v>48</v>
      </c>
      <c r="D597" s="1" t="s">
        <v>49</v>
      </c>
      <c r="E597" s="11">
        <v>1.5</v>
      </c>
      <c r="F597" s="11">
        <v>0</v>
      </c>
      <c r="G597" s="17" t="s">
        <v>3</v>
      </c>
      <c r="H597" s="1">
        <v>1</v>
      </c>
      <c r="I597" s="1" t="s">
        <v>137</v>
      </c>
      <c r="J597" s="11">
        <v>11</v>
      </c>
      <c r="K597" s="1" t="s">
        <v>53</v>
      </c>
      <c r="L597" s="11">
        <v>6</v>
      </c>
      <c r="M597" s="26">
        <v>25</v>
      </c>
      <c r="N597" s="11">
        <v>15</v>
      </c>
      <c r="O597" s="25">
        <v>1</v>
      </c>
      <c r="P597" s="11">
        <v>0.779502414998543</v>
      </c>
      <c r="Q597" s="17" t="s">
        <v>52</v>
      </c>
      <c r="S597" s="84" t="s">
        <v>255</v>
      </c>
      <c r="T597" t="s">
        <v>256</v>
      </c>
      <c r="U597" s="1">
        <v>2023</v>
      </c>
      <c r="V597" s="81" t="s">
        <v>257</v>
      </c>
    </row>
    <row r="598" spans="1:23" x14ac:dyDescent="0.2">
      <c r="A598" s="1">
        <v>1</v>
      </c>
      <c r="B598" s="1" t="s">
        <v>47</v>
      </c>
      <c r="C598" s="1" t="s">
        <v>48</v>
      </c>
      <c r="D598" s="1" t="s">
        <v>49</v>
      </c>
      <c r="E598" s="11">
        <v>1.5</v>
      </c>
      <c r="F598" s="11">
        <v>0</v>
      </c>
      <c r="G598" s="17" t="s">
        <v>3</v>
      </c>
      <c r="H598" s="1">
        <v>2</v>
      </c>
      <c r="I598" s="1" t="s">
        <v>253</v>
      </c>
      <c r="J598" s="1" t="s">
        <v>254</v>
      </c>
      <c r="K598" s="1" t="s">
        <v>53</v>
      </c>
      <c r="L598" s="11">
        <v>0.1</v>
      </c>
      <c r="M598" s="26">
        <v>25</v>
      </c>
      <c r="N598" s="11">
        <v>2</v>
      </c>
      <c r="O598" s="25">
        <v>1</v>
      </c>
      <c r="P598" s="1" t="s">
        <v>251</v>
      </c>
      <c r="Q598" s="17" t="s">
        <v>52</v>
      </c>
      <c r="S598" s="84" t="s">
        <v>255</v>
      </c>
      <c r="T598" t="s">
        <v>256</v>
      </c>
      <c r="U598" s="1">
        <v>2023</v>
      </c>
      <c r="V598" s="81" t="s">
        <v>257</v>
      </c>
    </row>
    <row r="599" spans="1:23" x14ac:dyDescent="0.2">
      <c r="A599" s="1">
        <v>1</v>
      </c>
      <c r="B599" s="1" t="s">
        <v>47</v>
      </c>
      <c r="C599" s="1" t="s">
        <v>48</v>
      </c>
      <c r="D599" s="1" t="s">
        <v>49</v>
      </c>
      <c r="E599" s="11">
        <v>1.5</v>
      </c>
      <c r="F599" s="11">
        <v>0</v>
      </c>
      <c r="G599" s="17" t="s">
        <v>3</v>
      </c>
      <c r="H599" s="1">
        <v>2</v>
      </c>
      <c r="I599" s="1" t="s">
        <v>253</v>
      </c>
      <c r="J599" s="1" t="s">
        <v>254</v>
      </c>
      <c r="K599" s="1" t="s">
        <v>53</v>
      </c>
      <c r="L599" s="11">
        <v>1</v>
      </c>
      <c r="M599" s="26">
        <v>25</v>
      </c>
      <c r="N599" s="11">
        <v>2</v>
      </c>
      <c r="O599" s="25">
        <v>1</v>
      </c>
      <c r="P599" s="1" t="s">
        <v>233</v>
      </c>
      <c r="Q599" s="17" t="s">
        <v>52</v>
      </c>
      <c r="S599" s="84" t="s">
        <v>255</v>
      </c>
      <c r="T599" t="s">
        <v>256</v>
      </c>
      <c r="U599" s="1">
        <v>2023</v>
      </c>
      <c r="V599" s="81" t="s">
        <v>257</v>
      </c>
    </row>
    <row r="600" spans="1:23" x14ac:dyDescent="0.2">
      <c r="A600" s="1">
        <v>1</v>
      </c>
      <c r="B600" s="1" t="s">
        <v>47</v>
      </c>
      <c r="C600" s="1" t="s">
        <v>48</v>
      </c>
      <c r="D600" s="1" t="s">
        <v>49</v>
      </c>
      <c r="E600" s="11">
        <v>1.5</v>
      </c>
      <c r="F600" s="11">
        <v>0</v>
      </c>
      <c r="G600" s="17" t="s">
        <v>3</v>
      </c>
      <c r="H600" s="1">
        <v>2</v>
      </c>
      <c r="I600" s="1" t="s">
        <v>253</v>
      </c>
      <c r="J600" s="1" t="s">
        <v>254</v>
      </c>
      <c r="K600" s="1" t="s">
        <v>53</v>
      </c>
      <c r="L600" s="11">
        <v>2</v>
      </c>
      <c r="M600" s="26">
        <v>25</v>
      </c>
      <c r="N600" s="11">
        <v>15</v>
      </c>
      <c r="O600" s="25">
        <v>1</v>
      </c>
      <c r="P600" s="1" t="s">
        <v>252</v>
      </c>
      <c r="Q600" s="17" t="s">
        <v>52</v>
      </c>
      <c r="S600" s="84" t="s">
        <v>255</v>
      </c>
      <c r="T600" t="s">
        <v>256</v>
      </c>
      <c r="U600" s="1">
        <v>2023</v>
      </c>
      <c r="V600" s="81" t="s">
        <v>257</v>
      </c>
    </row>
    <row r="601" spans="1:23" x14ac:dyDescent="0.2">
      <c r="A601" s="1">
        <v>1</v>
      </c>
      <c r="B601" s="1" t="s">
        <v>47</v>
      </c>
      <c r="C601" s="1" t="s">
        <v>48</v>
      </c>
      <c r="D601" s="1" t="s">
        <v>49</v>
      </c>
      <c r="E601" s="11">
        <v>1.5</v>
      </c>
      <c r="F601" s="11">
        <v>0</v>
      </c>
      <c r="G601" s="17" t="s">
        <v>3</v>
      </c>
      <c r="H601" s="1">
        <v>2</v>
      </c>
      <c r="I601" s="1" t="s">
        <v>253</v>
      </c>
      <c r="J601" s="1" t="s">
        <v>254</v>
      </c>
      <c r="K601" s="1" t="s">
        <v>53</v>
      </c>
      <c r="L601" s="11">
        <v>3</v>
      </c>
      <c r="M601" s="26">
        <v>25</v>
      </c>
      <c r="N601" s="11">
        <v>15</v>
      </c>
      <c r="O601" s="25">
        <v>1</v>
      </c>
      <c r="P601" s="1" t="s">
        <v>231</v>
      </c>
      <c r="Q601" s="17" t="s">
        <v>52</v>
      </c>
      <c r="S601" s="84" t="s">
        <v>255</v>
      </c>
      <c r="T601" t="s">
        <v>256</v>
      </c>
      <c r="U601" s="1">
        <v>2023</v>
      </c>
      <c r="V601" s="81" t="s">
        <v>257</v>
      </c>
    </row>
    <row r="602" spans="1:23" x14ac:dyDescent="0.2">
      <c r="A602" s="1">
        <v>1</v>
      </c>
      <c r="B602" s="1" t="s">
        <v>47</v>
      </c>
      <c r="C602" s="1" t="s">
        <v>48</v>
      </c>
      <c r="D602" s="1" t="s">
        <v>49</v>
      </c>
      <c r="E602" s="11">
        <v>1.5</v>
      </c>
      <c r="F602" s="11">
        <v>0</v>
      </c>
      <c r="G602" s="17" t="s">
        <v>3</v>
      </c>
      <c r="H602" s="1">
        <v>2</v>
      </c>
      <c r="I602" s="1" t="s">
        <v>253</v>
      </c>
      <c r="J602" s="1" t="s">
        <v>254</v>
      </c>
      <c r="K602" s="1" t="s">
        <v>53</v>
      </c>
      <c r="L602" s="11">
        <v>4</v>
      </c>
      <c r="M602" s="26">
        <v>25</v>
      </c>
      <c r="N602" s="11">
        <v>15</v>
      </c>
      <c r="O602" s="25">
        <v>1</v>
      </c>
      <c r="P602" s="1" t="s">
        <v>251</v>
      </c>
      <c r="Q602" s="17" t="s">
        <v>52</v>
      </c>
      <c r="S602" s="84" t="s">
        <v>255</v>
      </c>
      <c r="T602" t="s">
        <v>256</v>
      </c>
      <c r="U602" s="1">
        <v>2023</v>
      </c>
      <c r="V602" s="81" t="s">
        <v>257</v>
      </c>
    </row>
    <row r="603" spans="1:23" x14ac:dyDescent="0.2">
      <c r="A603" s="1">
        <v>1</v>
      </c>
      <c r="B603" s="1" t="s">
        <v>47</v>
      </c>
      <c r="C603" s="1" t="s">
        <v>48</v>
      </c>
      <c r="D603" s="1" t="s">
        <v>49</v>
      </c>
      <c r="E603" s="11">
        <v>1.5</v>
      </c>
      <c r="F603" s="11">
        <v>0</v>
      </c>
      <c r="G603" s="17" t="s">
        <v>3</v>
      </c>
      <c r="H603" s="1">
        <v>2</v>
      </c>
      <c r="I603" s="1" t="s">
        <v>253</v>
      </c>
      <c r="J603" s="1" t="s">
        <v>254</v>
      </c>
      <c r="K603" s="1" t="s">
        <v>53</v>
      </c>
      <c r="L603" s="11">
        <v>5</v>
      </c>
      <c r="M603" s="26">
        <v>25</v>
      </c>
      <c r="N603" s="11">
        <v>15</v>
      </c>
      <c r="O603" s="25">
        <v>1</v>
      </c>
      <c r="P603" s="1" t="s">
        <v>98</v>
      </c>
      <c r="Q603" s="17" t="s">
        <v>52</v>
      </c>
      <c r="S603" s="84" t="s">
        <v>255</v>
      </c>
      <c r="T603" t="s">
        <v>256</v>
      </c>
      <c r="U603" s="1">
        <v>2023</v>
      </c>
      <c r="V603" s="81" t="s">
        <v>257</v>
      </c>
    </row>
    <row r="604" spans="1:23" x14ac:dyDescent="0.2">
      <c r="A604" s="5">
        <v>1</v>
      </c>
      <c r="B604" s="5" t="s">
        <v>47</v>
      </c>
      <c r="C604" s="5" t="s">
        <v>48</v>
      </c>
      <c r="D604" s="5" t="s">
        <v>49</v>
      </c>
      <c r="E604" s="13">
        <v>1.5</v>
      </c>
      <c r="F604" s="13">
        <v>0</v>
      </c>
      <c r="G604" s="18" t="s">
        <v>3</v>
      </c>
      <c r="H604" s="5">
        <v>2</v>
      </c>
      <c r="I604" s="5" t="s">
        <v>253</v>
      </c>
      <c r="J604" s="5" t="s">
        <v>254</v>
      </c>
      <c r="K604" s="5" t="s">
        <v>53</v>
      </c>
      <c r="L604" s="13">
        <v>6</v>
      </c>
      <c r="M604" s="86">
        <v>25</v>
      </c>
      <c r="N604" s="13">
        <v>15</v>
      </c>
      <c r="O604" s="80">
        <v>1</v>
      </c>
      <c r="P604" s="5" t="s">
        <v>202</v>
      </c>
      <c r="Q604" s="18" t="s">
        <v>52</v>
      </c>
      <c r="R604" s="4"/>
      <c r="S604" s="85" t="s">
        <v>255</v>
      </c>
      <c r="T604" s="4" t="s">
        <v>256</v>
      </c>
      <c r="U604" s="5">
        <v>2023</v>
      </c>
      <c r="V604" s="82" t="s">
        <v>257</v>
      </c>
      <c r="W604" s="4"/>
    </row>
    <row r="605" spans="1:23" x14ac:dyDescent="0.2">
      <c r="A605" s="1">
        <v>2</v>
      </c>
      <c r="B605" t="s">
        <v>157</v>
      </c>
      <c r="C605" s="1" t="s">
        <v>155</v>
      </c>
      <c r="D605" s="1" t="s">
        <v>156</v>
      </c>
      <c r="E605" s="1" t="s">
        <v>261</v>
      </c>
      <c r="F605" s="11">
        <v>0</v>
      </c>
      <c r="G605" s="17" t="s">
        <v>3</v>
      </c>
      <c r="H605" s="1">
        <v>2</v>
      </c>
      <c r="I605" s="1" t="s">
        <v>253</v>
      </c>
      <c r="J605" s="1" t="s">
        <v>311</v>
      </c>
      <c r="K605" s="1" t="s">
        <v>53</v>
      </c>
      <c r="L605" s="11">
        <v>0.35</v>
      </c>
      <c r="M605" s="26">
        <v>25</v>
      </c>
      <c r="N605" s="11">
        <v>15</v>
      </c>
      <c r="O605" s="25">
        <v>1</v>
      </c>
      <c r="P605" s="1" t="s">
        <v>263</v>
      </c>
      <c r="Q605" s="17" t="s">
        <v>52</v>
      </c>
      <c r="R605" t="s">
        <v>278</v>
      </c>
      <c r="S605" s="84" t="s">
        <v>258</v>
      </c>
      <c r="T605" t="s">
        <v>259</v>
      </c>
      <c r="U605" s="1">
        <v>2022</v>
      </c>
    </row>
    <row r="606" spans="1:23" x14ac:dyDescent="0.2">
      <c r="A606" s="1">
        <v>2</v>
      </c>
      <c r="B606" t="s">
        <v>157</v>
      </c>
      <c r="C606" s="1" t="s">
        <v>155</v>
      </c>
      <c r="D606" s="1" t="s">
        <v>156</v>
      </c>
      <c r="E606" s="1" t="s">
        <v>261</v>
      </c>
      <c r="F606" s="11">
        <v>0</v>
      </c>
      <c r="G606" s="17" t="s">
        <v>3</v>
      </c>
      <c r="H606" s="1">
        <v>2</v>
      </c>
      <c r="I606" s="1" t="s">
        <v>253</v>
      </c>
      <c r="J606" s="1" t="s">
        <v>311</v>
      </c>
      <c r="K606" s="1" t="s">
        <v>53</v>
      </c>
      <c r="L606" s="11">
        <v>1.5</v>
      </c>
      <c r="M606" s="26">
        <v>25</v>
      </c>
      <c r="N606" s="11">
        <v>15</v>
      </c>
      <c r="O606" s="25">
        <v>1</v>
      </c>
      <c r="P606" s="1" t="s">
        <v>264</v>
      </c>
      <c r="Q606" s="17" t="s">
        <v>52</v>
      </c>
      <c r="S606" s="84" t="s">
        <v>258</v>
      </c>
      <c r="T606" t="s">
        <v>259</v>
      </c>
      <c r="U606" s="1">
        <v>2022</v>
      </c>
    </row>
    <row r="607" spans="1:23" x14ac:dyDescent="0.2">
      <c r="A607" s="1">
        <v>2</v>
      </c>
      <c r="B607" t="s">
        <v>157</v>
      </c>
      <c r="C607" s="1" t="s">
        <v>155</v>
      </c>
      <c r="D607" s="1" t="s">
        <v>156</v>
      </c>
      <c r="E607" s="1" t="s">
        <v>261</v>
      </c>
      <c r="F607" s="11">
        <v>0</v>
      </c>
      <c r="G607" s="17" t="s">
        <v>3</v>
      </c>
      <c r="H607" s="1">
        <v>2</v>
      </c>
      <c r="I607" s="1" t="s">
        <v>253</v>
      </c>
      <c r="J607" s="1" t="s">
        <v>311</v>
      </c>
      <c r="K607" s="1" t="s">
        <v>53</v>
      </c>
      <c r="L607" s="11">
        <v>3</v>
      </c>
      <c r="M607" s="26">
        <v>25</v>
      </c>
      <c r="N607" s="11">
        <v>15</v>
      </c>
      <c r="O607" s="25">
        <v>1</v>
      </c>
      <c r="P607" s="1" t="s">
        <v>265</v>
      </c>
      <c r="Q607" s="17" t="s">
        <v>52</v>
      </c>
      <c r="S607" s="84" t="s">
        <v>258</v>
      </c>
      <c r="T607" t="s">
        <v>259</v>
      </c>
      <c r="U607" s="1">
        <v>2022</v>
      </c>
    </row>
    <row r="608" spans="1:23" x14ac:dyDescent="0.2">
      <c r="A608" s="1">
        <v>2</v>
      </c>
      <c r="B608" t="s">
        <v>157</v>
      </c>
      <c r="C608" s="1" t="s">
        <v>155</v>
      </c>
      <c r="D608" s="1" t="s">
        <v>156</v>
      </c>
      <c r="E608" s="1" t="s">
        <v>261</v>
      </c>
      <c r="F608" s="11">
        <v>0</v>
      </c>
      <c r="G608" s="17" t="s">
        <v>3</v>
      </c>
      <c r="H608" s="1">
        <v>2</v>
      </c>
      <c r="I608" s="1" t="s">
        <v>253</v>
      </c>
      <c r="J608" s="1" t="s">
        <v>311</v>
      </c>
      <c r="K608" s="1" t="s">
        <v>53</v>
      </c>
      <c r="L608" s="11">
        <v>4</v>
      </c>
      <c r="M608" s="26">
        <v>25</v>
      </c>
      <c r="N608" s="11">
        <v>15</v>
      </c>
      <c r="O608" s="25">
        <v>1</v>
      </c>
      <c r="P608" s="1" t="s">
        <v>266</v>
      </c>
      <c r="Q608" s="17" t="s">
        <v>52</v>
      </c>
      <c r="S608" s="84" t="s">
        <v>258</v>
      </c>
      <c r="T608" t="s">
        <v>259</v>
      </c>
      <c r="U608" s="1">
        <v>2022</v>
      </c>
    </row>
    <row r="609" spans="1:21" x14ac:dyDescent="0.2">
      <c r="A609" s="1">
        <v>2</v>
      </c>
      <c r="B609" t="s">
        <v>157</v>
      </c>
      <c r="C609" s="1" t="s">
        <v>155</v>
      </c>
      <c r="D609" s="1" t="s">
        <v>156</v>
      </c>
      <c r="E609" s="1" t="s">
        <v>261</v>
      </c>
      <c r="F609" s="11">
        <v>0</v>
      </c>
      <c r="G609" s="17" t="s">
        <v>3</v>
      </c>
      <c r="H609" s="1">
        <v>2</v>
      </c>
      <c r="I609" s="1" t="s">
        <v>253</v>
      </c>
      <c r="J609" s="1" t="s">
        <v>311</v>
      </c>
      <c r="K609" s="1" t="s">
        <v>53</v>
      </c>
      <c r="L609" s="11">
        <v>5</v>
      </c>
      <c r="M609" s="26">
        <v>25</v>
      </c>
      <c r="N609" s="11">
        <v>15</v>
      </c>
      <c r="O609" s="25">
        <v>1</v>
      </c>
      <c r="P609" s="1" t="s">
        <v>267</v>
      </c>
      <c r="Q609" s="17" t="s">
        <v>52</v>
      </c>
      <c r="S609" s="84" t="s">
        <v>258</v>
      </c>
      <c r="T609" t="s">
        <v>259</v>
      </c>
      <c r="U609" s="1">
        <v>2022</v>
      </c>
    </row>
    <row r="610" spans="1:21" x14ac:dyDescent="0.2">
      <c r="A610" s="1">
        <v>2</v>
      </c>
      <c r="B610" t="s">
        <v>157</v>
      </c>
      <c r="C610" s="1" t="s">
        <v>155</v>
      </c>
      <c r="D610" s="1" t="s">
        <v>156</v>
      </c>
      <c r="E610" s="1" t="s">
        <v>260</v>
      </c>
      <c r="F610" s="11">
        <v>0</v>
      </c>
      <c r="G610" s="17" t="s">
        <v>3</v>
      </c>
      <c r="H610" s="1">
        <v>2</v>
      </c>
      <c r="I610" s="1" t="s">
        <v>253</v>
      </c>
      <c r="J610" s="1" t="s">
        <v>311</v>
      </c>
      <c r="K610" s="1" t="s">
        <v>53</v>
      </c>
      <c r="L610" s="11">
        <v>0.35</v>
      </c>
      <c r="M610" s="26">
        <v>25</v>
      </c>
      <c r="N610" s="11">
        <v>15</v>
      </c>
      <c r="O610" s="25">
        <v>1</v>
      </c>
      <c r="P610" s="1" t="s">
        <v>268</v>
      </c>
      <c r="Q610" s="17" t="s">
        <v>52</v>
      </c>
      <c r="R610" t="s">
        <v>278</v>
      </c>
      <c r="S610" s="84" t="s">
        <v>258</v>
      </c>
      <c r="T610" t="s">
        <v>259</v>
      </c>
      <c r="U610" s="1">
        <v>2022</v>
      </c>
    </row>
    <row r="611" spans="1:21" x14ac:dyDescent="0.2">
      <c r="A611" s="1">
        <v>2</v>
      </c>
      <c r="B611" t="s">
        <v>157</v>
      </c>
      <c r="C611" s="1" t="s">
        <v>155</v>
      </c>
      <c r="D611" s="1" t="s">
        <v>156</v>
      </c>
      <c r="E611" s="1" t="s">
        <v>260</v>
      </c>
      <c r="F611" s="11">
        <v>0</v>
      </c>
      <c r="G611" s="17" t="s">
        <v>3</v>
      </c>
      <c r="H611" s="1">
        <v>2</v>
      </c>
      <c r="I611" s="1" t="s">
        <v>253</v>
      </c>
      <c r="J611" s="1" t="s">
        <v>311</v>
      </c>
      <c r="K611" s="1" t="s">
        <v>53</v>
      </c>
      <c r="L611" s="11">
        <v>1.5</v>
      </c>
      <c r="M611" s="26">
        <v>25</v>
      </c>
      <c r="N611" s="11">
        <v>15</v>
      </c>
      <c r="O611" s="25">
        <v>1</v>
      </c>
      <c r="P611" s="1" t="s">
        <v>269</v>
      </c>
      <c r="Q611" s="17" t="s">
        <v>52</v>
      </c>
      <c r="S611" s="84" t="s">
        <v>258</v>
      </c>
      <c r="T611" t="s">
        <v>259</v>
      </c>
      <c r="U611" s="1">
        <v>2022</v>
      </c>
    </row>
    <row r="612" spans="1:21" x14ac:dyDescent="0.2">
      <c r="A612" s="1">
        <v>2</v>
      </c>
      <c r="B612" t="s">
        <v>157</v>
      </c>
      <c r="C612" s="1" t="s">
        <v>155</v>
      </c>
      <c r="D612" s="1" t="s">
        <v>156</v>
      </c>
      <c r="E612" s="1" t="s">
        <v>260</v>
      </c>
      <c r="F612" s="11">
        <v>0</v>
      </c>
      <c r="G612" s="17" t="s">
        <v>3</v>
      </c>
      <c r="H612" s="1">
        <v>2</v>
      </c>
      <c r="I612" s="1" t="s">
        <v>253</v>
      </c>
      <c r="J612" s="1" t="s">
        <v>311</v>
      </c>
      <c r="K612" s="1" t="s">
        <v>53</v>
      </c>
      <c r="L612" s="11">
        <v>3</v>
      </c>
      <c r="M612" s="26">
        <v>25</v>
      </c>
      <c r="N612" s="11">
        <v>15</v>
      </c>
      <c r="O612" s="25">
        <v>1</v>
      </c>
      <c r="P612" s="1" t="s">
        <v>270</v>
      </c>
      <c r="Q612" s="17" t="s">
        <v>52</v>
      </c>
      <c r="S612" s="84" t="s">
        <v>258</v>
      </c>
      <c r="T612" t="s">
        <v>259</v>
      </c>
      <c r="U612" s="1">
        <v>2022</v>
      </c>
    </row>
    <row r="613" spans="1:21" x14ac:dyDescent="0.2">
      <c r="A613" s="1">
        <v>2</v>
      </c>
      <c r="B613" t="s">
        <v>157</v>
      </c>
      <c r="C613" s="1" t="s">
        <v>155</v>
      </c>
      <c r="D613" s="1" t="s">
        <v>156</v>
      </c>
      <c r="E613" s="1" t="s">
        <v>260</v>
      </c>
      <c r="F613" s="11">
        <v>0</v>
      </c>
      <c r="G613" s="17" t="s">
        <v>3</v>
      </c>
      <c r="H613" s="1">
        <v>2</v>
      </c>
      <c r="I613" s="1" t="s">
        <v>253</v>
      </c>
      <c r="J613" s="1" t="s">
        <v>311</v>
      </c>
      <c r="K613" s="1" t="s">
        <v>53</v>
      </c>
      <c r="L613" s="11">
        <v>4</v>
      </c>
      <c r="M613" s="26">
        <v>25</v>
      </c>
      <c r="N613" s="11">
        <v>15</v>
      </c>
      <c r="O613" s="25">
        <v>1</v>
      </c>
      <c r="P613" s="1" t="s">
        <v>271</v>
      </c>
      <c r="Q613" s="17" t="s">
        <v>52</v>
      </c>
      <c r="S613" s="84" t="s">
        <v>258</v>
      </c>
      <c r="T613" t="s">
        <v>259</v>
      </c>
      <c r="U613" s="1">
        <v>2022</v>
      </c>
    </row>
    <row r="614" spans="1:21" x14ac:dyDescent="0.2">
      <c r="A614" s="1">
        <v>2</v>
      </c>
      <c r="B614" t="s">
        <v>157</v>
      </c>
      <c r="C614" s="1" t="s">
        <v>155</v>
      </c>
      <c r="D614" s="1" t="s">
        <v>156</v>
      </c>
      <c r="E614" s="1" t="s">
        <v>260</v>
      </c>
      <c r="F614" s="11">
        <v>0</v>
      </c>
      <c r="G614" s="17" t="s">
        <v>3</v>
      </c>
      <c r="H614" s="1">
        <v>2</v>
      </c>
      <c r="I614" s="1" t="s">
        <v>253</v>
      </c>
      <c r="J614" s="1" t="s">
        <v>311</v>
      </c>
      <c r="K614" s="1" t="s">
        <v>53</v>
      </c>
      <c r="L614" s="11">
        <v>5</v>
      </c>
      <c r="M614" s="26">
        <v>25</v>
      </c>
      <c r="N614" s="11">
        <v>15</v>
      </c>
      <c r="O614" s="25">
        <v>1</v>
      </c>
      <c r="P614" s="1" t="s">
        <v>272</v>
      </c>
      <c r="Q614" s="17" t="s">
        <v>52</v>
      </c>
      <c r="S614" s="84" t="s">
        <v>258</v>
      </c>
      <c r="T614" t="s">
        <v>259</v>
      </c>
      <c r="U614" s="1">
        <v>2022</v>
      </c>
    </row>
    <row r="615" spans="1:21" x14ac:dyDescent="0.2">
      <c r="A615" s="1">
        <v>2</v>
      </c>
      <c r="B615" t="s">
        <v>157</v>
      </c>
      <c r="C615" s="1" t="s">
        <v>155</v>
      </c>
      <c r="D615" s="1" t="s">
        <v>156</v>
      </c>
      <c r="E615" s="1" t="s">
        <v>262</v>
      </c>
      <c r="F615" s="11">
        <v>0</v>
      </c>
      <c r="G615" s="17" t="s">
        <v>3</v>
      </c>
      <c r="H615" s="1">
        <v>2</v>
      </c>
      <c r="I615" s="1" t="s">
        <v>253</v>
      </c>
      <c r="J615" s="1" t="s">
        <v>311</v>
      </c>
      <c r="K615" s="1" t="s">
        <v>53</v>
      </c>
      <c r="L615" s="11">
        <v>0.35</v>
      </c>
      <c r="M615" s="26">
        <v>25</v>
      </c>
      <c r="N615" s="11">
        <v>15</v>
      </c>
      <c r="O615" s="25">
        <v>1</v>
      </c>
      <c r="P615" s="1" t="s">
        <v>273</v>
      </c>
      <c r="Q615" s="17" t="s">
        <v>52</v>
      </c>
      <c r="R615" t="s">
        <v>278</v>
      </c>
      <c r="S615" s="84" t="s">
        <v>258</v>
      </c>
      <c r="T615" t="s">
        <v>259</v>
      </c>
      <c r="U615" s="1">
        <v>2022</v>
      </c>
    </row>
    <row r="616" spans="1:21" x14ac:dyDescent="0.2">
      <c r="A616" s="1">
        <v>2</v>
      </c>
      <c r="B616" t="s">
        <v>157</v>
      </c>
      <c r="C616" s="1" t="s">
        <v>155</v>
      </c>
      <c r="D616" s="1" t="s">
        <v>156</v>
      </c>
      <c r="E616" s="1" t="s">
        <v>262</v>
      </c>
      <c r="F616" s="11">
        <v>0</v>
      </c>
      <c r="G616" s="17" t="s">
        <v>3</v>
      </c>
      <c r="H616" s="1">
        <v>2</v>
      </c>
      <c r="I616" s="1" t="s">
        <v>253</v>
      </c>
      <c r="J616" s="1" t="s">
        <v>311</v>
      </c>
      <c r="K616" s="1" t="s">
        <v>53</v>
      </c>
      <c r="L616" s="11">
        <v>1.5</v>
      </c>
      <c r="M616" s="26">
        <v>25</v>
      </c>
      <c r="N616" s="11">
        <v>15</v>
      </c>
      <c r="O616" s="25">
        <v>1</v>
      </c>
      <c r="P616" s="1" t="s">
        <v>274</v>
      </c>
      <c r="Q616" s="17" t="s">
        <v>52</v>
      </c>
      <c r="S616" s="84" t="s">
        <v>258</v>
      </c>
      <c r="T616" t="s">
        <v>259</v>
      </c>
      <c r="U616" s="1">
        <v>2022</v>
      </c>
    </row>
    <row r="617" spans="1:21" x14ac:dyDescent="0.2">
      <c r="A617" s="1">
        <v>2</v>
      </c>
      <c r="B617" t="s">
        <v>157</v>
      </c>
      <c r="C617" s="1" t="s">
        <v>155</v>
      </c>
      <c r="D617" s="1" t="s">
        <v>156</v>
      </c>
      <c r="E617" s="1" t="s">
        <v>262</v>
      </c>
      <c r="F617" s="11">
        <v>0</v>
      </c>
      <c r="G617" s="17" t="s">
        <v>3</v>
      </c>
      <c r="H617" s="1">
        <v>2</v>
      </c>
      <c r="I617" s="1" t="s">
        <v>253</v>
      </c>
      <c r="J617" s="1" t="s">
        <v>311</v>
      </c>
      <c r="K617" s="1" t="s">
        <v>53</v>
      </c>
      <c r="L617" s="11">
        <v>3</v>
      </c>
      <c r="M617" s="26">
        <v>25</v>
      </c>
      <c r="N617" s="11">
        <v>15</v>
      </c>
      <c r="O617" s="25">
        <v>1</v>
      </c>
      <c r="P617" s="1" t="s">
        <v>275</v>
      </c>
      <c r="Q617" s="17" t="s">
        <v>52</v>
      </c>
      <c r="S617" s="84" t="s">
        <v>258</v>
      </c>
      <c r="T617" t="s">
        <v>259</v>
      </c>
      <c r="U617" s="1">
        <v>2022</v>
      </c>
    </row>
    <row r="618" spans="1:21" x14ac:dyDescent="0.2">
      <c r="A618" s="1">
        <v>2</v>
      </c>
      <c r="B618" t="s">
        <v>157</v>
      </c>
      <c r="C618" s="1" t="s">
        <v>155</v>
      </c>
      <c r="D618" s="1" t="s">
        <v>156</v>
      </c>
      <c r="E618" s="1" t="s">
        <v>262</v>
      </c>
      <c r="F618" s="11">
        <v>0</v>
      </c>
      <c r="G618" s="17" t="s">
        <v>3</v>
      </c>
      <c r="H618" s="1">
        <v>2</v>
      </c>
      <c r="I618" s="1" t="s">
        <v>253</v>
      </c>
      <c r="J618" s="1" t="s">
        <v>311</v>
      </c>
      <c r="K618" s="1" t="s">
        <v>53</v>
      </c>
      <c r="L618" s="11">
        <v>4</v>
      </c>
      <c r="M618" s="26">
        <v>25</v>
      </c>
      <c r="N618" s="11">
        <v>15</v>
      </c>
      <c r="O618" s="25">
        <v>1</v>
      </c>
      <c r="P618" s="1" t="s">
        <v>276</v>
      </c>
      <c r="Q618" s="17" t="s">
        <v>52</v>
      </c>
      <c r="S618" s="84" t="s">
        <v>258</v>
      </c>
      <c r="T618" t="s">
        <v>259</v>
      </c>
      <c r="U618" s="1">
        <v>2022</v>
      </c>
    </row>
    <row r="619" spans="1:21" x14ac:dyDescent="0.2">
      <c r="A619" s="1">
        <v>2</v>
      </c>
      <c r="B619" t="s">
        <v>157</v>
      </c>
      <c r="C619" s="1" t="s">
        <v>155</v>
      </c>
      <c r="D619" s="1" t="s">
        <v>156</v>
      </c>
      <c r="E619" s="1" t="s">
        <v>262</v>
      </c>
      <c r="F619" s="11">
        <v>0</v>
      </c>
      <c r="G619" s="17" t="s">
        <v>3</v>
      </c>
      <c r="H619" s="1">
        <v>2</v>
      </c>
      <c r="I619" s="1" t="s">
        <v>253</v>
      </c>
      <c r="J619" s="1" t="s">
        <v>311</v>
      </c>
      <c r="K619" s="1" t="s">
        <v>53</v>
      </c>
      <c r="L619" s="11">
        <v>5</v>
      </c>
      <c r="M619" s="26">
        <v>25</v>
      </c>
      <c r="N619" s="11">
        <v>15</v>
      </c>
      <c r="O619" s="25">
        <v>1</v>
      </c>
      <c r="P619" s="1" t="s">
        <v>277</v>
      </c>
      <c r="Q619" s="17" t="s">
        <v>52</v>
      </c>
      <c r="S619" s="84" t="s">
        <v>258</v>
      </c>
      <c r="T619" t="s">
        <v>259</v>
      </c>
      <c r="U619" s="1">
        <v>2022</v>
      </c>
    </row>
    <row r="620" spans="1:21" x14ac:dyDescent="0.2">
      <c r="A620" s="1">
        <v>1</v>
      </c>
      <c r="B620" s="1" t="s">
        <v>47</v>
      </c>
      <c r="C620" s="1" t="s">
        <v>48</v>
      </c>
      <c r="D620" s="1" t="s">
        <v>49</v>
      </c>
      <c r="E620" s="55">
        <v>1</v>
      </c>
      <c r="F620" s="11">
        <v>0</v>
      </c>
      <c r="G620" s="17" t="s">
        <v>3</v>
      </c>
      <c r="H620" s="1">
        <v>1</v>
      </c>
      <c r="I620" s="1" t="s">
        <v>50</v>
      </c>
      <c r="J620" s="11">
        <v>100</v>
      </c>
      <c r="K620" s="1" t="s">
        <v>53</v>
      </c>
      <c r="L620" s="11">
        <v>0.1</v>
      </c>
      <c r="M620" s="26">
        <v>25</v>
      </c>
      <c r="N620" s="11">
        <v>15</v>
      </c>
      <c r="O620" s="25">
        <v>1</v>
      </c>
      <c r="P620" s="11">
        <v>1.3182674199622799E-2</v>
      </c>
      <c r="Q620" s="17" t="s">
        <v>52</v>
      </c>
      <c r="S620" s="84" t="s">
        <v>258</v>
      </c>
      <c r="T620" t="s">
        <v>259</v>
      </c>
      <c r="U620" s="1">
        <v>2022</v>
      </c>
    </row>
    <row r="621" spans="1:21" x14ac:dyDescent="0.2">
      <c r="A621" s="1">
        <v>1</v>
      </c>
      <c r="B621" s="1" t="s">
        <v>47</v>
      </c>
      <c r="C621" s="1" t="s">
        <v>48</v>
      </c>
      <c r="D621" s="1" t="s">
        <v>49</v>
      </c>
      <c r="E621" s="55">
        <v>1</v>
      </c>
      <c r="F621" s="11">
        <v>0</v>
      </c>
      <c r="G621" s="17" t="s">
        <v>3</v>
      </c>
      <c r="H621" s="1">
        <v>1</v>
      </c>
      <c r="I621" s="1" t="s">
        <v>50</v>
      </c>
      <c r="J621" s="11">
        <v>100</v>
      </c>
      <c r="K621" s="1" t="s">
        <v>53</v>
      </c>
      <c r="L621" s="11">
        <v>1</v>
      </c>
      <c r="M621" s="26">
        <v>25</v>
      </c>
      <c r="N621" s="11">
        <v>15</v>
      </c>
      <c r="O621" s="25">
        <v>1</v>
      </c>
      <c r="P621" s="11">
        <v>0.27683615819208901</v>
      </c>
      <c r="Q621" s="17" t="s">
        <v>52</v>
      </c>
      <c r="S621" s="84" t="s">
        <v>258</v>
      </c>
      <c r="T621" t="s">
        <v>259</v>
      </c>
      <c r="U621" s="1">
        <v>2022</v>
      </c>
    </row>
    <row r="622" spans="1:21" x14ac:dyDescent="0.2">
      <c r="A622" s="1">
        <v>1</v>
      </c>
      <c r="B622" s="1" t="s">
        <v>47</v>
      </c>
      <c r="C622" s="1" t="s">
        <v>48</v>
      </c>
      <c r="D622" s="1" t="s">
        <v>49</v>
      </c>
      <c r="E622" s="55">
        <v>1</v>
      </c>
      <c r="F622" s="11">
        <v>0</v>
      </c>
      <c r="G622" s="17" t="s">
        <v>3</v>
      </c>
      <c r="H622" s="1">
        <v>1</v>
      </c>
      <c r="I622" s="1" t="s">
        <v>50</v>
      </c>
      <c r="J622" s="11">
        <v>100</v>
      </c>
      <c r="K622" s="1" t="s">
        <v>53</v>
      </c>
      <c r="L622" s="11">
        <v>1.99999999999999</v>
      </c>
      <c r="M622" s="26">
        <v>25</v>
      </c>
      <c r="N622" s="11">
        <v>15</v>
      </c>
      <c r="O622" s="25">
        <v>1</v>
      </c>
      <c r="P622" s="11">
        <v>1.0546139359698601</v>
      </c>
      <c r="Q622" s="17" t="s">
        <v>52</v>
      </c>
      <c r="S622" s="84" t="s">
        <v>258</v>
      </c>
      <c r="T622" t="s">
        <v>259</v>
      </c>
      <c r="U622" s="1">
        <v>2022</v>
      </c>
    </row>
    <row r="623" spans="1:21" x14ac:dyDescent="0.2">
      <c r="A623" s="1">
        <v>1</v>
      </c>
      <c r="B623" s="1" t="s">
        <v>47</v>
      </c>
      <c r="C623" s="1" t="s">
        <v>48</v>
      </c>
      <c r="D623" s="1" t="s">
        <v>49</v>
      </c>
      <c r="E623" s="55">
        <v>1</v>
      </c>
      <c r="F623" s="11">
        <v>0</v>
      </c>
      <c r="G623" s="17" t="s">
        <v>3</v>
      </c>
      <c r="H623" s="1">
        <v>1</v>
      </c>
      <c r="I623" s="1" t="s">
        <v>50</v>
      </c>
      <c r="J623" s="11">
        <v>100</v>
      </c>
      <c r="K623" s="1" t="s">
        <v>53</v>
      </c>
      <c r="L623" s="11">
        <v>3</v>
      </c>
      <c r="M623" s="26">
        <v>25</v>
      </c>
      <c r="N623" s="11">
        <v>15</v>
      </c>
      <c r="O623" s="25">
        <v>1</v>
      </c>
      <c r="P623" s="11">
        <v>2.26741996233521</v>
      </c>
      <c r="Q623" s="17" t="s">
        <v>52</v>
      </c>
      <c r="S623" s="84" t="s">
        <v>258</v>
      </c>
      <c r="T623" t="s">
        <v>259</v>
      </c>
      <c r="U623" s="1">
        <v>2022</v>
      </c>
    </row>
    <row r="624" spans="1:21" x14ac:dyDescent="0.2">
      <c r="A624" s="1">
        <v>1</v>
      </c>
      <c r="B624" s="1" t="s">
        <v>47</v>
      </c>
      <c r="C624" s="1" t="s">
        <v>48</v>
      </c>
      <c r="D624" s="1" t="s">
        <v>49</v>
      </c>
      <c r="E624" s="55">
        <v>1</v>
      </c>
      <c r="F624" s="11">
        <v>0</v>
      </c>
      <c r="G624" s="17" t="s">
        <v>3</v>
      </c>
      <c r="H624" s="1">
        <v>1</v>
      </c>
      <c r="I624" s="1" t="s">
        <v>50</v>
      </c>
      <c r="J624" s="11">
        <v>100</v>
      </c>
      <c r="K624" s="1" t="s">
        <v>53</v>
      </c>
      <c r="L624" s="11">
        <v>4</v>
      </c>
      <c r="M624" s="26">
        <v>25</v>
      </c>
      <c r="N624" s="11">
        <v>15</v>
      </c>
      <c r="O624" s="25">
        <v>1</v>
      </c>
      <c r="P624" s="11">
        <v>2.8210922787193899</v>
      </c>
      <c r="Q624" s="17" t="s">
        <v>52</v>
      </c>
      <c r="S624" s="84" t="s">
        <v>258</v>
      </c>
      <c r="T624" t="s">
        <v>259</v>
      </c>
      <c r="U624" s="1">
        <v>2022</v>
      </c>
    </row>
    <row r="625" spans="1:21" x14ac:dyDescent="0.2">
      <c r="A625" s="1">
        <v>1</v>
      </c>
      <c r="B625" s="1" t="s">
        <v>47</v>
      </c>
      <c r="C625" s="1" t="s">
        <v>48</v>
      </c>
      <c r="D625" s="1" t="s">
        <v>49</v>
      </c>
      <c r="E625" s="55">
        <v>1</v>
      </c>
      <c r="F625" s="11">
        <v>0</v>
      </c>
      <c r="G625" s="17" t="s">
        <v>3</v>
      </c>
      <c r="H625" s="1">
        <v>1</v>
      </c>
      <c r="I625" s="1" t="s">
        <v>50</v>
      </c>
      <c r="J625" s="11">
        <v>100</v>
      </c>
      <c r="K625" s="1" t="s">
        <v>53</v>
      </c>
      <c r="L625" s="11">
        <v>4.9999999999999902</v>
      </c>
      <c r="M625" s="26">
        <v>25</v>
      </c>
      <c r="N625" s="11">
        <v>15</v>
      </c>
      <c r="O625" s="25">
        <v>1</v>
      </c>
      <c r="P625" s="11">
        <v>2.97928436911487</v>
      </c>
      <c r="Q625" s="17" t="s">
        <v>52</v>
      </c>
      <c r="S625" s="84" t="s">
        <v>258</v>
      </c>
      <c r="T625" t="s">
        <v>259</v>
      </c>
      <c r="U625" s="1">
        <v>2022</v>
      </c>
    </row>
    <row r="626" spans="1:21" x14ac:dyDescent="0.2">
      <c r="A626" s="1">
        <v>1</v>
      </c>
      <c r="B626" s="1" t="s">
        <v>47</v>
      </c>
      <c r="C626" s="1" t="s">
        <v>48</v>
      </c>
      <c r="D626" s="1" t="s">
        <v>49</v>
      </c>
      <c r="E626" s="55">
        <v>1</v>
      </c>
      <c r="F626" s="11">
        <v>0</v>
      </c>
      <c r="G626" s="17" t="s">
        <v>3</v>
      </c>
      <c r="H626" s="1">
        <v>1</v>
      </c>
      <c r="I626" s="1" t="s">
        <v>50</v>
      </c>
      <c r="J626" s="11">
        <v>100</v>
      </c>
      <c r="K626" s="1" t="s">
        <v>53</v>
      </c>
      <c r="L626" s="11">
        <v>5.9999999999999902</v>
      </c>
      <c r="M626" s="26">
        <v>25</v>
      </c>
      <c r="N626" s="11">
        <v>15</v>
      </c>
      <c r="O626" s="25">
        <v>1</v>
      </c>
      <c r="P626" s="11">
        <v>2.6101694915254199</v>
      </c>
      <c r="Q626" s="17" t="s">
        <v>52</v>
      </c>
      <c r="S626" s="84" t="s">
        <v>258</v>
      </c>
      <c r="T626" t="s">
        <v>259</v>
      </c>
      <c r="U626" s="1">
        <v>2022</v>
      </c>
    </row>
    <row r="627" spans="1:21" x14ac:dyDescent="0.2">
      <c r="A627" s="1">
        <v>1</v>
      </c>
      <c r="B627" s="1" t="s">
        <v>47</v>
      </c>
      <c r="C627" s="1" t="s">
        <v>48</v>
      </c>
      <c r="D627" s="1" t="s">
        <v>49</v>
      </c>
      <c r="E627" s="55">
        <v>1</v>
      </c>
      <c r="F627" s="11">
        <v>0</v>
      </c>
      <c r="G627" s="17" t="s">
        <v>3</v>
      </c>
      <c r="H627" s="1">
        <v>1</v>
      </c>
      <c r="I627" s="1" t="s">
        <v>50</v>
      </c>
      <c r="J627" s="11">
        <v>250</v>
      </c>
      <c r="K627" s="1" t="s">
        <v>53</v>
      </c>
      <c r="L627" s="11">
        <v>0.1</v>
      </c>
      <c r="M627" s="26">
        <v>25</v>
      </c>
      <c r="N627" s="11">
        <v>15</v>
      </c>
      <c r="O627" s="25">
        <v>1</v>
      </c>
      <c r="P627" s="11">
        <v>3.9548022598869297E-2</v>
      </c>
      <c r="Q627" s="17" t="s">
        <v>52</v>
      </c>
      <c r="S627" s="84" t="s">
        <v>258</v>
      </c>
      <c r="T627" t="s">
        <v>259</v>
      </c>
      <c r="U627" s="1">
        <v>2022</v>
      </c>
    </row>
    <row r="628" spans="1:21" x14ac:dyDescent="0.2">
      <c r="A628" s="1">
        <v>1</v>
      </c>
      <c r="B628" s="1" t="s">
        <v>47</v>
      </c>
      <c r="C628" s="1" t="s">
        <v>48</v>
      </c>
      <c r="D628" s="1" t="s">
        <v>49</v>
      </c>
      <c r="E628" s="55">
        <v>1</v>
      </c>
      <c r="F628" s="11">
        <v>0</v>
      </c>
      <c r="G628" s="17" t="s">
        <v>3</v>
      </c>
      <c r="H628" s="1">
        <v>1</v>
      </c>
      <c r="I628" s="1" t="s">
        <v>50</v>
      </c>
      <c r="J628" s="11">
        <v>250</v>
      </c>
      <c r="K628" s="1" t="s">
        <v>53</v>
      </c>
      <c r="L628" s="11">
        <v>1</v>
      </c>
      <c r="M628" s="26">
        <v>25</v>
      </c>
      <c r="N628" s="11">
        <v>15</v>
      </c>
      <c r="O628" s="25">
        <v>1</v>
      </c>
      <c r="P628" s="11">
        <v>0.34934086629001898</v>
      </c>
      <c r="Q628" s="17" t="s">
        <v>52</v>
      </c>
      <c r="S628" s="84" t="s">
        <v>258</v>
      </c>
      <c r="T628" t="s">
        <v>259</v>
      </c>
      <c r="U628" s="1">
        <v>2022</v>
      </c>
    </row>
    <row r="629" spans="1:21" x14ac:dyDescent="0.2">
      <c r="A629" s="1">
        <v>1</v>
      </c>
      <c r="B629" s="1" t="s">
        <v>47</v>
      </c>
      <c r="C629" s="1" t="s">
        <v>48</v>
      </c>
      <c r="D629" s="1" t="s">
        <v>49</v>
      </c>
      <c r="E629" s="55">
        <v>1</v>
      </c>
      <c r="F629" s="11">
        <v>0</v>
      </c>
      <c r="G629" s="17" t="s">
        <v>3</v>
      </c>
      <c r="H629" s="1">
        <v>1</v>
      </c>
      <c r="I629" s="1" t="s">
        <v>50</v>
      </c>
      <c r="J629" s="11">
        <v>250</v>
      </c>
      <c r="K629" s="1" t="s">
        <v>53</v>
      </c>
      <c r="L629" s="11">
        <v>1.99999999999999</v>
      </c>
      <c r="M629" s="26">
        <v>25</v>
      </c>
      <c r="N629" s="11">
        <v>15</v>
      </c>
      <c r="O629" s="25">
        <v>1</v>
      </c>
      <c r="P629" s="11">
        <v>0.78436911487758498</v>
      </c>
      <c r="Q629" s="17" t="s">
        <v>52</v>
      </c>
      <c r="S629" s="84" t="s">
        <v>258</v>
      </c>
      <c r="T629" t="s">
        <v>259</v>
      </c>
      <c r="U629" s="1">
        <v>2022</v>
      </c>
    </row>
    <row r="630" spans="1:21" x14ac:dyDescent="0.2">
      <c r="A630" s="1">
        <v>1</v>
      </c>
      <c r="B630" s="1" t="s">
        <v>47</v>
      </c>
      <c r="C630" s="1" t="s">
        <v>48</v>
      </c>
      <c r="D630" s="1" t="s">
        <v>49</v>
      </c>
      <c r="E630" s="55">
        <v>1</v>
      </c>
      <c r="F630" s="11">
        <v>0</v>
      </c>
      <c r="G630" s="17" t="s">
        <v>3</v>
      </c>
      <c r="H630" s="1">
        <v>1</v>
      </c>
      <c r="I630" s="1" t="s">
        <v>50</v>
      </c>
      <c r="J630" s="11">
        <v>250</v>
      </c>
      <c r="K630" s="1" t="s">
        <v>53</v>
      </c>
      <c r="L630" s="11">
        <v>3</v>
      </c>
      <c r="M630" s="26">
        <v>25</v>
      </c>
      <c r="N630" s="11">
        <v>15</v>
      </c>
      <c r="O630" s="25">
        <v>1</v>
      </c>
      <c r="P630" s="11">
        <v>1.0546139359698601</v>
      </c>
      <c r="Q630" s="17" t="s">
        <v>52</v>
      </c>
      <c r="S630" s="84" t="s">
        <v>258</v>
      </c>
      <c r="T630" t="s">
        <v>259</v>
      </c>
      <c r="U630" s="1">
        <v>2022</v>
      </c>
    </row>
    <row r="631" spans="1:21" x14ac:dyDescent="0.2">
      <c r="A631" s="1">
        <v>1</v>
      </c>
      <c r="B631" s="1" t="s">
        <v>47</v>
      </c>
      <c r="C631" s="1" t="s">
        <v>48</v>
      </c>
      <c r="D631" s="1" t="s">
        <v>49</v>
      </c>
      <c r="E631" s="55">
        <v>1</v>
      </c>
      <c r="F631" s="11">
        <v>0</v>
      </c>
      <c r="G631" s="17" t="s">
        <v>3</v>
      </c>
      <c r="H631" s="1">
        <v>1</v>
      </c>
      <c r="I631" s="1" t="s">
        <v>50</v>
      </c>
      <c r="J631" s="11">
        <v>250</v>
      </c>
      <c r="K631" s="1" t="s">
        <v>53</v>
      </c>
      <c r="L631" s="11">
        <v>4</v>
      </c>
      <c r="M631" s="26">
        <v>25</v>
      </c>
      <c r="N631" s="11">
        <v>15</v>
      </c>
      <c r="O631" s="25">
        <v>1</v>
      </c>
      <c r="P631" s="11">
        <v>1.1271186440677901</v>
      </c>
      <c r="Q631" s="17" t="s">
        <v>52</v>
      </c>
      <c r="S631" s="84" t="s">
        <v>258</v>
      </c>
      <c r="T631" t="s">
        <v>259</v>
      </c>
      <c r="U631" s="1">
        <v>2022</v>
      </c>
    </row>
    <row r="632" spans="1:21" x14ac:dyDescent="0.2">
      <c r="A632" s="1">
        <v>1</v>
      </c>
      <c r="B632" s="1" t="s">
        <v>47</v>
      </c>
      <c r="C632" s="1" t="s">
        <v>48</v>
      </c>
      <c r="D632" s="1" t="s">
        <v>49</v>
      </c>
      <c r="E632" s="55">
        <v>1</v>
      </c>
      <c r="F632" s="11">
        <v>0</v>
      </c>
      <c r="G632" s="17" t="s">
        <v>3</v>
      </c>
      <c r="H632" s="1">
        <v>1</v>
      </c>
      <c r="I632" s="1" t="s">
        <v>50</v>
      </c>
      <c r="J632" s="11">
        <v>250</v>
      </c>
      <c r="K632" s="1" t="s">
        <v>53</v>
      </c>
      <c r="L632" s="11">
        <v>4.9999999999999902</v>
      </c>
      <c r="M632" s="26">
        <v>25</v>
      </c>
      <c r="N632" s="11">
        <v>15</v>
      </c>
      <c r="O632" s="25">
        <v>1</v>
      </c>
      <c r="P632" s="11">
        <v>1.40395480225988</v>
      </c>
      <c r="Q632" s="17" t="s">
        <v>52</v>
      </c>
      <c r="S632" s="84" t="s">
        <v>258</v>
      </c>
      <c r="T632" t="s">
        <v>259</v>
      </c>
      <c r="U632" s="1">
        <v>2022</v>
      </c>
    </row>
    <row r="633" spans="1:21" x14ac:dyDescent="0.2">
      <c r="A633" s="1">
        <v>1</v>
      </c>
      <c r="B633" s="1" t="s">
        <v>47</v>
      </c>
      <c r="C633" s="1" t="s">
        <v>48</v>
      </c>
      <c r="D633" s="1" t="s">
        <v>49</v>
      </c>
      <c r="E633" s="55">
        <v>1</v>
      </c>
      <c r="F633" s="11">
        <v>0</v>
      </c>
      <c r="G633" s="17" t="s">
        <v>3</v>
      </c>
      <c r="H633" s="1">
        <v>1</v>
      </c>
      <c r="I633" s="1" t="s">
        <v>50</v>
      </c>
      <c r="J633" s="11">
        <v>250</v>
      </c>
      <c r="K633" s="1" t="s">
        <v>53</v>
      </c>
      <c r="L633" s="11">
        <v>5.9999999999999902</v>
      </c>
      <c r="M633" s="26">
        <v>25</v>
      </c>
      <c r="N633" s="11">
        <v>15</v>
      </c>
      <c r="O633" s="25">
        <v>1</v>
      </c>
      <c r="P633" s="11">
        <v>1.9180790960451899</v>
      </c>
      <c r="Q633" s="17" t="s">
        <v>52</v>
      </c>
      <c r="S633" s="84" t="s">
        <v>258</v>
      </c>
      <c r="T633" t="s">
        <v>259</v>
      </c>
      <c r="U633" s="1">
        <v>2022</v>
      </c>
    </row>
    <row r="634" spans="1:21" x14ac:dyDescent="0.2">
      <c r="A634" s="1">
        <v>1</v>
      </c>
      <c r="B634" s="1" t="s">
        <v>47</v>
      </c>
      <c r="C634" s="1" t="s">
        <v>48</v>
      </c>
      <c r="D634" s="1" t="s">
        <v>49</v>
      </c>
      <c r="E634" s="55">
        <v>1</v>
      </c>
      <c r="F634" s="11">
        <v>0</v>
      </c>
      <c r="G634" s="17" t="s">
        <v>3</v>
      </c>
      <c r="H634" s="1">
        <v>1</v>
      </c>
      <c r="I634" s="1" t="s">
        <v>50</v>
      </c>
      <c r="J634" s="11">
        <v>500</v>
      </c>
      <c r="K634" s="1" t="s">
        <v>53</v>
      </c>
      <c r="L634" s="11">
        <v>0.1</v>
      </c>
      <c r="M634" s="26">
        <v>25</v>
      </c>
      <c r="N634" s="11">
        <v>15</v>
      </c>
      <c r="O634" s="25">
        <v>1</v>
      </c>
      <c r="P634" s="11">
        <v>0.217514124293787</v>
      </c>
      <c r="Q634" s="17" t="s">
        <v>52</v>
      </c>
      <c r="S634" s="84" t="s">
        <v>258</v>
      </c>
      <c r="T634" t="s">
        <v>259</v>
      </c>
      <c r="U634" s="1">
        <v>2022</v>
      </c>
    </row>
    <row r="635" spans="1:21" x14ac:dyDescent="0.2">
      <c r="A635" s="1">
        <v>1</v>
      </c>
      <c r="B635" s="1" t="s">
        <v>47</v>
      </c>
      <c r="C635" s="1" t="s">
        <v>48</v>
      </c>
      <c r="D635" s="1" t="s">
        <v>49</v>
      </c>
      <c r="E635" s="55">
        <v>1</v>
      </c>
      <c r="F635" s="11">
        <v>0</v>
      </c>
      <c r="G635" s="17" t="s">
        <v>3</v>
      </c>
      <c r="H635" s="1">
        <v>1</v>
      </c>
      <c r="I635" s="1" t="s">
        <v>50</v>
      </c>
      <c r="J635" s="11">
        <v>500</v>
      </c>
      <c r="K635" s="1" t="s">
        <v>53</v>
      </c>
      <c r="L635" s="11">
        <v>1</v>
      </c>
      <c r="M635" s="26">
        <v>25</v>
      </c>
      <c r="N635" s="11">
        <v>15</v>
      </c>
      <c r="O635" s="25">
        <v>1</v>
      </c>
      <c r="P635" s="11">
        <v>0.44821092278719599</v>
      </c>
      <c r="Q635" s="17" t="s">
        <v>52</v>
      </c>
      <c r="S635" s="84" t="s">
        <v>258</v>
      </c>
      <c r="T635" t="s">
        <v>259</v>
      </c>
      <c r="U635" s="1">
        <v>2022</v>
      </c>
    </row>
    <row r="636" spans="1:21" x14ac:dyDescent="0.2">
      <c r="A636" s="1">
        <v>1</v>
      </c>
      <c r="B636" s="1" t="s">
        <v>47</v>
      </c>
      <c r="C636" s="1" t="s">
        <v>48</v>
      </c>
      <c r="D636" s="1" t="s">
        <v>49</v>
      </c>
      <c r="E636" s="55">
        <v>1</v>
      </c>
      <c r="F636" s="11">
        <v>0</v>
      </c>
      <c r="G636" s="17" t="s">
        <v>3</v>
      </c>
      <c r="H636" s="1">
        <v>1</v>
      </c>
      <c r="I636" s="1" t="s">
        <v>50</v>
      </c>
      <c r="J636" s="11">
        <v>500</v>
      </c>
      <c r="K636" s="1" t="s">
        <v>53</v>
      </c>
      <c r="L636" s="11">
        <v>1.99999999999999</v>
      </c>
      <c r="M636" s="26">
        <v>25</v>
      </c>
      <c r="N636" s="11">
        <v>15</v>
      </c>
      <c r="O636" s="25">
        <v>1</v>
      </c>
      <c r="P636" s="11">
        <v>0.72504708097927895</v>
      </c>
      <c r="Q636" s="17" t="s">
        <v>52</v>
      </c>
      <c r="S636" s="84" t="s">
        <v>258</v>
      </c>
      <c r="T636" t="s">
        <v>259</v>
      </c>
      <c r="U636" s="1">
        <v>2022</v>
      </c>
    </row>
    <row r="637" spans="1:21" x14ac:dyDescent="0.2">
      <c r="A637" s="1">
        <v>1</v>
      </c>
      <c r="B637" s="1" t="s">
        <v>47</v>
      </c>
      <c r="C637" s="1" t="s">
        <v>48</v>
      </c>
      <c r="D637" s="1" t="s">
        <v>49</v>
      </c>
      <c r="E637" s="55">
        <v>1</v>
      </c>
      <c r="F637" s="11">
        <v>0</v>
      </c>
      <c r="G637" s="17" t="s">
        <v>3</v>
      </c>
      <c r="H637" s="1">
        <v>1</v>
      </c>
      <c r="I637" s="1" t="s">
        <v>50</v>
      </c>
      <c r="J637" s="11">
        <v>500</v>
      </c>
      <c r="K637" s="1" t="s">
        <v>53</v>
      </c>
      <c r="L637" s="11">
        <v>3</v>
      </c>
      <c r="M637" s="26">
        <v>25</v>
      </c>
      <c r="N637" s="11">
        <v>15</v>
      </c>
      <c r="O637" s="25">
        <v>1</v>
      </c>
      <c r="P637" s="11">
        <v>0.870056497175138</v>
      </c>
      <c r="Q637" s="17" t="s">
        <v>52</v>
      </c>
      <c r="S637" s="84" t="s">
        <v>258</v>
      </c>
      <c r="T637" t="s">
        <v>259</v>
      </c>
      <c r="U637" s="1">
        <v>2022</v>
      </c>
    </row>
    <row r="638" spans="1:21" x14ac:dyDescent="0.2">
      <c r="A638" s="1">
        <v>1</v>
      </c>
      <c r="B638" s="1" t="s">
        <v>47</v>
      </c>
      <c r="C638" s="1" t="s">
        <v>48</v>
      </c>
      <c r="D638" s="1" t="s">
        <v>49</v>
      </c>
      <c r="E638" s="55">
        <v>1</v>
      </c>
      <c r="F638" s="11">
        <v>0</v>
      </c>
      <c r="G638" s="17" t="s">
        <v>3</v>
      </c>
      <c r="H638" s="1">
        <v>1</v>
      </c>
      <c r="I638" s="1" t="s">
        <v>50</v>
      </c>
      <c r="J638" s="11">
        <v>500</v>
      </c>
      <c r="K638" s="1" t="s">
        <v>53</v>
      </c>
      <c r="L638" s="11">
        <v>4</v>
      </c>
      <c r="M638" s="26">
        <v>25</v>
      </c>
      <c r="N638" s="11">
        <v>15</v>
      </c>
      <c r="O638" s="25">
        <v>1</v>
      </c>
      <c r="P638" s="11">
        <v>1.0809792843691099</v>
      </c>
      <c r="Q638" s="17" t="s">
        <v>52</v>
      </c>
      <c r="S638" s="84" t="s">
        <v>258</v>
      </c>
      <c r="T638" t="s">
        <v>259</v>
      </c>
      <c r="U638" s="1">
        <v>2022</v>
      </c>
    </row>
    <row r="639" spans="1:21" x14ac:dyDescent="0.2">
      <c r="A639" s="1">
        <v>1</v>
      </c>
      <c r="B639" s="1" t="s">
        <v>47</v>
      </c>
      <c r="C639" s="1" t="s">
        <v>48</v>
      </c>
      <c r="D639" s="1" t="s">
        <v>49</v>
      </c>
      <c r="E639" s="55">
        <v>1</v>
      </c>
      <c r="F639" s="11">
        <v>0</v>
      </c>
      <c r="G639" s="17" t="s">
        <v>3</v>
      </c>
      <c r="H639" s="1">
        <v>1</v>
      </c>
      <c r="I639" s="1" t="s">
        <v>50</v>
      </c>
      <c r="J639" s="11">
        <v>500</v>
      </c>
      <c r="K639" s="1" t="s">
        <v>53</v>
      </c>
      <c r="L639" s="11">
        <v>4.9999999999999902</v>
      </c>
      <c r="M639" s="26">
        <v>25</v>
      </c>
      <c r="N639" s="11">
        <v>15</v>
      </c>
      <c r="O639" s="25">
        <v>1</v>
      </c>
      <c r="P639" s="11">
        <v>0.80414312617702199</v>
      </c>
      <c r="Q639" s="17" t="s">
        <v>52</v>
      </c>
      <c r="S639" s="84" t="s">
        <v>258</v>
      </c>
      <c r="T639" t="s">
        <v>259</v>
      </c>
      <c r="U639" s="1">
        <v>2022</v>
      </c>
    </row>
    <row r="640" spans="1:21" x14ac:dyDescent="0.2">
      <c r="A640" s="1">
        <v>1</v>
      </c>
      <c r="B640" s="1" t="s">
        <v>47</v>
      </c>
      <c r="C640" s="1" t="s">
        <v>48</v>
      </c>
      <c r="D640" s="1" t="s">
        <v>49</v>
      </c>
      <c r="E640" s="55">
        <v>1</v>
      </c>
      <c r="F640" s="11">
        <v>0</v>
      </c>
      <c r="G640" s="17" t="s">
        <v>3</v>
      </c>
      <c r="H640" s="1">
        <v>1</v>
      </c>
      <c r="I640" s="1" t="s">
        <v>50</v>
      </c>
      <c r="J640" s="11">
        <v>500</v>
      </c>
      <c r="K640" s="1" t="s">
        <v>53</v>
      </c>
      <c r="L640" s="11">
        <v>5.9999999999999902</v>
      </c>
      <c r="M640" s="26">
        <v>25</v>
      </c>
      <c r="N640" s="11">
        <v>15</v>
      </c>
      <c r="O640" s="25">
        <v>1</v>
      </c>
      <c r="P640" s="11">
        <v>0.56685499058380395</v>
      </c>
      <c r="Q640" s="17" t="s">
        <v>52</v>
      </c>
      <c r="S640" s="84" t="s">
        <v>258</v>
      </c>
      <c r="T640" t="s">
        <v>259</v>
      </c>
      <c r="U640" s="1">
        <v>2022</v>
      </c>
    </row>
    <row r="641" spans="1:21" x14ac:dyDescent="0.2">
      <c r="A641" s="1">
        <v>1</v>
      </c>
      <c r="B641" s="1" t="s">
        <v>47</v>
      </c>
      <c r="C641" s="1" t="s">
        <v>48</v>
      </c>
      <c r="D641" s="1" t="s">
        <v>49</v>
      </c>
      <c r="E641" s="55">
        <v>1</v>
      </c>
      <c r="F641" s="11">
        <v>0</v>
      </c>
      <c r="G641" s="17" t="s">
        <v>3</v>
      </c>
      <c r="H641" s="1">
        <v>1</v>
      </c>
      <c r="I641" s="1" t="s">
        <v>50</v>
      </c>
      <c r="J641" s="11">
        <v>750</v>
      </c>
      <c r="K641" s="1" t="s">
        <v>53</v>
      </c>
      <c r="L641" s="11">
        <v>0.1</v>
      </c>
      <c r="M641" s="26">
        <v>25</v>
      </c>
      <c r="N641" s="11">
        <v>15</v>
      </c>
      <c r="O641" s="25">
        <v>1</v>
      </c>
      <c r="P641" s="11">
        <v>0.31638418079096298</v>
      </c>
      <c r="Q641" s="17" t="s">
        <v>52</v>
      </c>
      <c r="S641" s="84" t="s">
        <v>258</v>
      </c>
      <c r="T641" t="s">
        <v>259</v>
      </c>
      <c r="U641" s="1">
        <v>2022</v>
      </c>
    </row>
    <row r="642" spans="1:21" x14ac:dyDescent="0.2">
      <c r="A642" s="1">
        <v>1</v>
      </c>
      <c r="B642" s="1" t="s">
        <v>47</v>
      </c>
      <c r="C642" s="1" t="s">
        <v>48</v>
      </c>
      <c r="D642" s="1" t="s">
        <v>49</v>
      </c>
      <c r="E642" s="55">
        <v>1</v>
      </c>
      <c r="F642" s="11">
        <v>0</v>
      </c>
      <c r="G642" s="17" t="s">
        <v>3</v>
      </c>
      <c r="H642" s="1">
        <v>1</v>
      </c>
      <c r="I642" s="1" t="s">
        <v>50</v>
      </c>
      <c r="J642" s="11">
        <v>750</v>
      </c>
      <c r="K642" s="1" t="s">
        <v>53</v>
      </c>
      <c r="L642" s="11">
        <v>1</v>
      </c>
      <c r="M642" s="26">
        <v>25</v>
      </c>
      <c r="N642" s="11">
        <v>15</v>
      </c>
      <c r="O642" s="25">
        <v>1</v>
      </c>
      <c r="P642" s="11">
        <v>0.52730696798493604</v>
      </c>
      <c r="Q642" s="17" t="s">
        <v>52</v>
      </c>
      <c r="S642" s="84" t="s">
        <v>258</v>
      </c>
      <c r="T642" t="s">
        <v>259</v>
      </c>
      <c r="U642" s="1">
        <v>2022</v>
      </c>
    </row>
    <row r="643" spans="1:21" x14ac:dyDescent="0.2">
      <c r="A643" s="1">
        <v>1</v>
      </c>
      <c r="B643" s="1" t="s">
        <v>47</v>
      </c>
      <c r="C643" s="1" t="s">
        <v>48</v>
      </c>
      <c r="D643" s="1" t="s">
        <v>49</v>
      </c>
      <c r="E643" s="55">
        <v>1</v>
      </c>
      <c r="F643" s="11">
        <v>0</v>
      </c>
      <c r="G643" s="17" t="s">
        <v>3</v>
      </c>
      <c r="H643" s="1">
        <v>1</v>
      </c>
      <c r="I643" s="1" t="s">
        <v>50</v>
      </c>
      <c r="J643" s="11">
        <v>750</v>
      </c>
      <c r="K643" s="1" t="s">
        <v>53</v>
      </c>
      <c r="L643" s="11">
        <v>1.99999999999999</v>
      </c>
      <c r="M643" s="26">
        <v>25</v>
      </c>
      <c r="N643" s="11">
        <v>15</v>
      </c>
      <c r="O643" s="25">
        <v>1</v>
      </c>
      <c r="P643" s="11">
        <v>0.66572504708097302</v>
      </c>
      <c r="Q643" s="17" t="s">
        <v>52</v>
      </c>
      <c r="S643" s="84" t="s">
        <v>258</v>
      </c>
      <c r="T643" t="s">
        <v>259</v>
      </c>
      <c r="U643" s="1">
        <v>2022</v>
      </c>
    </row>
    <row r="644" spans="1:21" x14ac:dyDescent="0.2">
      <c r="A644" s="1">
        <v>1</v>
      </c>
      <c r="B644" s="1" t="s">
        <v>47</v>
      </c>
      <c r="C644" s="1" t="s">
        <v>48</v>
      </c>
      <c r="D644" s="1" t="s">
        <v>49</v>
      </c>
      <c r="E644" s="55">
        <v>1</v>
      </c>
      <c r="F644" s="11">
        <v>0</v>
      </c>
      <c r="G644" s="17" t="s">
        <v>3</v>
      </c>
      <c r="H644" s="1">
        <v>1</v>
      </c>
      <c r="I644" s="1" t="s">
        <v>50</v>
      </c>
      <c r="J644" s="11">
        <v>750</v>
      </c>
      <c r="K644" s="1" t="s">
        <v>53</v>
      </c>
      <c r="L644" s="11">
        <v>3</v>
      </c>
      <c r="M644" s="26">
        <v>25</v>
      </c>
      <c r="N644" s="11">
        <v>15</v>
      </c>
      <c r="O644" s="25">
        <v>1</v>
      </c>
      <c r="P644" s="11">
        <v>0.72504708097927895</v>
      </c>
      <c r="Q644" s="17" t="s">
        <v>52</v>
      </c>
      <c r="S644" s="84" t="s">
        <v>258</v>
      </c>
      <c r="T644" t="s">
        <v>259</v>
      </c>
      <c r="U644" s="1">
        <v>2022</v>
      </c>
    </row>
    <row r="645" spans="1:21" x14ac:dyDescent="0.2">
      <c r="A645" s="1">
        <v>1</v>
      </c>
      <c r="B645" s="1" t="s">
        <v>47</v>
      </c>
      <c r="C645" s="1" t="s">
        <v>48</v>
      </c>
      <c r="D645" s="1" t="s">
        <v>49</v>
      </c>
      <c r="E645" s="55">
        <v>1</v>
      </c>
      <c r="F645" s="11">
        <v>0</v>
      </c>
      <c r="G645" s="17" t="s">
        <v>3</v>
      </c>
      <c r="H645" s="1">
        <v>1</v>
      </c>
      <c r="I645" s="1" t="s">
        <v>50</v>
      </c>
      <c r="J645" s="11">
        <v>750</v>
      </c>
      <c r="K645" s="1" t="s">
        <v>53</v>
      </c>
      <c r="L645" s="11">
        <v>4</v>
      </c>
      <c r="M645" s="26">
        <v>25</v>
      </c>
      <c r="N645" s="11">
        <v>15</v>
      </c>
      <c r="O645" s="25">
        <v>1</v>
      </c>
      <c r="P645" s="11">
        <v>0.60640301318266798</v>
      </c>
      <c r="Q645" s="17" t="s">
        <v>52</v>
      </c>
      <c r="S645" s="84" t="s">
        <v>258</v>
      </c>
      <c r="T645" t="s">
        <v>259</v>
      </c>
      <c r="U645" s="1">
        <v>2022</v>
      </c>
    </row>
    <row r="646" spans="1:21" x14ac:dyDescent="0.2">
      <c r="A646" s="1">
        <v>1</v>
      </c>
      <c r="B646" s="1" t="s">
        <v>47</v>
      </c>
      <c r="C646" s="1" t="s">
        <v>48</v>
      </c>
      <c r="D646" s="1" t="s">
        <v>49</v>
      </c>
      <c r="E646" s="55">
        <v>1</v>
      </c>
      <c r="F646" s="11">
        <v>0</v>
      </c>
      <c r="G646" s="17" t="s">
        <v>3</v>
      </c>
      <c r="H646" s="1">
        <v>1</v>
      </c>
      <c r="I646" s="1" t="s">
        <v>50</v>
      </c>
      <c r="J646" s="11">
        <v>750</v>
      </c>
      <c r="K646" s="1" t="s">
        <v>53</v>
      </c>
      <c r="L646" s="11">
        <v>4.9999999999999902</v>
      </c>
      <c r="M646" s="26">
        <v>25</v>
      </c>
      <c r="N646" s="11">
        <v>15</v>
      </c>
      <c r="O646" s="25">
        <v>1</v>
      </c>
      <c r="P646" s="11">
        <v>0.65254237288135197</v>
      </c>
      <c r="Q646" s="17" t="s">
        <v>52</v>
      </c>
      <c r="S646" s="84" t="s">
        <v>258</v>
      </c>
      <c r="T646" t="s">
        <v>259</v>
      </c>
      <c r="U646" s="1">
        <v>2022</v>
      </c>
    </row>
    <row r="647" spans="1:21" x14ac:dyDescent="0.2">
      <c r="A647" s="1">
        <v>1</v>
      </c>
      <c r="B647" s="1" t="s">
        <v>47</v>
      </c>
      <c r="C647" s="1" t="s">
        <v>48</v>
      </c>
      <c r="D647" s="1" t="s">
        <v>49</v>
      </c>
      <c r="E647" s="55">
        <v>1</v>
      </c>
      <c r="F647" s="11">
        <v>0</v>
      </c>
      <c r="G647" s="17" t="s">
        <v>3</v>
      </c>
      <c r="H647" s="1">
        <v>1</v>
      </c>
      <c r="I647" s="1" t="s">
        <v>50</v>
      </c>
      <c r="J647" s="11">
        <v>750</v>
      </c>
      <c r="K647" s="1" t="s">
        <v>53</v>
      </c>
      <c r="L647" s="11">
        <v>5.9999999999999902</v>
      </c>
      <c r="M647" s="26">
        <v>25</v>
      </c>
      <c r="N647" s="11">
        <v>15</v>
      </c>
      <c r="O647" s="25">
        <v>1</v>
      </c>
      <c r="P647" s="11">
        <v>0.61299435028248705</v>
      </c>
      <c r="Q647" s="17" t="s">
        <v>52</v>
      </c>
      <c r="S647" s="84" t="s">
        <v>258</v>
      </c>
      <c r="T647" t="s">
        <v>259</v>
      </c>
      <c r="U647" s="1">
        <v>2022</v>
      </c>
    </row>
    <row r="648" spans="1:21" x14ac:dyDescent="0.2">
      <c r="A648" s="1">
        <v>1</v>
      </c>
      <c r="B648" s="1" t="s">
        <v>47</v>
      </c>
      <c r="C648" s="1" t="s">
        <v>48</v>
      </c>
      <c r="D648" s="1" t="s">
        <v>49</v>
      </c>
      <c r="E648" s="55">
        <v>1</v>
      </c>
      <c r="F648" s="11">
        <v>0</v>
      </c>
      <c r="G648" s="17" t="s">
        <v>3</v>
      </c>
      <c r="H648" s="1">
        <v>1</v>
      </c>
      <c r="I648" s="1" t="s">
        <v>50</v>
      </c>
      <c r="J648" s="11">
        <v>1000</v>
      </c>
      <c r="K648" s="1" t="s">
        <v>53</v>
      </c>
      <c r="L648" s="11">
        <v>0.1</v>
      </c>
      <c r="M648" s="26">
        <v>25</v>
      </c>
      <c r="N648" s="11">
        <v>15</v>
      </c>
      <c r="O648" s="25">
        <v>1</v>
      </c>
      <c r="P648" s="11">
        <v>0.39548022598870503</v>
      </c>
      <c r="Q648" s="17" t="s">
        <v>52</v>
      </c>
      <c r="S648" s="84" t="s">
        <v>258</v>
      </c>
      <c r="T648" t="s">
        <v>259</v>
      </c>
      <c r="U648" s="1">
        <v>2022</v>
      </c>
    </row>
    <row r="649" spans="1:21" x14ac:dyDescent="0.2">
      <c r="A649" s="1">
        <v>1</v>
      </c>
      <c r="B649" s="1" t="s">
        <v>47</v>
      </c>
      <c r="C649" s="1" t="s">
        <v>48</v>
      </c>
      <c r="D649" s="1" t="s">
        <v>49</v>
      </c>
      <c r="E649" s="55">
        <v>1</v>
      </c>
      <c r="F649" s="11">
        <v>0</v>
      </c>
      <c r="G649" s="17" t="s">
        <v>3</v>
      </c>
      <c r="H649" s="1">
        <v>1</v>
      </c>
      <c r="I649" s="1" t="s">
        <v>50</v>
      </c>
      <c r="J649" s="11">
        <v>1000</v>
      </c>
      <c r="K649" s="1" t="s">
        <v>53</v>
      </c>
      <c r="L649" s="11">
        <v>1</v>
      </c>
      <c r="M649" s="26">
        <v>25</v>
      </c>
      <c r="N649" s="11">
        <v>15</v>
      </c>
      <c r="O649" s="25">
        <v>1</v>
      </c>
      <c r="P649" s="11">
        <v>0.55367231638418402</v>
      </c>
      <c r="Q649" s="17" t="s">
        <v>52</v>
      </c>
      <c r="S649" s="84" t="s">
        <v>258</v>
      </c>
      <c r="T649" t="s">
        <v>259</v>
      </c>
      <c r="U649" s="1">
        <v>2022</v>
      </c>
    </row>
    <row r="650" spans="1:21" x14ac:dyDescent="0.2">
      <c r="A650" s="1">
        <v>1</v>
      </c>
      <c r="B650" s="1" t="s">
        <v>47</v>
      </c>
      <c r="C650" s="1" t="s">
        <v>48</v>
      </c>
      <c r="D650" s="1" t="s">
        <v>49</v>
      </c>
      <c r="E650" s="55">
        <v>1</v>
      </c>
      <c r="F650" s="11">
        <v>0</v>
      </c>
      <c r="G650" s="17" t="s">
        <v>3</v>
      </c>
      <c r="H650" s="1">
        <v>1</v>
      </c>
      <c r="I650" s="1" t="s">
        <v>50</v>
      </c>
      <c r="J650" s="11">
        <v>1000</v>
      </c>
      <c r="K650" s="1" t="s">
        <v>53</v>
      </c>
      <c r="L650" s="11">
        <v>1.99999999999999</v>
      </c>
      <c r="M650" s="26">
        <v>25</v>
      </c>
      <c r="N650" s="11">
        <v>15</v>
      </c>
      <c r="O650" s="25">
        <v>1</v>
      </c>
      <c r="P650" s="11">
        <v>0.60640301318266698</v>
      </c>
      <c r="Q650" s="17" t="s">
        <v>52</v>
      </c>
      <c r="S650" s="84" t="s">
        <v>258</v>
      </c>
      <c r="T650" t="s">
        <v>259</v>
      </c>
      <c r="U650" s="1">
        <v>2022</v>
      </c>
    </row>
    <row r="651" spans="1:21" x14ac:dyDescent="0.2">
      <c r="A651" s="1">
        <v>1</v>
      </c>
      <c r="B651" s="1" t="s">
        <v>47</v>
      </c>
      <c r="C651" s="1" t="s">
        <v>48</v>
      </c>
      <c r="D651" s="1" t="s">
        <v>49</v>
      </c>
      <c r="E651" s="55">
        <v>1</v>
      </c>
      <c r="F651" s="11">
        <v>0</v>
      </c>
      <c r="G651" s="17" t="s">
        <v>3</v>
      </c>
      <c r="H651" s="1">
        <v>1</v>
      </c>
      <c r="I651" s="1" t="s">
        <v>50</v>
      </c>
      <c r="J651" s="11">
        <v>1000</v>
      </c>
      <c r="K651" s="1" t="s">
        <v>53</v>
      </c>
      <c r="L651" s="11">
        <v>3</v>
      </c>
      <c r="M651" s="26">
        <v>25</v>
      </c>
      <c r="N651" s="11">
        <v>15</v>
      </c>
      <c r="O651" s="25">
        <v>1</v>
      </c>
      <c r="P651" s="11">
        <v>0.35593220338982601</v>
      </c>
      <c r="Q651" s="17" t="s">
        <v>52</v>
      </c>
      <c r="S651" s="84" t="s">
        <v>258</v>
      </c>
      <c r="T651" t="s">
        <v>259</v>
      </c>
      <c r="U651" s="1">
        <v>2022</v>
      </c>
    </row>
    <row r="652" spans="1:21" x14ac:dyDescent="0.2">
      <c r="A652" s="1">
        <v>1</v>
      </c>
      <c r="B652" s="1" t="s">
        <v>47</v>
      </c>
      <c r="C652" s="1" t="s">
        <v>48</v>
      </c>
      <c r="D652" s="1" t="s">
        <v>49</v>
      </c>
      <c r="E652" s="55">
        <v>1</v>
      </c>
      <c r="F652" s="11">
        <v>0</v>
      </c>
      <c r="G652" s="17" t="s">
        <v>3</v>
      </c>
      <c r="H652" s="1">
        <v>1</v>
      </c>
      <c r="I652" s="1" t="s">
        <v>50</v>
      </c>
      <c r="J652" s="11">
        <v>1000</v>
      </c>
      <c r="K652" s="1" t="s">
        <v>53</v>
      </c>
      <c r="L652" s="11">
        <v>4</v>
      </c>
      <c r="M652" s="26">
        <v>25</v>
      </c>
      <c r="N652" s="11">
        <v>15</v>
      </c>
      <c r="O652" s="25">
        <v>1</v>
      </c>
      <c r="P652" s="11">
        <v>0.56685499058379796</v>
      </c>
      <c r="Q652" s="17" t="s">
        <v>52</v>
      </c>
      <c r="S652" s="84" t="s">
        <v>258</v>
      </c>
      <c r="T652" t="s">
        <v>259</v>
      </c>
      <c r="U652" s="1">
        <v>2022</v>
      </c>
    </row>
    <row r="653" spans="1:21" x14ac:dyDescent="0.2">
      <c r="A653" s="1">
        <v>1</v>
      </c>
      <c r="B653" s="1" t="s">
        <v>47</v>
      </c>
      <c r="C653" s="1" t="s">
        <v>48</v>
      </c>
      <c r="D653" s="1" t="s">
        <v>49</v>
      </c>
      <c r="E653" s="55">
        <v>1</v>
      </c>
      <c r="F653" s="11">
        <v>0</v>
      </c>
      <c r="G653" s="17" t="s">
        <v>3</v>
      </c>
      <c r="H653" s="1">
        <v>1</v>
      </c>
      <c r="I653" s="1" t="s">
        <v>50</v>
      </c>
      <c r="J653" s="11">
        <v>1000</v>
      </c>
      <c r="K653" s="1" t="s">
        <v>53</v>
      </c>
      <c r="L653" s="11">
        <v>4.9999999999999902</v>
      </c>
      <c r="M653" s="26">
        <v>25</v>
      </c>
      <c r="N653" s="11">
        <v>15</v>
      </c>
      <c r="O653" s="25">
        <v>1</v>
      </c>
      <c r="P653" s="11">
        <v>0.44161958568737503</v>
      </c>
      <c r="Q653" s="17" t="s">
        <v>52</v>
      </c>
      <c r="S653" s="84" t="s">
        <v>258</v>
      </c>
      <c r="T653" t="s">
        <v>259</v>
      </c>
      <c r="U653" s="1">
        <v>2022</v>
      </c>
    </row>
    <row r="654" spans="1:21" x14ac:dyDescent="0.2">
      <c r="A654" s="1">
        <v>1</v>
      </c>
      <c r="B654" s="1" t="s">
        <v>47</v>
      </c>
      <c r="C654" s="1" t="s">
        <v>48</v>
      </c>
      <c r="D654" s="1" t="s">
        <v>49</v>
      </c>
      <c r="E654" s="55">
        <v>1</v>
      </c>
      <c r="F654" s="11">
        <v>0</v>
      </c>
      <c r="G654" s="17" t="s">
        <v>3</v>
      </c>
      <c r="H654" s="1">
        <v>1</v>
      </c>
      <c r="I654" s="1" t="s">
        <v>50</v>
      </c>
      <c r="J654" s="11">
        <v>1000</v>
      </c>
      <c r="K654" s="1" t="s">
        <v>53</v>
      </c>
      <c r="L654" s="11">
        <v>6</v>
      </c>
      <c r="M654" s="26">
        <v>25</v>
      </c>
      <c r="N654" s="11">
        <v>15</v>
      </c>
      <c r="O654" s="25">
        <v>1</v>
      </c>
      <c r="P654" s="11">
        <v>0</v>
      </c>
      <c r="Q654" s="17" t="s">
        <v>48</v>
      </c>
      <c r="S654" s="84" t="s">
        <v>258</v>
      </c>
      <c r="T654" t="s">
        <v>259</v>
      </c>
      <c r="U654" s="1">
        <v>2022</v>
      </c>
    </row>
    <row r="655" spans="1:21" x14ac:dyDescent="0.2">
      <c r="A655" s="1">
        <v>1</v>
      </c>
      <c r="B655" s="1" t="s">
        <v>47</v>
      </c>
      <c r="C655" s="1" t="s">
        <v>48</v>
      </c>
      <c r="D655" s="1" t="s">
        <v>49</v>
      </c>
      <c r="E655" s="55">
        <v>1</v>
      </c>
      <c r="F655" s="11">
        <v>0</v>
      </c>
      <c r="G655" s="17" t="s">
        <v>3</v>
      </c>
      <c r="H655" s="1">
        <v>1</v>
      </c>
      <c r="I655" s="1" t="s">
        <v>50</v>
      </c>
      <c r="J655" s="11">
        <v>1250</v>
      </c>
      <c r="K655" s="1" t="s">
        <v>53</v>
      </c>
      <c r="L655" s="11">
        <v>0.1</v>
      </c>
      <c r="M655" s="26">
        <v>25</v>
      </c>
      <c r="N655" s="11">
        <v>15</v>
      </c>
      <c r="O655" s="25">
        <v>1</v>
      </c>
      <c r="P655" s="11">
        <v>0.467984934086634</v>
      </c>
      <c r="Q655" s="17" t="s">
        <v>52</v>
      </c>
      <c r="S655" s="84" t="s">
        <v>258</v>
      </c>
      <c r="T655" t="s">
        <v>259</v>
      </c>
      <c r="U655" s="1">
        <v>2022</v>
      </c>
    </row>
    <row r="656" spans="1:21" x14ac:dyDescent="0.2">
      <c r="A656" s="1">
        <v>1</v>
      </c>
      <c r="B656" s="1" t="s">
        <v>47</v>
      </c>
      <c r="C656" s="1" t="s">
        <v>48</v>
      </c>
      <c r="D656" s="1" t="s">
        <v>49</v>
      </c>
      <c r="E656" s="55">
        <v>1</v>
      </c>
      <c r="F656" s="11">
        <v>0</v>
      </c>
      <c r="G656" s="17" t="s">
        <v>3</v>
      </c>
      <c r="H656" s="1">
        <v>1</v>
      </c>
      <c r="I656" s="1" t="s">
        <v>50</v>
      </c>
      <c r="J656" s="11">
        <v>1250</v>
      </c>
      <c r="K656" s="1" t="s">
        <v>53</v>
      </c>
      <c r="L656" s="11">
        <v>1</v>
      </c>
      <c r="M656" s="26">
        <v>25</v>
      </c>
      <c r="N656" s="11">
        <v>15</v>
      </c>
      <c r="O656" s="25">
        <v>1</v>
      </c>
      <c r="P656" s="11">
        <v>0.55367231638418402</v>
      </c>
      <c r="Q656" s="17" t="s">
        <v>52</v>
      </c>
      <c r="S656" s="84" t="s">
        <v>258</v>
      </c>
      <c r="T656" t="s">
        <v>259</v>
      </c>
      <c r="U656" s="1">
        <v>2022</v>
      </c>
    </row>
    <row r="657" spans="1:21" x14ac:dyDescent="0.2">
      <c r="A657" s="1">
        <v>1</v>
      </c>
      <c r="B657" s="1" t="s">
        <v>47</v>
      </c>
      <c r="C657" s="1" t="s">
        <v>48</v>
      </c>
      <c r="D657" s="1" t="s">
        <v>49</v>
      </c>
      <c r="E657" s="55">
        <v>1</v>
      </c>
      <c r="F657" s="11">
        <v>0</v>
      </c>
      <c r="G657" s="17" t="s">
        <v>3</v>
      </c>
      <c r="H657" s="1">
        <v>1</v>
      </c>
      <c r="I657" s="1" t="s">
        <v>50</v>
      </c>
      <c r="J657" s="11">
        <v>1250</v>
      </c>
      <c r="K657" s="1" t="s">
        <v>53</v>
      </c>
      <c r="L657" s="11">
        <v>1.99999999999999</v>
      </c>
      <c r="M657" s="26">
        <v>25</v>
      </c>
      <c r="N657" s="11">
        <v>15</v>
      </c>
      <c r="O657" s="25">
        <v>1</v>
      </c>
      <c r="P657" s="11">
        <v>0.55367231638417302</v>
      </c>
      <c r="Q657" s="17" t="s">
        <v>52</v>
      </c>
      <c r="S657" s="84" t="s">
        <v>258</v>
      </c>
      <c r="T657" t="s">
        <v>259</v>
      </c>
      <c r="U657" s="1">
        <v>2022</v>
      </c>
    </row>
    <row r="658" spans="1:21" x14ac:dyDescent="0.2">
      <c r="A658" s="1">
        <v>1</v>
      </c>
      <c r="B658" s="1" t="s">
        <v>47</v>
      </c>
      <c r="C658" s="1" t="s">
        <v>48</v>
      </c>
      <c r="D658" s="1" t="s">
        <v>49</v>
      </c>
      <c r="E658" s="55">
        <v>1</v>
      </c>
      <c r="F658" s="11">
        <v>0</v>
      </c>
      <c r="G658" s="17" t="s">
        <v>3</v>
      </c>
      <c r="H658" s="1">
        <v>1</v>
      </c>
      <c r="I658" s="1" t="s">
        <v>50</v>
      </c>
      <c r="J658" s="11">
        <v>1250</v>
      </c>
      <c r="K658" s="1" t="s">
        <v>53</v>
      </c>
      <c r="L658" s="11">
        <v>3</v>
      </c>
      <c r="M658" s="26">
        <v>25</v>
      </c>
      <c r="N658" s="11">
        <v>15</v>
      </c>
      <c r="O658" s="25">
        <v>1</v>
      </c>
      <c r="P658" s="11">
        <v>0.46139359698681298</v>
      </c>
      <c r="Q658" s="17" t="s">
        <v>52</v>
      </c>
      <c r="S658" s="84" t="s">
        <v>258</v>
      </c>
      <c r="T658" t="s">
        <v>259</v>
      </c>
      <c r="U658" s="1">
        <v>2022</v>
      </c>
    </row>
    <row r="659" spans="1:21" x14ac:dyDescent="0.2">
      <c r="A659" s="1">
        <v>1</v>
      </c>
      <c r="B659" s="1" t="s">
        <v>47</v>
      </c>
      <c r="C659" s="1" t="s">
        <v>48</v>
      </c>
      <c r="D659" s="1" t="s">
        <v>49</v>
      </c>
      <c r="E659" s="55">
        <v>1</v>
      </c>
      <c r="F659" s="11">
        <v>0</v>
      </c>
      <c r="G659" s="17" t="s">
        <v>3</v>
      </c>
      <c r="H659" s="1">
        <v>1</v>
      </c>
      <c r="I659" s="1" t="s">
        <v>50</v>
      </c>
      <c r="J659" s="11">
        <v>1250</v>
      </c>
      <c r="K659" s="1" t="s">
        <v>53</v>
      </c>
      <c r="L659" s="11">
        <v>4</v>
      </c>
      <c r="M659" s="26">
        <v>25</v>
      </c>
      <c r="N659" s="11">
        <v>15</v>
      </c>
      <c r="O659" s="25">
        <v>1</v>
      </c>
      <c r="P659" s="11">
        <v>0</v>
      </c>
      <c r="Q659" s="17" t="s">
        <v>48</v>
      </c>
      <c r="S659" s="84" t="s">
        <v>258</v>
      </c>
      <c r="T659" t="s">
        <v>259</v>
      </c>
      <c r="U659" s="1">
        <v>2022</v>
      </c>
    </row>
    <row r="660" spans="1:21" x14ac:dyDescent="0.2">
      <c r="A660" s="1">
        <v>1</v>
      </c>
      <c r="B660" s="1" t="s">
        <v>47</v>
      </c>
      <c r="C660" s="1" t="s">
        <v>48</v>
      </c>
      <c r="D660" s="1" t="s">
        <v>49</v>
      </c>
      <c r="E660" s="55">
        <v>1</v>
      </c>
      <c r="F660" s="11">
        <v>0</v>
      </c>
      <c r="G660" s="17" t="s">
        <v>3</v>
      </c>
      <c r="H660" s="1">
        <v>1</v>
      </c>
      <c r="I660" s="1" t="s">
        <v>50</v>
      </c>
      <c r="J660" s="11">
        <v>1250</v>
      </c>
      <c r="K660" s="1" t="s">
        <v>53</v>
      </c>
      <c r="L660" s="11">
        <v>5</v>
      </c>
      <c r="M660" s="26">
        <v>25</v>
      </c>
      <c r="N660" s="11">
        <v>15</v>
      </c>
      <c r="O660" s="25">
        <v>1</v>
      </c>
      <c r="P660" s="11">
        <v>0</v>
      </c>
      <c r="Q660" s="17" t="s">
        <v>48</v>
      </c>
      <c r="S660" s="84" t="s">
        <v>258</v>
      </c>
      <c r="T660" t="s">
        <v>259</v>
      </c>
      <c r="U660" s="1">
        <v>2022</v>
      </c>
    </row>
    <row r="661" spans="1:21" x14ac:dyDescent="0.2">
      <c r="A661" s="1">
        <v>1</v>
      </c>
      <c r="B661" s="1" t="s">
        <v>47</v>
      </c>
      <c r="C661" s="1" t="s">
        <v>48</v>
      </c>
      <c r="D661" s="1" t="s">
        <v>49</v>
      </c>
      <c r="E661" s="55">
        <v>1</v>
      </c>
      <c r="F661" s="11">
        <v>0</v>
      </c>
      <c r="G661" s="17" t="s">
        <v>3</v>
      </c>
      <c r="H661" s="1">
        <v>1</v>
      </c>
      <c r="I661" s="1" t="s">
        <v>50</v>
      </c>
      <c r="J661" s="11">
        <v>1250</v>
      </c>
      <c r="K661" s="1" t="s">
        <v>53</v>
      </c>
      <c r="L661" s="11">
        <v>6</v>
      </c>
      <c r="M661" s="26">
        <v>25</v>
      </c>
      <c r="N661" s="11">
        <v>15</v>
      </c>
      <c r="O661" s="25">
        <v>1</v>
      </c>
      <c r="P661" s="11">
        <v>0</v>
      </c>
      <c r="Q661" s="17" t="s">
        <v>48</v>
      </c>
      <c r="S661" s="84" t="s">
        <v>258</v>
      </c>
      <c r="T661" t="s">
        <v>259</v>
      </c>
      <c r="U661" s="1">
        <v>2022</v>
      </c>
    </row>
    <row r="662" spans="1:21" x14ac:dyDescent="0.2">
      <c r="A662" s="1">
        <v>1</v>
      </c>
      <c r="B662" s="1" t="s">
        <v>47</v>
      </c>
      <c r="C662" s="1" t="s">
        <v>48</v>
      </c>
      <c r="D662" s="1" t="s">
        <v>49</v>
      </c>
      <c r="E662" s="11">
        <v>2</v>
      </c>
      <c r="F662" s="11">
        <v>0</v>
      </c>
      <c r="G662" s="17" t="s">
        <v>3</v>
      </c>
      <c r="H662" s="1">
        <v>1</v>
      </c>
      <c r="I662" s="1" t="s">
        <v>50</v>
      </c>
      <c r="J662" s="11">
        <v>750</v>
      </c>
      <c r="K662" s="1" t="s">
        <v>53</v>
      </c>
      <c r="L662" s="11">
        <v>1</v>
      </c>
      <c r="M662" s="26">
        <v>25</v>
      </c>
      <c r="N662" s="11">
        <v>15</v>
      </c>
      <c r="O662" s="25">
        <v>1</v>
      </c>
      <c r="P662" s="11">
        <v>1.1852752559979201</v>
      </c>
      <c r="Q662" s="17" t="s">
        <v>52</v>
      </c>
      <c r="S662" s="84" t="s">
        <v>258</v>
      </c>
      <c r="T662" t="s">
        <v>259</v>
      </c>
      <c r="U662" s="1">
        <v>2022</v>
      </c>
    </row>
    <row r="663" spans="1:21" x14ac:dyDescent="0.2">
      <c r="A663" s="1">
        <v>1</v>
      </c>
      <c r="B663" s="1" t="s">
        <v>47</v>
      </c>
      <c r="C663" s="1" t="s">
        <v>48</v>
      </c>
      <c r="D663" s="1" t="s">
        <v>49</v>
      </c>
      <c r="E663" s="11">
        <v>2</v>
      </c>
      <c r="F663" s="11">
        <v>0</v>
      </c>
      <c r="G663" s="17" t="s">
        <v>3</v>
      </c>
      <c r="H663" s="1">
        <v>1</v>
      </c>
      <c r="I663" s="1" t="s">
        <v>50</v>
      </c>
      <c r="J663" s="11">
        <v>750</v>
      </c>
      <c r="K663" s="1" t="s">
        <v>53</v>
      </c>
      <c r="L663" s="11">
        <v>3</v>
      </c>
      <c r="M663" s="26">
        <v>25</v>
      </c>
      <c r="N663" s="11">
        <v>15</v>
      </c>
      <c r="O663" s="25">
        <v>1</v>
      </c>
      <c r="P663" s="11">
        <v>2.8064661052700699</v>
      </c>
      <c r="Q663" s="17" t="s">
        <v>52</v>
      </c>
      <c r="S663" s="84" t="s">
        <v>258</v>
      </c>
      <c r="T663" t="s">
        <v>259</v>
      </c>
      <c r="U663" s="1">
        <v>2022</v>
      </c>
    </row>
    <row r="664" spans="1:21" x14ac:dyDescent="0.2">
      <c r="A664" s="1">
        <v>1</v>
      </c>
      <c r="B664" s="1" t="s">
        <v>47</v>
      </c>
      <c r="C664" s="1" t="s">
        <v>48</v>
      </c>
      <c r="D664" s="1" t="s">
        <v>49</v>
      </c>
      <c r="E664" s="11">
        <v>2</v>
      </c>
      <c r="F664" s="11">
        <v>0</v>
      </c>
      <c r="G664" s="17" t="s">
        <v>3</v>
      </c>
      <c r="H664" s="1">
        <v>1</v>
      </c>
      <c r="I664" s="1" t="s">
        <v>50</v>
      </c>
      <c r="J664" s="11">
        <v>750</v>
      </c>
      <c r="K664" s="1" t="s">
        <v>53</v>
      </c>
      <c r="L664" s="11">
        <v>5</v>
      </c>
      <c r="M664" s="26">
        <v>25</v>
      </c>
      <c r="N664" s="11">
        <v>15</v>
      </c>
      <c r="O664" s="25">
        <v>1</v>
      </c>
      <c r="P664" s="11">
        <v>3.24039699541422</v>
      </c>
      <c r="Q664" s="17" t="s">
        <v>52</v>
      </c>
      <c r="S664" s="84" t="s">
        <v>258</v>
      </c>
      <c r="T664" t="s">
        <v>259</v>
      </c>
      <c r="U664" s="1">
        <v>2022</v>
      </c>
    </row>
    <row r="665" spans="1:21" x14ac:dyDescent="0.2">
      <c r="A665" s="1">
        <v>1</v>
      </c>
      <c r="B665" s="1" t="s">
        <v>47</v>
      </c>
      <c r="C665" s="1" t="s">
        <v>48</v>
      </c>
      <c r="D665" s="1" t="s">
        <v>49</v>
      </c>
      <c r="E665" s="11">
        <v>1.5</v>
      </c>
      <c r="F665" s="11">
        <v>0</v>
      </c>
      <c r="G665" s="17" t="s">
        <v>24</v>
      </c>
      <c r="H665" s="1">
        <v>1</v>
      </c>
      <c r="I665" s="1" t="s">
        <v>50</v>
      </c>
      <c r="J665" s="11">
        <v>750</v>
      </c>
      <c r="K665" s="1" t="s">
        <v>53</v>
      </c>
      <c r="L665" s="11">
        <v>1</v>
      </c>
      <c r="M665" s="26">
        <v>25</v>
      </c>
      <c r="N665" s="11">
        <v>15</v>
      </c>
      <c r="O665" s="25">
        <v>1</v>
      </c>
      <c r="P665" s="11">
        <v>0.74153111148852402</v>
      </c>
      <c r="Q665" s="17" t="s">
        <v>52</v>
      </c>
      <c r="S665" s="84" t="s">
        <v>258</v>
      </c>
      <c r="T665" t="s">
        <v>259</v>
      </c>
      <c r="U665" s="1">
        <v>2022</v>
      </c>
    </row>
    <row r="666" spans="1:21" x14ac:dyDescent="0.2">
      <c r="A666" s="1">
        <v>1</v>
      </c>
      <c r="B666" s="1" t="s">
        <v>47</v>
      </c>
      <c r="C666" s="1" t="s">
        <v>48</v>
      </c>
      <c r="D666" s="1" t="s">
        <v>49</v>
      </c>
      <c r="E666" s="11">
        <v>1.5</v>
      </c>
      <c r="F666" s="11">
        <v>0</v>
      </c>
      <c r="G666" s="17" t="s">
        <v>24</v>
      </c>
      <c r="H666" s="1">
        <v>1</v>
      </c>
      <c r="I666" s="1" t="s">
        <v>50</v>
      </c>
      <c r="J666" s="11">
        <v>750</v>
      </c>
      <c r="K666" s="1" t="s">
        <v>53</v>
      </c>
      <c r="L666" s="11">
        <v>3</v>
      </c>
      <c r="M666" s="26">
        <v>25</v>
      </c>
      <c r="N666" s="11">
        <v>15</v>
      </c>
      <c r="O666" s="25">
        <v>1</v>
      </c>
      <c r="P666" s="11">
        <v>1.4987432952920401</v>
      </c>
      <c r="Q666" s="17" t="s">
        <v>52</v>
      </c>
      <c r="S666" s="84" t="s">
        <v>258</v>
      </c>
      <c r="T666" t="s">
        <v>259</v>
      </c>
      <c r="U666" s="1">
        <v>2022</v>
      </c>
    </row>
    <row r="667" spans="1:21" x14ac:dyDescent="0.2">
      <c r="A667" s="1">
        <v>1</v>
      </c>
      <c r="B667" s="1" t="s">
        <v>47</v>
      </c>
      <c r="C667" s="1" t="s">
        <v>48</v>
      </c>
      <c r="D667" s="1" t="s">
        <v>49</v>
      </c>
      <c r="E667" s="11">
        <v>1.5</v>
      </c>
      <c r="F667" s="11">
        <v>0</v>
      </c>
      <c r="G667" s="17" t="s">
        <v>24</v>
      </c>
      <c r="H667" s="1">
        <v>1</v>
      </c>
      <c r="I667" s="1" t="s">
        <v>50</v>
      </c>
      <c r="J667" s="11">
        <v>750</v>
      </c>
      <c r="K667" s="1" t="s">
        <v>53</v>
      </c>
      <c r="L667" s="11">
        <v>5</v>
      </c>
      <c r="M667" s="26">
        <v>25</v>
      </c>
      <c r="N667" s="11">
        <v>15</v>
      </c>
      <c r="O667" s="25">
        <v>1</v>
      </c>
      <c r="P667" s="11">
        <v>1.4830526350392601</v>
      </c>
      <c r="Q667" s="17" t="s">
        <v>52</v>
      </c>
      <c r="S667" s="84" t="s">
        <v>258</v>
      </c>
      <c r="T667" t="s">
        <v>259</v>
      </c>
      <c r="U667" s="1">
        <v>2022</v>
      </c>
    </row>
    <row r="668" spans="1:21" x14ac:dyDescent="0.2">
      <c r="A668" s="1">
        <v>1</v>
      </c>
      <c r="B668" s="1" t="s">
        <v>47</v>
      </c>
      <c r="C668" s="1" t="s">
        <v>48</v>
      </c>
      <c r="D668" s="1" t="s">
        <v>49</v>
      </c>
      <c r="E668" s="11">
        <v>1.5</v>
      </c>
      <c r="F668" s="11">
        <v>0</v>
      </c>
      <c r="G668" s="17" t="s">
        <v>25</v>
      </c>
      <c r="H668" s="1">
        <v>1</v>
      </c>
      <c r="I668" s="1" t="s">
        <v>50</v>
      </c>
      <c r="J668" s="11">
        <v>750</v>
      </c>
      <c r="K668" s="1" t="s">
        <v>53</v>
      </c>
      <c r="L668" s="11">
        <v>5</v>
      </c>
      <c r="M668" s="26">
        <v>25</v>
      </c>
      <c r="N668" s="11">
        <v>15</v>
      </c>
      <c r="O668" s="25">
        <v>1</v>
      </c>
      <c r="P668" s="11">
        <v>1.38021241391401</v>
      </c>
      <c r="Q668" s="17" t="s">
        <v>52</v>
      </c>
      <c r="S668" s="84" t="s">
        <v>258</v>
      </c>
      <c r="T668" t="s">
        <v>259</v>
      </c>
      <c r="U668" s="1">
        <v>2022</v>
      </c>
    </row>
    <row r="669" spans="1:21" x14ac:dyDescent="0.2">
      <c r="A669" s="1">
        <v>1</v>
      </c>
      <c r="B669" s="1" t="s">
        <v>47</v>
      </c>
      <c r="C669" s="1" t="s">
        <v>48</v>
      </c>
      <c r="D669" s="1" t="s">
        <v>49</v>
      </c>
      <c r="E669" s="11">
        <v>1</v>
      </c>
      <c r="F669" s="11">
        <v>0</v>
      </c>
      <c r="G669" s="17" t="s">
        <v>25</v>
      </c>
      <c r="H669" s="1">
        <v>1</v>
      </c>
      <c r="I669" s="1" t="s">
        <v>50</v>
      </c>
      <c r="J669" s="11">
        <v>750</v>
      </c>
      <c r="K669" s="1" t="s">
        <v>53</v>
      </c>
      <c r="L669" s="11">
        <v>1</v>
      </c>
      <c r="M669" s="26">
        <v>25</v>
      </c>
      <c r="N669" s="11">
        <v>15</v>
      </c>
      <c r="O669" s="25">
        <v>1</v>
      </c>
      <c r="P669" s="11">
        <v>0.35949972879832898</v>
      </c>
      <c r="Q669" s="17" t="s">
        <v>52</v>
      </c>
      <c r="S669" s="84" t="s">
        <v>258</v>
      </c>
      <c r="T669" t="s">
        <v>259</v>
      </c>
      <c r="U669" s="1">
        <v>2022</v>
      </c>
    </row>
    <row r="670" spans="1:21" x14ac:dyDescent="0.2">
      <c r="A670" s="1">
        <v>1</v>
      </c>
      <c r="B670" s="1" t="s">
        <v>47</v>
      </c>
      <c r="C670" s="1" t="s">
        <v>48</v>
      </c>
      <c r="D670" s="1" t="s">
        <v>49</v>
      </c>
      <c r="E670" s="11">
        <v>1</v>
      </c>
      <c r="F670" s="11">
        <v>0</v>
      </c>
      <c r="G670" s="17" t="s">
        <v>25</v>
      </c>
      <c r="H670" s="1">
        <v>1</v>
      </c>
      <c r="I670" s="1" t="s">
        <v>50</v>
      </c>
      <c r="J670" s="11">
        <v>750</v>
      </c>
      <c r="K670" s="1" t="s">
        <v>53</v>
      </c>
      <c r="L670" s="11">
        <v>5</v>
      </c>
      <c r="M670" s="26">
        <v>25</v>
      </c>
      <c r="N670" s="11">
        <v>15</v>
      </c>
      <c r="O670" s="25">
        <v>1</v>
      </c>
      <c r="P670" s="11">
        <v>0.65434319886478898</v>
      </c>
      <c r="Q670" s="17" t="s">
        <v>52</v>
      </c>
      <c r="S670" s="84" t="s">
        <v>258</v>
      </c>
      <c r="T670" t="s">
        <v>259</v>
      </c>
      <c r="U670" s="1">
        <v>2022</v>
      </c>
    </row>
    <row r="671" spans="1:21" x14ac:dyDescent="0.2">
      <c r="A671" s="1">
        <v>1</v>
      </c>
      <c r="B671" s="1" t="s">
        <v>47</v>
      </c>
      <c r="C671" s="1" t="s">
        <v>48</v>
      </c>
      <c r="D671" s="1" t="s">
        <v>49</v>
      </c>
      <c r="E671" s="11">
        <v>1</v>
      </c>
      <c r="F671" s="11">
        <v>0</v>
      </c>
      <c r="G671" s="17" t="s">
        <v>24</v>
      </c>
      <c r="H671" s="1">
        <v>1</v>
      </c>
      <c r="I671" s="1" t="s">
        <v>50</v>
      </c>
      <c r="J671" s="11">
        <v>750</v>
      </c>
      <c r="K671" s="1" t="s">
        <v>53</v>
      </c>
      <c r="L671" s="11">
        <v>1</v>
      </c>
      <c r="M671" s="26">
        <v>25</v>
      </c>
      <c r="N671" s="11">
        <v>15</v>
      </c>
      <c r="O671" s="25">
        <v>1</v>
      </c>
      <c r="P671" s="11">
        <v>0.38300935234849498</v>
      </c>
      <c r="Q671" s="17" t="s">
        <v>52</v>
      </c>
      <c r="S671" s="84" t="s">
        <v>258</v>
      </c>
      <c r="T671" t="s">
        <v>259</v>
      </c>
      <c r="U671" s="1">
        <v>2022</v>
      </c>
    </row>
    <row r="672" spans="1:21" x14ac:dyDescent="0.2">
      <c r="A672" s="1">
        <v>1</v>
      </c>
      <c r="B672" s="1" t="s">
        <v>47</v>
      </c>
      <c r="C672" s="1" t="s">
        <v>48</v>
      </c>
      <c r="D672" s="1" t="s">
        <v>49</v>
      </c>
      <c r="E672" s="11">
        <v>1</v>
      </c>
      <c r="F672" s="11">
        <v>0</v>
      </c>
      <c r="G672" s="17" t="s">
        <v>24</v>
      </c>
      <c r="H672" s="1">
        <v>1</v>
      </c>
      <c r="I672" s="1" t="s">
        <v>50</v>
      </c>
      <c r="J672" s="11">
        <v>750</v>
      </c>
      <c r="K672" s="1" t="s">
        <v>53</v>
      </c>
      <c r="L672" s="11">
        <v>3</v>
      </c>
      <c r="M672" s="26">
        <v>25</v>
      </c>
      <c r="N672" s="11">
        <v>15</v>
      </c>
      <c r="O672" s="25">
        <v>1</v>
      </c>
      <c r="P672" s="11">
        <v>0.72585962711140095</v>
      </c>
      <c r="Q672" s="17" t="s">
        <v>52</v>
      </c>
      <c r="S672" s="84" t="s">
        <v>258</v>
      </c>
      <c r="T672" t="s">
        <v>259</v>
      </c>
      <c r="U672" s="1">
        <v>2022</v>
      </c>
    </row>
    <row r="673" spans="1:23" x14ac:dyDescent="0.2">
      <c r="A673" s="5">
        <v>1</v>
      </c>
      <c r="B673" s="5" t="s">
        <v>47</v>
      </c>
      <c r="C673" s="5" t="s">
        <v>48</v>
      </c>
      <c r="D673" s="5" t="s">
        <v>49</v>
      </c>
      <c r="E673" s="13">
        <v>1</v>
      </c>
      <c r="F673" s="13">
        <v>0</v>
      </c>
      <c r="G673" s="18" t="s">
        <v>24</v>
      </c>
      <c r="H673" s="5">
        <v>1</v>
      </c>
      <c r="I673" s="5" t="s">
        <v>50</v>
      </c>
      <c r="J673" s="13">
        <v>750</v>
      </c>
      <c r="K673" s="5" t="s">
        <v>53</v>
      </c>
      <c r="L673" s="13">
        <v>5</v>
      </c>
      <c r="M673" s="86">
        <v>25</v>
      </c>
      <c r="N673" s="13">
        <v>15</v>
      </c>
      <c r="O673" s="80">
        <v>1</v>
      </c>
      <c r="P673" s="13">
        <v>0.68960763419003701</v>
      </c>
      <c r="Q673" s="18" t="s">
        <v>52</v>
      </c>
      <c r="R673" s="4"/>
      <c r="S673" s="85" t="s">
        <v>258</v>
      </c>
      <c r="T673" s="4" t="s">
        <v>259</v>
      </c>
      <c r="U673" s="5">
        <v>2022</v>
      </c>
      <c r="V673" s="4"/>
      <c r="W673" s="4"/>
    </row>
    <row r="674" spans="1:23" x14ac:dyDescent="0.2">
      <c r="A674" s="1">
        <v>1</v>
      </c>
      <c r="B674" t="s">
        <v>136</v>
      </c>
      <c r="C674" s="1" t="s">
        <v>52</v>
      </c>
      <c r="D674" s="1" t="s">
        <v>135</v>
      </c>
      <c r="E674" s="11">
        <v>1</v>
      </c>
      <c r="F674" s="11">
        <v>0</v>
      </c>
      <c r="G674" s="17" t="s">
        <v>3</v>
      </c>
      <c r="H674" s="1">
        <v>1</v>
      </c>
      <c r="I674" s="1" t="s">
        <v>279</v>
      </c>
      <c r="J674" s="11">
        <v>0.01</v>
      </c>
      <c r="K674" s="1" t="s">
        <v>53</v>
      </c>
      <c r="L674" s="11">
        <v>2</v>
      </c>
      <c r="M674" s="26">
        <v>23</v>
      </c>
      <c r="N674" s="11">
        <v>0.16700000000000001</v>
      </c>
      <c r="O674" s="25">
        <v>1</v>
      </c>
      <c r="P674" s="11">
        <v>2.7513396112623101E-2</v>
      </c>
      <c r="Q674" s="17" t="s">
        <v>52</v>
      </c>
      <c r="S674" s="84" t="s">
        <v>286</v>
      </c>
      <c r="T674" t="s">
        <v>287</v>
      </c>
      <c r="U674" s="1">
        <v>2017</v>
      </c>
      <c r="V674" s="87" t="s">
        <v>288</v>
      </c>
    </row>
    <row r="675" spans="1:23" x14ac:dyDescent="0.2">
      <c r="A675" s="1">
        <v>1</v>
      </c>
      <c r="B675" t="s">
        <v>136</v>
      </c>
      <c r="C675" s="1" t="s">
        <v>52</v>
      </c>
      <c r="D675" s="1" t="s">
        <v>135</v>
      </c>
      <c r="E675" s="11">
        <v>1</v>
      </c>
      <c r="F675" s="11">
        <v>0</v>
      </c>
      <c r="G675" s="17" t="s">
        <v>3</v>
      </c>
      <c r="H675" s="1">
        <v>1</v>
      </c>
      <c r="I675" s="1" t="s">
        <v>279</v>
      </c>
      <c r="J675" s="11">
        <v>0.01</v>
      </c>
      <c r="K675" s="1" t="s">
        <v>53</v>
      </c>
      <c r="L675" s="11">
        <v>4</v>
      </c>
      <c r="M675" s="26">
        <v>23</v>
      </c>
      <c r="N675" s="11">
        <v>0.16700000000000001</v>
      </c>
      <c r="O675" s="25">
        <v>1</v>
      </c>
      <c r="P675" s="11">
        <v>0.73539923690115905</v>
      </c>
      <c r="Q675" s="17" t="s">
        <v>52</v>
      </c>
      <c r="S675" s="84" t="s">
        <v>286</v>
      </c>
      <c r="T675" t="s">
        <v>287</v>
      </c>
      <c r="U675" s="1">
        <v>2017</v>
      </c>
      <c r="V675" s="87" t="s">
        <v>288</v>
      </c>
    </row>
    <row r="676" spans="1:23" x14ac:dyDescent="0.2">
      <c r="A676" s="1">
        <v>1</v>
      </c>
      <c r="B676" t="s">
        <v>136</v>
      </c>
      <c r="C676" s="1" t="s">
        <v>52</v>
      </c>
      <c r="D676" s="1" t="s">
        <v>135</v>
      </c>
      <c r="E676" s="11">
        <v>1</v>
      </c>
      <c r="F676" s="11">
        <v>0</v>
      </c>
      <c r="G676" s="17" t="s">
        <v>3</v>
      </c>
      <c r="H676" s="1">
        <v>1</v>
      </c>
      <c r="I676" s="1" t="s">
        <v>279</v>
      </c>
      <c r="J676" s="11">
        <v>0.01</v>
      </c>
      <c r="K676" s="1" t="s">
        <v>53</v>
      </c>
      <c r="L676" s="11">
        <v>6</v>
      </c>
      <c r="M676" s="26">
        <v>23</v>
      </c>
      <c r="N676" s="11">
        <v>0.16700000000000001</v>
      </c>
      <c r="O676" s="25">
        <v>1</v>
      </c>
      <c r="P676" s="11">
        <v>4.6166470972505502</v>
      </c>
      <c r="Q676" s="17" t="s">
        <v>52</v>
      </c>
      <c r="S676" s="84" t="s">
        <v>286</v>
      </c>
      <c r="T676" t="s">
        <v>287</v>
      </c>
      <c r="U676" s="1">
        <v>2017</v>
      </c>
      <c r="V676" s="87" t="s">
        <v>288</v>
      </c>
    </row>
    <row r="677" spans="1:23" x14ac:dyDescent="0.2">
      <c r="A677" s="1">
        <v>1</v>
      </c>
      <c r="B677" t="s">
        <v>136</v>
      </c>
      <c r="C677" s="1" t="s">
        <v>52</v>
      </c>
      <c r="D677" s="1" t="s">
        <v>135</v>
      </c>
      <c r="E677" s="11">
        <v>1</v>
      </c>
      <c r="F677" s="11">
        <v>0</v>
      </c>
      <c r="G677" s="17" t="s">
        <v>3</v>
      </c>
      <c r="H677" s="1">
        <v>1</v>
      </c>
      <c r="I677" s="1" t="s">
        <v>279</v>
      </c>
      <c r="J677" s="11">
        <v>0.01</v>
      </c>
      <c r="K677" s="1" t="s">
        <v>53</v>
      </c>
      <c r="L677" s="11">
        <v>7</v>
      </c>
      <c r="M677" s="26">
        <v>23</v>
      </c>
      <c r="N677" s="11">
        <v>0.16700000000000001</v>
      </c>
      <c r="O677" s="25">
        <v>1</v>
      </c>
      <c r="P677" s="11">
        <v>5.4639502107238602</v>
      </c>
      <c r="Q677" s="17" t="s">
        <v>52</v>
      </c>
      <c r="S677" s="84" t="s">
        <v>286</v>
      </c>
      <c r="T677" t="s">
        <v>287</v>
      </c>
      <c r="U677" s="1">
        <v>2017</v>
      </c>
      <c r="V677" s="87" t="s">
        <v>288</v>
      </c>
    </row>
    <row r="678" spans="1:23" x14ac:dyDescent="0.2">
      <c r="A678" s="1">
        <v>1</v>
      </c>
      <c r="B678" s="1" t="s">
        <v>47</v>
      </c>
      <c r="C678" s="1" t="s">
        <v>48</v>
      </c>
      <c r="D678" s="1" t="s">
        <v>49</v>
      </c>
      <c r="E678" s="11">
        <v>1</v>
      </c>
      <c r="F678" s="11">
        <v>0</v>
      </c>
      <c r="G678" s="17" t="s">
        <v>3</v>
      </c>
      <c r="H678" s="1">
        <v>1</v>
      </c>
      <c r="I678" s="1" t="s">
        <v>279</v>
      </c>
      <c r="J678" s="11">
        <v>0.01</v>
      </c>
      <c r="K678" s="1" t="s">
        <v>53</v>
      </c>
      <c r="L678" s="11">
        <v>2</v>
      </c>
      <c r="M678" s="26">
        <v>23</v>
      </c>
      <c r="N678" s="11">
        <v>0.16700000000000001</v>
      </c>
      <c r="O678" s="25">
        <v>1</v>
      </c>
      <c r="P678" s="11">
        <v>9.1348767415283805E-3</v>
      </c>
      <c r="Q678" s="17" t="s">
        <v>52</v>
      </c>
      <c r="S678" s="84" t="s">
        <v>286</v>
      </c>
      <c r="T678" t="s">
        <v>287</v>
      </c>
      <c r="U678" s="1">
        <v>2017</v>
      </c>
      <c r="V678" s="87" t="s">
        <v>288</v>
      </c>
    </row>
    <row r="679" spans="1:23" x14ac:dyDescent="0.2">
      <c r="A679" s="1">
        <v>1</v>
      </c>
      <c r="B679" s="1" t="s">
        <v>47</v>
      </c>
      <c r="C679" s="1" t="s">
        <v>48</v>
      </c>
      <c r="D679" s="1" t="s">
        <v>49</v>
      </c>
      <c r="E679" s="11">
        <v>1</v>
      </c>
      <c r="F679" s="11">
        <v>0</v>
      </c>
      <c r="G679" s="17" t="s">
        <v>3</v>
      </c>
      <c r="H679" s="1">
        <v>1</v>
      </c>
      <c r="I679" s="1" t="s">
        <v>279</v>
      </c>
      <c r="J679" s="11">
        <v>0.01</v>
      </c>
      <c r="K679" s="1" t="s">
        <v>53</v>
      </c>
      <c r="L679" s="11">
        <v>3</v>
      </c>
      <c r="M679" s="26">
        <v>23</v>
      </c>
      <c r="N679" s="11">
        <v>0.16700000000000001</v>
      </c>
      <c r="O679" s="25">
        <v>1</v>
      </c>
      <c r="P679" s="11">
        <v>0.13864236244179301</v>
      </c>
      <c r="Q679" s="17" t="s">
        <v>52</v>
      </c>
      <c r="S679" s="84" t="s">
        <v>286</v>
      </c>
      <c r="T679" t="s">
        <v>287</v>
      </c>
      <c r="U679" s="1">
        <v>2017</v>
      </c>
      <c r="V679" s="87" t="s">
        <v>288</v>
      </c>
    </row>
    <row r="680" spans="1:23" x14ac:dyDescent="0.2">
      <c r="A680" s="1">
        <v>1</v>
      </c>
      <c r="B680" s="1" t="s">
        <v>47</v>
      </c>
      <c r="C680" s="1" t="s">
        <v>48</v>
      </c>
      <c r="D680" s="1" t="s">
        <v>49</v>
      </c>
      <c r="E680" s="11">
        <v>1</v>
      </c>
      <c r="F680" s="11">
        <v>0</v>
      </c>
      <c r="G680" s="17" t="s">
        <v>3</v>
      </c>
      <c r="H680" s="1">
        <v>1</v>
      </c>
      <c r="I680" s="1" t="s">
        <v>279</v>
      </c>
      <c r="J680" s="11">
        <v>0.01</v>
      </c>
      <c r="K680" s="1" t="s">
        <v>53</v>
      </c>
      <c r="L680" s="11">
        <v>4</v>
      </c>
      <c r="M680" s="26">
        <v>23</v>
      </c>
      <c r="N680" s="11">
        <v>0.16700000000000001</v>
      </c>
      <c r="O680" s="25">
        <v>1</v>
      </c>
      <c r="P680" s="11">
        <v>0.413019302305903</v>
      </c>
      <c r="Q680" s="17" t="s">
        <v>52</v>
      </c>
      <c r="S680" s="84" t="s">
        <v>286</v>
      </c>
      <c r="T680" t="s">
        <v>287</v>
      </c>
      <c r="U680" s="1">
        <v>2017</v>
      </c>
      <c r="V680" s="87" t="s">
        <v>288</v>
      </c>
    </row>
    <row r="681" spans="1:23" x14ac:dyDescent="0.2">
      <c r="A681" s="1">
        <v>1</v>
      </c>
      <c r="B681" s="1" t="s">
        <v>47</v>
      </c>
      <c r="C681" s="1" t="s">
        <v>48</v>
      </c>
      <c r="D681" s="1" t="s">
        <v>49</v>
      </c>
      <c r="E681" s="11">
        <v>1</v>
      </c>
      <c r="F681" s="11">
        <v>0</v>
      </c>
      <c r="G681" s="17" t="s">
        <v>3</v>
      </c>
      <c r="H681" s="1">
        <v>1</v>
      </c>
      <c r="I681" s="1" t="s">
        <v>279</v>
      </c>
      <c r="J681" s="11">
        <v>0.01</v>
      </c>
      <c r="K681" s="1" t="s">
        <v>53</v>
      </c>
      <c r="L681" s="11">
        <v>5</v>
      </c>
      <c r="M681" s="26">
        <v>23</v>
      </c>
      <c r="N681" s="11">
        <v>0.16700000000000001</v>
      </c>
      <c r="O681" s="25">
        <v>1</v>
      </c>
      <c r="P681" s="11">
        <v>1.02822047842883</v>
      </c>
      <c r="Q681" s="17" t="s">
        <v>52</v>
      </c>
      <c r="S681" s="84" t="s">
        <v>286</v>
      </c>
      <c r="T681" t="s">
        <v>287</v>
      </c>
      <c r="U681" s="1">
        <v>2017</v>
      </c>
      <c r="V681" s="87" t="s">
        <v>288</v>
      </c>
    </row>
    <row r="682" spans="1:23" x14ac:dyDescent="0.2">
      <c r="A682" s="1">
        <v>1</v>
      </c>
      <c r="B682" s="1" t="s">
        <v>47</v>
      </c>
      <c r="C682" s="1" t="s">
        <v>48</v>
      </c>
      <c r="D682" s="1" t="s">
        <v>49</v>
      </c>
      <c r="E682" s="11">
        <v>1</v>
      </c>
      <c r="F682" s="11">
        <v>0</v>
      </c>
      <c r="G682" s="17" t="s">
        <v>3</v>
      </c>
      <c r="H682" s="1">
        <v>1</v>
      </c>
      <c r="I682" s="1" t="s">
        <v>279</v>
      </c>
      <c r="J682" s="11">
        <v>0.01</v>
      </c>
      <c r="K682" s="1" t="s">
        <v>53</v>
      </c>
      <c r="L682" s="11">
        <v>6</v>
      </c>
      <c r="M682" s="26">
        <v>23</v>
      </c>
      <c r="N682" s="11">
        <v>0.16700000000000001</v>
      </c>
      <c r="O682" s="25">
        <v>1</v>
      </c>
      <c r="P682" s="11">
        <v>1.9060745628706599</v>
      </c>
      <c r="Q682" s="17" t="s">
        <v>52</v>
      </c>
      <c r="S682" s="84" t="s">
        <v>286</v>
      </c>
      <c r="T682" t="s">
        <v>287</v>
      </c>
      <c r="U682" s="1">
        <v>2017</v>
      </c>
      <c r="V682" s="87" t="s">
        <v>288</v>
      </c>
    </row>
    <row r="683" spans="1:23" x14ac:dyDescent="0.2">
      <c r="A683" s="1">
        <v>1</v>
      </c>
      <c r="B683" s="1" t="s">
        <v>47</v>
      </c>
      <c r="C683" s="1" t="s">
        <v>48</v>
      </c>
      <c r="D683" s="1" t="s">
        <v>49</v>
      </c>
      <c r="E683" s="11">
        <v>1</v>
      </c>
      <c r="F683" s="11">
        <v>0</v>
      </c>
      <c r="G683" s="17" t="s">
        <v>3</v>
      </c>
      <c r="H683" s="1">
        <v>1</v>
      </c>
      <c r="I683" s="1" t="s">
        <v>279</v>
      </c>
      <c r="J683" s="11">
        <v>0.01</v>
      </c>
      <c r="K683" s="1" t="s">
        <v>53</v>
      </c>
      <c r="L683" s="11">
        <v>7</v>
      </c>
      <c r="M683" s="26">
        <v>23</v>
      </c>
      <c r="N683" s="11">
        <v>0.16700000000000001</v>
      </c>
      <c r="O683" s="25">
        <v>1</v>
      </c>
      <c r="P683" s="11">
        <v>2.0100581447088999</v>
      </c>
      <c r="Q683" s="17" t="s">
        <v>52</v>
      </c>
      <c r="S683" s="84" t="s">
        <v>286</v>
      </c>
      <c r="T683" t="s">
        <v>287</v>
      </c>
      <c r="U683" s="1">
        <v>2017</v>
      </c>
      <c r="V683" s="87" t="s">
        <v>288</v>
      </c>
    </row>
    <row r="684" spans="1:23" x14ac:dyDescent="0.2">
      <c r="A684" s="1">
        <v>1</v>
      </c>
      <c r="B684" s="1" t="s">
        <v>280</v>
      </c>
      <c r="C684" s="1" t="s">
        <v>52</v>
      </c>
      <c r="D684" s="1" t="s">
        <v>281</v>
      </c>
      <c r="E684" s="11">
        <v>1</v>
      </c>
      <c r="F684" s="11">
        <v>0</v>
      </c>
      <c r="G684" s="17" t="s">
        <v>3</v>
      </c>
      <c r="H684" s="1">
        <v>1</v>
      </c>
      <c r="I684" s="1" t="s">
        <v>279</v>
      </c>
      <c r="J684" s="11">
        <v>0.01</v>
      </c>
      <c r="K684" s="1" t="s">
        <v>53</v>
      </c>
      <c r="L684" s="11">
        <v>2</v>
      </c>
      <c r="M684" s="26">
        <v>23</v>
      </c>
      <c r="N684" s="11">
        <v>0.16700000000000001</v>
      </c>
      <c r="O684" s="25">
        <v>1</v>
      </c>
      <c r="P684" s="11">
        <v>5.9377194276451002E-2</v>
      </c>
      <c r="Q684" s="17" t="s">
        <v>52</v>
      </c>
      <c r="S684" s="84" t="s">
        <v>286</v>
      </c>
      <c r="T684" t="s">
        <v>287</v>
      </c>
      <c r="U684" s="1">
        <v>2017</v>
      </c>
      <c r="V684" s="87" t="s">
        <v>288</v>
      </c>
    </row>
    <row r="685" spans="1:23" x14ac:dyDescent="0.2">
      <c r="A685" s="1">
        <v>1</v>
      </c>
      <c r="B685" s="1" t="s">
        <v>280</v>
      </c>
      <c r="C685" s="1" t="s">
        <v>52</v>
      </c>
      <c r="D685" s="1" t="s">
        <v>281</v>
      </c>
      <c r="E685" s="11">
        <v>1</v>
      </c>
      <c r="F685" s="11">
        <v>0</v>
      </c>
      <c r="G685" s="17" t="s">
        <v>3</v>
      </c>
      <c r="H685" s="1">
        <v>1</v>
      </c>
      <c r="I685" s="1" t="s">
        <v>279</v>
      </c>
      <c r="J685" s="11">
        <v>0.01</v>
      </c>
      <c r="K685" s="1" t="s">
        <v>53</v>
      </c>
      <c r="L685" s="11">
        <v>3</v>
      </c>
      <c r="M685" s="26">
        <v>23</v>
      </c>
      <c r="N685" s="11">
        <v>0.16700000000000001</v>
      </c>
      <c r="O685" s="25">
        <v>1</v>
      </c>
      <c r="P685" s="11">
        <v>0.20630292605419601</v>
      </c>
      <c r="Q685" s="17" t="s">
        <v>52</v>
      </c>
      <c r="S685" s="84" t="s">
        <v>286</v>
      </c>
      <c r="T685" t="s">
        <v>287</v>
      </c>
      <c r="U685" s="1">
        <v>2017</v>
      </c>
      <c r="V685" s="87" t="s">
        <v>288</v>
      </c>
    </row>
    <row r="686" spans="1:23" x14ac:dyDescent="0.2">
      <c r="A686" s="1">
        <v>1</v>
      </c>
      <c r="B686" s="1" t="s">
        <v>280</v>
      </c>
      <c r="C686" s="1" t="s">
        <v>52</v>
      </c>
      <c r="D686" s="1" t="s">
        <v>281</v>
      </c>
      <c r="E686" s="11">
        <v>1</v>
      </c>
      <c r="F686" s="11">
        <v>0</v>
      </c>
      <c r="G686" s="17" t="s">
        <v>3</v>
      </c>
      <c r="H686" s="1">
        <v>1</v>
      </c>
      <c r="I686" s="1" t="s">
        <v>279</v>
      </c>
      <c r="J686" s="11">
        <v>0.01</v>
      </c>
      <c r="K686" s="1" t="s">
        <v>53</v>
      </c>
      <c r="L686" s="11">
        <v>4</v>
      </c>
      <c r="M686" s="26">
        <v>23</v>
      </c>
      <c r="N686" s="11">
        <v>0.16700000000000001</v>
      </c>
      <c r="O686" s="25">
        <v>1</v>
      </c>
      <c r="P686" s="11">
        <v>0.65525727916464105</v>
      </c>
      <c r="Q686" s="17" t="s">
        <v>52</v>
      </c>
      <c r="S686" s="84" t="s">
        <v>286</v>
      </c>
      <c r="T686" t="s">
        <v>287</v>
      </c>
      <c r="U686" s="1">
        <v>2017</v>
      </c>
      <c r="V686" s="87" t="s">
        <v>288</v>
      </c>
    </row>
    <row r="687" spans="1:23" x14ac:dyDescent="0.2">
      <c r="A687" s="1">
        <v>1</v>
      </c>
      <c r="B687" s="1" t="s">
        <v>280</v>
      </c>
      <c r="C687" s="1" t="s">
        <v>52</v>
      </c>
      <c r="D687" s="1" t="s">
        <v>281</v>
      </c>
      <c r="E687" s="11">
        <v>1</v>
      </c>
      <c r="F687" s="11">
        <v>0</v>
      </c>
      <c r="G687" s="17" t="s">
        <v>3</v>
      </c>
      <c r="H687" s="1">
        <v>1</v>
      </c>
      <c r="I687" s="1" t="s">
        <v>279</v>
      </c>
      <c r="J687" s="11">
        <v>0.01</v>
      </c>
      <c r="K687" s="1" t="s">
        <v>53</v>
      </c>
      <c r="L687" s="11">
        <v>5</v>
      </c>
      <c r="M687" s="26">
        <v>23</v>
      </c>
      <c r="N687" s="11">
        <v>0.16700000000000001</v>
      </c>
      <c r="O687" s="25">
        <v>1</v>
      </c>
      <c r="P687" s="11">
        <v>1.5300016861502801</v>
      </c>
      <c r="Q687" s="17" t="s">
        <v>52</v>
      </c>
      <c r="S687" s="84" t="s">
        <v>286</v>
      </c>
      <c r="T687" t="s">
        <v>287</v>
      </c>
      <c r="U687" s="1">
        <v>2017</v>
      </c>
      <c r="V687" s="87" t="s">
        <v>288</v>
      </c>
    </row>
    <row r="688" spans="1:23" x14ac:dyDescent="0.2">
      <c r="A688" s="1">
        <v>1</v>
      </c>
      <c r="B688" s="1" t="s">
        <v>280</v>
      </c>
      <c r="C688" s="1" t="s">
        <v>52</v>
      </c>
      <c r="D688" s="1" t="s">
        <v>281</v>
      </c>
      <c r="E688" s="11">
        <v>1</v>
      </c>
      <c r="F688" s="11">
        <v>0</v>
      </c>
      <c r="G688" s="17" t="s">
        <v>3</v>
      </c>
      <c r="H688" s="1">
        <v>1</v>
      </c>
      <c r="I688" s="1" t="s">
        <v>279</v>
      </c>
      <c r="J688" s="11">
        <v>0.01</v>
      </c>
      <c r="K688" s="1" t="s">
        <v>53</v>
      </c>
      <c r="L688" s="11">
        <v>6</v>
      </c>
      <c r="M688" s="26">
        <v>23</v>
      </c>
      <c r="N688" s="11">
        <v>0.16700000000000001</v>
      </c>
      <c r="O688" s="25">
        <v>1</v>
      </c>
      <c r="P688" s="11">
        <v>2.3102488007008599</v>
      </c>
      <c r="Q688" s="17" t="s">
        <v>52</v>
      </c>
      <c r="S688" s="84" t="s">
        <v>286</v>
      </c>
      <c r="T688" t="s">
        <v>287</v>
      </c>
      <c r="U688" s="1">
        <v>2017</v>
      </c>
      <c r="V688" s="87" t="s">
        <v>288</v>
      </c>
    </row>
    <row r="689" spans="1:22" x14ac:dyDescent="0.2">
      <c r="A689" s="1">
        <v>1</v>
      </c>
      <c r="B689" s="1" t="s">
        <v>280</v>
      </c>
      <c r="C689" s="1" t="s">
        <v>52</v>
      </c>
      <c r="D689" s="1" t="s">
        <v>281</v>
      </c>
      <c r="E689" s="11">
        <v>1</v>
      </c>
      <c r="F689" s="11">
        <v>0</v>
      </c>
      <c r="G689" s="17" t="s">
        <v>3</v>
      </c>
      <c r="H689" s="1">
        <v>1</v>
      </c>
      <c r="I689" s="1" t="s">
        <v>279</v>
      </c>
      <c r="J689" s="11">
        <v>0.01</v>
      </c>
      <c r="K689" s="1" t="s">
        <v>53</v>
      </c>
      <c r="L689" s="11">
        <v>7</v>
      </c>
      <c r="M689" s="26">
        <v>23</v>
      </c>
      <c r="N689" s="11">
        <v>0.16700000000000001</v>
      </c>
      <c r="O689" s="25">
        <v>1</v>
      </c>
      <c r="P689" s="11">
        <v>2.0359942395291601</v>
      </c>
      <c r="Q689" s="17" t="s">
        <v>52</v>
      </c>
      <c r="S689" s="84" t="s">
        <v>286</v>
      </c>
      <c r="T689" t="s">
        <v>287</v>
      </c>
      <c r="U689" s="1">
        <v>2017</v>
      </c>
      <c r="V689" s="87" t="s">
        <v>288</v>
      </c>
    </row>
    <row r="690" spans="1:22" x14ac:dyDescent="0.2">
      <c r="A690" s="1">
        <v>1</v>
      </c>
      <c r="B690" t="s">
        <v>136</v>
      </c>
      <c r="C690" s="1" t="s">
        <v>52</v>
      </c>
      <c r="D690" s="1" t="s">
        <v>135</v>
      </c>
      <c r="E690" s="11">
        <v>1</v>
      </c>
      <c r="F690" s="11">
        <v>0</v>
      </c>
      <c r="G690" s="17" t="s">
        <v>3</v>
      </c>
      <c r="H690" s="1">
        <v>1</v>
      </c>
      <c r="I690" s="1" t="s">
        <v>282</v>
      </c>
      <c r="J690" s="11">
        <v>0.01</v>
      </c>
      <c r="K690" s="1" t="s">
        <v>53</v>
      </c>
      <c r="L690" s="11">
        <v>3</v>
      </c>
      <c r="M690" s="26">
        <v>23</v>
      </c>
      <c r="N690" s="11">
        <v>0.16700000000000001</v>
      </c>
      <c r="O690" s="25">
        <v>1</v>
      </c>
      <c r="P690" s="11">
        <v>9.9596713624798289E-4</v>
      </c>
      <c r="Q690" s="17" t="s">
        <v>52</v>
      </c>
      <c r="S690" s="84" t="s">
        <v>286</v>
      </c>
      <c r="T690" t="s">
        <v>287</v>
      </c>
      <c r="U690" s="1">
        <v>2017</v>
      </c>
      <c r="V690" s="87" t="s">
        <v>288</v>
      </c>
    </row>
    <row r="691" spans="1:22" x14ac:dyDescent="0.2">
      <c r="A691" s="1">
        <v>1</v>
      </c>
      <c r="B691" t="s">
        <v>136</v>
      </c>
      <c r="C691" s="1" t="s">
        <v>52</v>
      </c>
      <c r="D691" s="1" t="s">
        <v>135</v>
      </c>
      <c r="E691" s="11">
        <v>1</v>
      </c>
      <c r="F691" s="11">
        <v>0</v>
      </c>
      <c r="G691" s="17" t="s">
        <v>3</v>
      </c>
      <c r="H691" s="1">
        <v>1</v>
      </c>
      <c r="I691" s="1" t="s">
        <v>282</v>
      </c>
      <c r="J691" s="11">
        <v>0.01</v>
      </c>
      <c r="K691" s="1" t="s">
        <v>53</v>
      </c>
      <c r="L691" s="11">
        <v>5</v>
      </c>
      <c r="M691" s="26">
        <v>23</v>
      </c>
      <c r="N691" s="11">
        <v>0.16700000000000001</v>
      </c>
      <c r="O691" s="25">
        <v>1</v>
      </c>
      <c r="P691" s="11">
        <v>2.0233506492871602E-3</v>
      </c>
      <c r="Q691" s="17" t="s">
        <v>52</v>
      </c>
      <c r="S691" s="84" t="s">
        <v>286</v>
      </c>
      <c r="T691" t="s">
        <v>287</v>
      </c>
      <c r="U691" s="1">
        <v>2017</v>
      </c>
      <c r="V691" s="87" t="s">
        <v>288</v>
      </c>
    </row>
    <row r="692" spans="1:22" x14ac:dyDescent="0.2">
      <c r="A692" s="1">
        <v>1</v>
      </c>
      <c r="B692" t="s">
        <v>136</v>
      </c>
      <c r="C692" s="1" t="s">
        <v>52</v>
      </c>
      <c r="D692" s="1" t="s">
        <v>135</v>
      </c>
      <c r="E692" s="11">
        <v>1</v>
      </c>
      <c r="F692" s="11">
        <v>0</v>
      </c>
      <c r="G692" s="17" t="s">
        <v>3</v>
      </c>
      <c r="H692" s="1">
        <v>1</v>
      </c>
      <c r="I692" s="1" t="s">
        <v>282</v>
      </c>
      <c r="J692" s="11">
        <v>0.01</v>
      </c>
      <c r="K692" s="1" t="s">
        <v>53</v>
      </c>
      <c r="L692" s="11">
        <v>6</v>
      </c>
      <c r="M692" s="26">
        <v>23</v>
      </c>
      <c r="N692" s="11">
        <v>0.16700000000000001</v>
      </c>
      <c r="O692" s="25">
        <v>1</v>
      </c>
      <c r="P692" s="11">
        <v>1.00145707936308E-3</v>
      </c>
      <c r="Q692" s="17" t="s">
        <v>52</v>
      </c>
      <c r="S692" s="84" t="s">
        <v>286</v>
      </c>
      <c r="T692" t="s">
        <v>287</v>
      </c>
      <c r="U692" s="1">
        <v>2017</v>
      </c>
      <c r="V692" s="87" t="s">
        <v>288</v>
      </c>
    </row>
    <row r="693" spans="1:22" x14ac:dyDescent="0.2">
      <c r="A693" s="1">
        <v>1</v>
      </c>
      <c r="B693" t="s">
        <v>136</v>
      </c>
      <c r="C693" s="1" t="s">
        <v>52</v>
      </c>
      <c r="D693" s="1" t="s">
        <v>135</v>
      </c>
      <c r="E693" s="11">
        <v>1</v>
      </c>
      <c r="F693" s="11">
        <v>0</v>
      </c>
      <c r="G693" s="17" t="s">
        <v>3</v>
      </c>
      <c r="H693" s="1">
        <v>1</v>
      </c>
      <c r="I693" s="1" t="s">
        <v>282</v>
      </c>
      <c r="J693" s="11">
        <v>0.01</v>
      </c>
      <c r="K693" s="1" t="s">
        <v>53</v>
      </c>
      <c r="L693" s="11">
        <v>6.5</v>
      </c>
      <c r="M693" s="26">
        <v>23</v>
      </c>
      <c r="N693" s="11">
        <v>0.16700000000000001</v>
      </c>
      <c r="O693" s="25">
        <v>1</v>
      </c>
      <c r="P693" s="11">
        <v>3.0190512095727498E-3</v>
      </c>
      <c r="Q693" s="17" t="s">
        <v>52</v>
      </c>
      <c r="S693" s="84" t="s">
        <v>286</v>
      </c>
      <c r="T693" t="s">
        <v>287</v>
      </c>
      <c r="U693" s="1">
        <v>2017</v>
      </c>
      <c r="V693" s="87" t="s">
        <v>288</v>
      </c>
    </row>
    <row r="694" spans="1:22" x14ac:dyDescent="0.2">
      <c r="A694" s="1">
        <v>1</v>
      </c>
      <c r="B694" t="s">
        <v>136</v>
      </c>
      <c r="C694" s="1" t="s">
        <v>52</v>
      </c>
      <c r="D694" s="1" t="s">
        <v>135</v>
      </c>
      <c r="E694" s="11">
        <v>1</v>
      </c>
      <c r="F694" s="11">
        <v>0</v>
      </c>
      <c r="G694" s="17" t="s">
        <v>3</v>
      </c>
      <c r="H694" s="1">
        <v>1</v>
      </c>
      <c r="I694" s="1" t="s">
        <v>282</v>
      </c>
      <c r="J694" s="11">
        <v>0.01</v>
      </c>
      <c r="K694" s="1" t="s">
        <v>53</v>
      </c>
      <c r="L694" s="11">
        <v>7</v>
      </c>
      <c r="M694" s="26">
        <v>23</v>
      </c>
      <c r="N694" s="11">
        <v>0.16700000000000001</v>
      </c>
      <c r="O694" s="25">
        <v>1</v>
      </c>
      <c r="P694" s="11">
        <v>3.0218359717298199E-3</v>
      </c>
      <c r="Q694" s="17" t="s">
        <v>52</v>
      </c>
      <c r="S694" s="84" t="s">
        <v>286</v>
      </c>
      <c r="T694" t="s">
        <v>287</v>
      </c>
      <c r="U694" s="1">
        <v>2017</v>
      </c>
      <c r="V694" s="87" t="s">
        <v>288</v>
      </c>
    </row>
    <row r="695" spans="1:22" x14ac:dyDescent="0.2">
      <c r="A695" s="1">
        <v>1</v>
      </c>
      <c r="B695" t="s">
        <v>136</v>
      </c>
      <c r="C695" s="1" t="s">
        <v>52</v>
      </c>
      <c r="D695" s="1" t="s">
        <v>135</v>
      </c>
      <c r="E695" s="11">
        <v>1</v>
      </c>
      <c r="F695" s="11">
        <v>0</v>
      </c>
      <c r="G695" s="17" t="s">
        <v>3</v>
      </c>
      <c r="H695" s="1">
        <v>1</v>
      </c>
      <c r="I695" s="1" t="s">
        <v>282</v>
      </c>
      <c r="J695" s="11">
        <v>0.01</v>
      </c>
      <c r="K695" s="1" t="s">
        <v>53</v>
      </c>
      <c r="L695" s="11">
        <v>8</v>
      </c>
      <c r="M695" s="26">
        <v>23</v>
      </c>
      <c r="N695" s="11">
        <v>0.16700000000000001</v>
      </c>
      <c r="O695" s="25">
        <v>1</v>
      </c>
      <c r="P695" s="11">
        <v>2.00858660076154E-3</v>
      </c>
      <c r="Q695" s="17" t="s">
        <v>52</v>
      </c>
      <c r="S695" s="84" t="s">
        <v>286</v>
      </c>
      <c r="T695" t="s">
        <v>287</v>
      </c>
      <c r="U695" s="1">
        <v>2017</v>
      </c>
      <c r="V695" s="87" t="s">
        <v>288</v>
      </c>
    </row>
    <row r="696" spans="1:22" x14ac:dyDescent="0.2">
      <c r="A696" s="1">
        <v>1</v>
      </c>
      <c r="B696" t="s">
        <v>136</v>
      </c>
      <c r="C696" s="1" t="s">
        <v>52</v>
      </c>
      <c r="D696" s="1" t="s">
        <v>135</v>
      </c>
      <c r="E696" s="11">
        <v>1</v>
      </c>
      <c r="F696" s="11">
        <v>0</v>
      </c>
      <c r="G696" s="17" t="s">
        <v>3</v>
      </c>
      <c r="H696" s="1">
        <v>1</v>
      </c>
      <c r="I696" s="1" t="s">
        <v>279</v>
      </c>
      <c r="J696" s="11">
        <v>0.01</v>
      </c>
      <c r="K696" s="1" t="s">
        <v>53</v>
      </c>
      <c r="L696" s="11">
        <v>6.5</v>
      </c>
      <c r="M696" s="26">
        <v>23</v>
      </c>
      <c r="N696" s="11">
        <v>0.13423092615259066</v>
      </c>
      <c r="O696" s="25">
        <v>1</v>
      </c>
      <c r="P696" s="11">
        <v>7.5578080950795101</v>
      </c>
      <c r="Q696" s="17" t="s">
        <v>52</v>
      </c>
      <c r="S696" s="84" t="s">
        <v>286</v>
      </c>
      <c r="T696" t="s">
        <v>287</v>
      </c>
      <c r="U696" s="1">
        <v>2017</v>
      </c>
      <c r="V696" s="87" t="s">
        <v>288</v>
      </c>
    </row>
    <row r="697" spans="1:22" x14ac:dyDescent="0.2">
      <c r="A697" s="1">
        <v>1</v>
      </c>
      <c r="B697" t="s">
        <v>136</v>
      </c>
      <c r="C697" s="1" t="s">
        <v>52</v>
      </c>
      <c r="D697" s="1" t="s">
        <v>135</v>
      </c>
      <c r="E697" s="11">
        <v>1</v>
      </c>
      <c r="F697" s="11">
        <v>0</v>
      </c>
      <c r="G697" s="17" t="s">
        <v>3</v>
      </c>
      <c r="H697" s="1">
        <v>1</v>
      </c>
      <c r="I697" s="1" t="s">
        <v>279</v>
      </c>
      <c r="J697" s="11">
        <v>0.01</v>
      </c>
      <c r="K697" s="1" t="s">
        <v>53</v>
      </c>
      <c r="L697" s="11">
        <v>6.5</v>
      </c>
      <c r="M697" s="26">
        <v>23</v>
      </c>
      <c r="N697" s="11">
        <v>0.20063239494084001</v>
      </c>
      <c r="O697" s="25">
        <v>1</v>
      </c>
      <c r="P697" s="11">
        <v>8.0217492343620407</v>
      </c>
      <c r="Q697" s="17" t="s">
        <v>52</v>
      </c>
      <c r="S697" s="84" t="s">
        <v>286</v>
      </c>
      <c r="T697" t="s">
        <v>287</v>
      </c>
      <c r="U697" s="1">
        <v>2017</v>
      </c>
      <c r="V697" s="87" t="s">
        <v>288</v>
      </c>
    </row>
    <row r="698" spans="1:22" x14ac:dyDescent="0.2">
      <c r="A698" s="1">
        <v>1</v>
      </c>
      <c r="B698" t="s">
        <v>136</v>
      </c>
      <c r="C698" s="1" t="s">
        <v>52</v>
      </c>
      <c r="D698" s="1" t="s">
        <v>135</v>
      </c>
      <c r="E698" s="11">
        <v>1</v>
      </c>
      <c r="F698" s="11">
        <v>0</v>
      </c>
      <c r="G698" s="17" t="s">
        <v>3</v>
      </c>
      <c r="H698" s="1">
        <v>1</v>
      </c>
      <c r="I698" s="1" t="s">
        <v>279</v>
      </c>
      <c r="J698" s="11">
        <v>0.01</v>
      </c>
      <c r="K698" s="1" t="s">
        <v>53</v>
      </c>
      <c r="L698" s="11">
        <v>6.5</v>
      </c>
      <c r="M698" s="26">
        <v>23</v>
      </c>
      <c r="N698" s="11">
        <v>0.25061199510403831</v>
      </c>
      <c r="O698" s="25">
        <v>1</v>
      </c>
      <c r="P698" s="11">
        <v>7.9267367849092896</v>
      </c>
      <c r="Q698" s="17" t="s">
        <v>52</v>
      </c>
      <c r="S698" s="84" t="s">
        <v>286</v>
      </c>
      <c r="T698" t="s">
        <v>287</v>
      </c>
      <c r="U698" s="1">
        <v>2017</v>
      </c>
      <c r="V698" s="87" t="s">
        <v>288</v>
      </c>
    </row>
    <row r="699" spans="1:22" x14ac:dyDescent="0.2">
      <c r="A699" s="1">
        <v>1</v>
      </c>
      <c r="B699" t="s">
        <v>136</v>
      </c>
      <c r="C699" s="1" t="s">
        <v>52</v>
      </c>
      <c r="D699" s="1" t="s">
        <v>135</v>
      </c>
      <c r="E699" s="11">
        <v>1</v>
      </c>
      <c r="F699" s="11">
        <v>0</v>
      </c>
      <c r="G699" s="17" t="s">
        <v>3</v>
      </c>
      <c r="H699" s="1">
        <v>1</v>
      </c>
      <c r="I699" s="1" t="s">
        <v>279</v>
      </c>
      <c r="J699" s="11">
        <v>0.01</v>
      </c>
      <c r="K699" s="1" t="s">
        <v>53</v>
      </c>
      <c r="L699" s="11">
        <v>6.5</v>
      </c>
      <c r="M699" s="26">
        <v>23</v>
      </c>
      <c r="N699" s="11">
        <v>0.33343533251733837</v>
      </c>
      <c r="O699" s="25">
        <v>1</v>
      </c>
      <c r="P699" s="11">
        <v>7.3798336392192798</v>
      </c>
      <c r="Q699" s="17" t="s">
        <v>52</v>
      </c>
      <c r="S699" s="84" t="s">
        <v>286</v>
      </c>
      <c r="T699" t="s">
        <v>287</v>
      </c>
      <c r="U699" s="1">
        <v>2017</v>
      </c>
      <c r="V699" s="87" t="s">
        <v>288</v>
      </c>
    </row>
    <row r="700" spans="1:22" x14ac:dyDescent="0.2">
      <c r="A700" s="1">
        <v>1</v>
      </c>
      <c r="B700" t="s">
        <v>136</v>
      </c>
      <c r="C700" s="1" t="s">
        <v>52</v>
      </c>
      <c r="D700" s="1" t="s">
        <v>135</v>
      </c>
      <c r="E700" s="11">
        <v>1</v>
      </c>
      <c r="F700" s="11">
        <v>0</v>
      </c>
      <c r="G700" s="17" t="s">
        <v>3</v>
      </c>
      <c r="H700" s="1">
        <v>1</v>
      </c>
      <c r="I700" s="1" t="s">
        <v>279</v>
      </c>
      <c r="J700" s="11">
        <v>0.01</v>
      </c>
      <c r="K700" s="1" t="s">
        <v>53</v>
      </c>
      <c r="L700" s="11">
        <v>6.5</v>
      </c>
      <c r="M700" s="26">
        <v>23</v>
      </c>
      <c r="N700" s="11">
        <v>0.50050999592003165</v>
      </c>
      <c r="O700" s="25">
        <v>1</v>
      </c>
      <c r="P700" s="11">
        <v>7.4018492002727401</v>
      </c>
      <c r="Q700" s="17" t="s">
        <v>52</v>
      </c>
      <c r="S700" s="84" t="s">
        <v>286</v>
      </c>
      <c r="T700" t="s">
        <v>287</v>
      </c>
      <c r="U700" s="1">
        <v>2017</v>
      </c>
      <c r="V700" s="87" t="s">
        <v>288</v>
      </c>
    </row>
    <row r="701" spans="1:22" x14ac:dyDescent="0.2">
      <c r="A701" s="1">
        <v>1</v>
      </c>
      <c r="B701" t="s">
        <v>136</v>
      </c>
      <c r="C701" s="1" t="s">
        <v>52</v>
      </c>
      <c r="D701" s="1" t="s">
        <v>135</v>
      </c>
      <c r="E701" s="11">
        <v>1</v>
      </c>
      <c r="F701" s="11">
        <v>0</v>
      </c>
      <c r="G701" s="17" t="s">
        <v>3</v>
      </c>
      <c r="H701" s="1">
        <v>1</v>
      </c>
      <c r="I701" s="1" t="s">
        <v>279</v>
      </c>
      <c r="J701" s="11">
        <v>0.01</v>
      </c>
      <c r="K701" s="1" t="s">
        <v>53</v>
      </c>
      <c r="L701" s="11">
        <v>6.5</v>
      </c>
      <c r="M701" s="26">
        <v>23</v>
      </c>
      <c r="N701" s="11">
        <v>0.75040799673602498</v>
      </c>
      <c r="O701" s="25">
        <v>1</v>
      </c>
      <c r="P701" s="11">
        <v>6.0266728869123201</v>
      </c>
      <c r="Q701" s="17" t="s">
        <v>52</v>
      </c>
      <c r="S701" s="84" t="s">
        <v>286</v>
      </c>
      <c r="T701" t="s">
        <v>287</v>
      </c>
      <c r="U701" s="1">
        <v>2017</v>
      </c>
      <c r="V701" s="87" t="s">
        <v>288</v>
      </c>
    </row>
    <row r="702" spans="1:22" x14ac:dyDescent="0.2">
      <c r="A702" s="1">
        <v>1</v>
      </c>
      <c r="B702" s="1" t="s">
        <v>47</v>
      </c>
      <c r="C702" s="1" t="s">
        <v>48</v>
      </c>
      <c r="D702" s="1" t="s">
        <v>49</v>
      </c>
      <c r="E702" s="11">
        <v>1</v>
      </c>
      <c r="F702" s="11">
        <v>0</v>
      </c>
      <c r="G702" s="17" t="s">
        <v>3</v>
      </c>
      <c r="H702" s="1">
        <v>4</v>
      </c>
      <c r="I702" s="1" t="s">
        <v>283</v>
      </c>
      <c r="J702" s="1" t="s">
        <v>284</v>
      </c>
      <c r="K702" s="1" t="s">
        <v>53</v>
      </c>
      <c r="L702" s="11">
        <v>4</v>
      </c>
      <c r="M702" s="26">
        <v>23</v>
      </c>
      <c r="N702" s="11">
        <v>0.16700000000000001</v>
      </c>
      <c r="O702" s="25">
        <v>1</v>
      </c>
      <c r="P702" s="1" t="s">
        <v>285</v>
      </c>
      <c r="Q702" s="17" t="s">
        <v>52</v>
      </c>
      <c r="S702" s="84" t="s">
        <v>286</v>
      </c>
      <c r="T702" t="s">
        <v>287</v>
      </c>
      <c r="U702" s="1">
        <v>2017</v>
      </c>
      <c r="V702" s="87" t="s">
        <v>288</v>
      </c>
    </row>
    <row r="703" spans="1:22" x14ac:dyDescent="0.2">
      <c r="A703" s="1">
        <v>1</v>
      </c>
      <c r="B703" s="1" t="s">
        <v>47</v>
      </c>
      <c r="C703" s="1" t="s">
        <v>48</v>
      </c>
      <c r="D703" s="1" t="s">
        <v>49</v>
      </c>
      <c r="E703" s="11">
        <v>1</v>
      </c>
      <c r="F703" s="11">
        <v>0</v>
      </c>
      <c r="G703" s="17" t="s">
        <v>3</v>
      </c>
      <c r="H703" s="1">
        <v>4</v>
      </c>
      <c r="I703" s="1" t="s">
        <v>283</v>
      </c>
      <c r="J703" s="1" t="s">
        <v>284</v>
      </c>
      <c r="K703" s="1" t="s">
        <v>53</v>
      </c>
      <c r="L703" s="11">
        <v>5</v>
      </c>
      <c r="M703" s="26">
        <v>23</v>
      </c>
      <c r="N703" s="11">
        <v>0.16700000000000001</v>
      </c>
      <c r="O703" s="25">
        <v>1</v>
      </c>
      <c r="P703" s="1" t="s">
        <v>285</v>
      </c>
      <c r="Q703" s="17" t="s">
        <v>52</v>
      </c>
      <c r="S703" s="84" t="s">
        <v>286</v>
      </c>
      <c r="T703" t="s">
        <v>287</v>
      </c>
      <c r="U703" s="1">
        <v>2017</v>
      </c>
      <c r="V703" s="87" t="s">
        <v>288</v>
      </c>
    </row>
    <row r="704" spans="1:22" x14ac:dyDescent="0.2">
      <c r="A704" s="1">
        <v>1</v>
      </c>
      <c r="B704" s="1" t="s">
        <v>47</v>
      </c>
      <c r="C704" s="1" t="s">
        <v>48</v>
      </c>
      <c r="D704" s="1" t="s">
        <v>49</v>
      </c>
      <c r="E704" s="11">
        <v>1</v>
      </c>
      <c r="F704" s="11">
        <v>0</v>
      </c>
      <c r="G704" s="17" t="s">
        <v>3</v>
      </c>
      <c r="H704" s="1">
        <v>4</v>
      </c>
      <c r="I704" s="1" t="s">
        <v>283</v>
      </c>
      <c r="J704" s="1" t="s">
        <v>284</v>
      </c>
      <c r="K704" s="1" t="s">
        <v>53</v>
      </c>
      <c r="L704" s="11">
        <v>6</v>
      </c>
      <c r="M704" s="26">
        <v>23</v>
      </c>
      <c r="N704" s="11">
        <v>0.16700000000000001</v>
      </c>
      <c r="O704" s="25">
        <v>1</v>
      </c>
      <c r="P704" s="1" t="s">
        <v>285</v>
      </c>
      <c r="Q704" s="17" t="s">
        <v>52</v>
      </c>
      <c r="S704" s="84" t="s">
        <v>286</v>
      </c>
      <c r="T704" t="s">
        <v>287</v>
      </c>
      <c r="U704" s="1">
        <v>2017</v>
      </c>
      <c r="V704" s="87" t="s">
        <v>288</v>
      </c>
    </row>
    <row r="705" spans="1:22" x14ac:dyDescent="0.2">
      <c r="A705" s="1">
        <v>1</v>
      </c>
      <c r="B705" s="1" t="s">
        <v>47</v>
      </c>
      <c r="C705" s="1" t="s">
        <v>48</v>
      </c>
      <c r="D705" s="1" t="s">
        <v>49</v>
      </c>
      <c r="E705" s="11">
        <v>1</v>
      </c>
      <c r="F705" s="11">
        <v>0</v>
      </c>
      <c r="G705" s="17" t="s">
        <v>3</v>
      </c>
      <c r="H705" s="1">
        <v>4</v>
      </c>
      <c r="I705" s="1" t="s">
        <v>283</v>
      </c>
      <c r="J705" s="1" t="s">
        <v>284</v>
      </c>
      <c r="K705" s="1" t="s">
        <v>53</v>
      </c>
      <c r="L705" s="11">
        <v>7</v>
      </c>
      <c r="M705" s="26">
        <v>23</v>
      </c>
      <c r="N705" s="11">
        <v>0.16700000000000001</v>
      </c>
      <c r="O705" s="25">
        <v>1</v>
      </c>
      <c r="P705" s="1" t="s">
        <v>285</v>
      </c>
      <c r="Q705" s="17" t="s">
        <v>52</v>
      </c>
      <c r="S705" s="84" t="s">
        <v>286</v>
      </c>
      <c r="T705" t="s">
        <v>287</v>
      </c>
      <c r="U705" s="1">
        <v>2017</v>
      </c>
      <c r="V705" s="87" t="s">
        <v>288</v>
      </c>
    </row>
    <row r="706" spans="1:22" x14ac:dyDescent="0.2">
      <c r="A706" s="1">
        <v>1</v>
      </c>
      <c r="B706" t="s">
        <v>136</v>
      </c>
      <c r="C706" s="1" t="s">
        <v>52</v>
      </c>
      <c r="D706" s="1" t="s">
        <v>135</v>
      </c>
      <c r="E706" s="11">
        <v>0.1</v>
      </c>
      <c r="F706" s="11">
        <v>0</v>
      </c>
      <c r="G706" s="17" t="s">
        <v>3</v>
      </c>
      <c r="H706" s="1">
        <v>1</v>
      </c>
      <c r="I706" s="1" t="s">
        <v>50</v>
      </c>
      <c r="J706" s="11">
        <v>0.03</v>
      </c>
      <c r="K706" s="1" t="s">
        <v>53</v>
      </c>
      <c r="L706" s="11">
        <v>6.5</v>
      </c>
      <c r="M706" s="26">
        <v>23</v>
      </c>
      <c r="N706" s="11">
        <v>0.16700000000000001</v>
      </c>
      <c r="O706" s="25">
        <v>1</v>
      </c>
      <c r="P706" s="11">
        <v>7.6886839054823866E-2</v>
      </c>
      <c r="Q706" s="17" t="s">
        <v>52</v>
      </c>
      <c r="S706" s="84" t="s">
        <v>286</v>
      </c>
      <c r="T706" t="s">
        <v>287</v>
      </c>
      <c r="U706" s="1">
        <v>2017</v>
      </c>
      <c r="V706" s="87" t="s">
        <v>288</v>
      </c>
    </row>
    <row r="707" spans="1:22" x14ac:dyDescent="0.2">
      <c r="A707" s="1">
        <v>1</v>
      </c>
      <c r="B707" t="s">
        <v>136</v>
      </c>
      <c r="C707" s="1" t="s">
        <v>52</v>
      </c>
      <c r="D707" s="1" t="s">
        <v>135</v>
      </c>
      <c r="E707" s="11">
        <v>0.2</v>
      </c>
      <c r="F707" s="11">
        <v>0</v>
      </c>
      <c r="G707" s="17" t="s">
        <v>3</v>
      </c>
      <c r="H707" s="1">
        <v>1</v>
      </c>
      <c r="I707" s="1" t="s">
        <v>50</v>
      </c>
      <c r="J707" s="11">
        <v>0.03</v>
      </c>
      <c r="K707" s="1" t="s">
        <v>53</v>
      </c>
      <c r="L707" s="11">
        <v>6.5</v>
      </c>
      <c r="M707" s="26">
        <v>23</v>
      </c>
      <c r="N707" s="11">
        <v>0.16700000000000001</v>
      </c>
      <c r="O707" s="25">
        <v>1</v>
      </c>
      <c r="P707" s="11">
        <v>0.179552125648274</v>
      </c>
      <c r="Q707" s="17" t="s">
        <v>52</v>
      </c>
      <c r="S707" s="84" t="s">
        <v>286</v>
      </c>
      <c r="T707" t="s">
        <v>287</v>
      </c>
      <c r="U707" s="1">
        <v>2017</v>
      </c>
      <c r="V707" s="87" t="s">
        <v>288</v>
      </c>
    </row>
    <row r="708" spans="1:22" x14ac:dyDescent="0.2">
      <c r="A708" s="1">
        <v>1</v>
      </c>
      <c r="B708" t="s">
        <v>136</v>
      </c>
      <c r="C708" s="1" t="s">
        <v>52</v>
      </c>
      <c r="D708" s="1" t="s">
        <v>135</v>
      </c>
      <c r="E708" s="11">
        <v>0.3</v>
      </c>
      <c r="F708" s="11">
        <v>0</v>
      </c>
      <c r="G708" s="17" t="s">
        <v>3</v>
      </c>
      <c r="H708" s="1">
        <v>1</v>
      </c>
      <c r="I708" s="1" t="s">
        <v>50</v>
      </c>
      <c r="J708" s="11">
        <v>0.03</v>
      </c>
      <c r="K708" s="1" t="s">
        <v>53</v>
      </c>
      <c r="L708" s="11">
        <v>6.5</v>
      </c>
      <c r="M708" s="26">
        <v>23</v>
      </c>
      <c r="N708" s="11">
        <v>0.16700000000000001</v>
      </c>
      <c r="O708" s="25">
        <v>1</v>
      </c>
      <c r="P708" s="11">
        <v>0.38278554787761215</v>
      </c>
      <c r="Q708" s="17" t="s">
        <v>52</v>
      </c>
      <c r="S708" s="84" t="s">
        <v>286</v>
      </c>
      <c r="T708" t="s">
        <v>287</v>
      </c>
      <c r="U708" s="1">
        <v>2017</v>
      </c>
      <c r="V708" s="87" t="s">
        <v>288</v>
      </c>
    </row>
    <row r="709" spans="1:22" x14ac:dyDescent="0.2">
      <c r="A709" s="1">
        <v>1</v>
      </c>
      <c r="B709" t="s">
        <v>136</v>
      </c>
      <c r="C709" s="1" t="s">
        <v>52</v>
      </c>
      <c r="D709" s="1" t="s">
        <v>135</v>
      </c>
      <c r="E709" s="11">
        <v>0.4</v>
      </c>
      <c r="F709" s="11">
        <v>0</v>
      </c>
      <c r="G709" s="17" t="s">
        <v>3</v>
      </c>
      <c r="H709" s="1">
        <v>1</v>
      </c>
      <c r="I709" s="1" t="s">
        <v>50</v>
      </c>
      <c r="J709" s="11">
        <v>0.03</v>
      </c>
      <c r="K709" s="1" t="s">
        <v>53</v>
      </c>
      <c r="L709" s="11">
        <v>6.5</v>
      </c>
      <c r="M709" s="26">
        <v>23</v>
      </c>
      <c r="N709" s="11">
        <v>0.16700000000000001</v>
      </c>
      <c r="O709" s="25">
        <v>1</v>
      </c>
      <c r="P709" s="11">
        <v>0.52842707540463352</v>
      </c>
      <c r="Q709" s="17" t="s">
        <v>52</v>
      </c>
      <c r="S709" s="84" t="s">
        <v>286</v>
      </c>
      <c r="T709" t="s">
        <v>287</v>
      </c>
      <c r="U709" s="1">
        <v>2017</v>
      </c>
      <c r="V709" s="87" t="s">
        <v>288</v>
      </c>
    </row>
    <row r="710" spans="1:22" x14ac:dyDescent="0.2">
      <c r="A710" s="1">
        <v>1</v>
      </c>
      <c r="B710" t="s">
        <v>136</v>
      </c>
      <c r="C710" s="1" t="s">
        <v>52</v>
      </c>
      <c r="D710" s="1" t="s">
        <v>135</v>
      </c>
      <c r="E710" s="11">
        <v>0.5</v>
      </c>
      <c r="F710" s="11">
        <v>0</v>
      </c>
      <c r="G710" s="17" t="s">
        <v>3</v>
      </c>
      <c r="H710" s="1">
        <v>1</v>
      </c>
      <c r="I710" s="1" t="s">
        <v>50</v>
      </c>
      <c r="J710" s="11">
        <v>0.03</v>
      </c>
      <c r="K710" s="1" t="s">
        <v>53</v>
      </c>
      <c r="L710" s="11">
        <v>6.5</v>
      </c>
      <c r="M710" s="26">
        <v>23</v>
      </c>
      <c r="N710" s="11">
        <v>0.16700000000000001</v>
      </c>
      <c r="O710" s="25">
        <v>1</v>
      </c>
      <c r="P710" s="11">
        <v>0.73978041806750894</v>
      </c>
      <c r="Q710" s="17" t="s">
        <v>52</v>
      </c>
      <c r="S710" s="84" t="s">
        <v>286</v>
      </c>
      <c r="T710" t="s">
        <v>287</v>
      </c>
      <c r="U710" s="1">
        <v>2017</v>
      </c>
      <c r="V710" s="87" t="s">
        <v>288</v>
      </c>
    </row>
    <row r="711" spans="1:22" x14ac:dyDescent="0.2">
      <c r="A711" s="1">
        <v>1</v>
      </c>
      <c r="B711" t="s">
        <v>136</v>
      </c>
      <c r="C711" s="1" t="s">
        <v>52</v>
      </c>
      <c r="D711" s="1" t="s">
        <v>135</v>
      </c>
      <c r="E711" s="11">
        <v>0.1</v>
      </c>
      <c r="F711" s="11">
        <v>0</v>
      </c>
      <c r="G711" s="17" t="s">
        <v>3</v>
      </c>
      <c r="H711" s="1">
        <v>1</v>
      </c>
      <c r="I711" s="1" t="s">
        <v>219</v>
      </c>
      <c r="J711" s="11">
        <v>2E-3</v>
      </c>
      <c r="K711" s="1" t="s">
        <v>53</v>
      </c>
      <c r="L711" s="11">
        <v>6.5</v>
      </c>
      <c r="M711" s="26">
        <v>23</v>
      </c>
      <c r="N711" s="11">
        <v>0.16700000000000001</v>
      </c>
      <c r="O711" s="25">
        <v>1</v>
      </c>
      <c r="P711" s="11">
        <v>3.7090569859445588E-2</v>
      </c>
      <c r="Q711" s="17" t="s">
        <v>52</v>
      </c>
      <c r="S711" s="84" t="s">
        <v>286</v>
      </c>
      <c r="T711" t="s">
        <v>287</v>
      </c>
      <c r="U711" s="1">
        <v>2017</v>
      </c>
      <c r="V711" s="87" t="s">
        <v>288</v>
      </c>
    </row>
    <row r="712" spans="1:22" x14ac:dyDescent="0.2">
      <c r="A712" s="1">
        <v>1</v>
      </c>
      <c r="B712" t="s">
        <v>136</v>
      </c>
      <c r="C712" s="1" t="s">
        <v>52</v>
      </c>
      <c r="D712" s="1" t="s">
        <v>135</v>
      </c>
      <c r="E712" s="11">
        <v>0.2</v>
      </c>
      <c r="F712" s="11">
        <v>0</v>
      </c>
      <c r="G712" s="17" t="s">
        <v>3</v>
      </c>
      <c r="H712" s="1">
        <v>1</v>
      </c>
      <c r="I712" s="1" t="s">
        <v>219</v>
      </c>
      <c r="J712" s="11">
        <v>2E-3</v>
      </c>
      <c r="K712" s="1" t="s">
        <v>53</v>
      </c>
      <c r="L712" s="11">
        <v>6.5</v>
      </c>
      <c r="M712" s="26">
        <v>23</v>
      </c>
      <c r="N712" s="11">
        <v>0.16700000000000001</v>
      </c>
      <c r="O712" s="25">
        <v>1</v>
      </c>
      <c r="P712" s="11">
        <v>0.1010584643394833</v>
      </c>
      <c r="Q712" s="17" t="s">
        <v>52</v>
      </c>
      <c r="S712" s="84" t="s">
        <v>286</v>
      </c>
      <c r="T712" t="s">
        <v>287</v>
      </c>
      <c r="U712" s="1">
        <v>2017</v>
      </c>
      <c r="V712" s="87" t="s">
        <v>288</v>
      </c>
    </row>
    <row r="713" spans="1:22" x14ac:dyDescent="0.2">
      <c r="A713" s="1">
        <v>1</v>
      </c>
      <c r="B713" t="s">
        <v>136</v>
      </c>
      <c r="C713" s="1" t="s">
        <v>52</v>
      </c>
      <c r="D713" s="1" t="s">
        <v>135</v>
      </c>
      <c r="E713" s="11">
        <v>0.3</v>
      </c>
      <c r="F713" s="11">
        <v>0</v>
      </c>
      <c r="G713" s="17" t="s">
        <v>3</v>
      </c>
      <c r="H713" s="1">
        <v>1</v>
      </c>
      <c r="I713" s="1" t="s">
        <v>219</v>
      </c>
      <c r="J713" s="11">
        <v>2E-3</v>
      </c>
      <c r="K713" s="1" t="s">
        <v>53</v>
      </c>
      <c r="L713" s="11">
        <v>6.5</v>
      </c>
      <c r="M713" s="26">
        <v>23</v>
      </c>
      <c r="N713" s="11">
        <v>0.16700000000000001</v>
      </c>
      <c r="O713" s="25">
        <v>1</v>
      </c>
      <c r="P713" s="11">
        <v>0.22787182876920536</v>
      </c>
      <c r="Q713" s="17" t="s">
        <v>52</v>
      </c>
      <c r="S713" s="84" t="s">
        <v>286</v>
      </c>
      <c r="T713" t="s">
        <v>287</v>
      </c>
      <c r="U713" s="1">
        <v>2017</v>
      </c>
      <c r="V713" s="87" t="s">
        <v>288</v>
      </c>
    </row>
    <row r="714" spans="1:22" x14ac:dyDescent="0.2">
      <c r="A714" s="1">
        <v>1</v>
      </c>
      <c r="B714" t="s">
        <v>136</v>
      </c>
      <c r="C714" s="1" t="s">
        <v>52</v>
      </c>
      <c r="D714" s="1" t="s">
        <v>135</v>
      </c>
      <c r="E714" s="11">
        <v>0.4</v>
      </c>
      <c r="F714" s="11">
        <v>0</v>
      </c>
      <c r="G714" s="17" t="s">
        <v>3</v>
      </c>
      <c r="H714" s="1">
        <v>1</v>
      </c>
      <c r="I714" s="1" t="s">
        <v>219</v>
      </c>
      <c r="J714" s="11">
        <v>2E-3</v>
      </c>
      <c r="K714" s="1" t="s">
        <v>53</v>
      </c>
      <c r="L714" s="11">
        <v>6.5</v>
      </c>
      <c r="M714" s="26">
        <v>23</v>
      </c>
      <c r="N714" s="11">
        <v>0.16700000000000001</v>
      </c>
      <c r="O714" s="25">
        <v>1</v>
      </c>
      <c r="P714" s="11">
        <v>0.33978600644334012</v>
      </c>
      <c r="Q714" s="17" t="s">
        <v>52</v>
      </c>
      <c r="S714" s="84" t="s">
        <v>286</v>
      </c>
      <c r="T714" t="s">
        <v>287</v>
      </c>
      <c r="U714" s="1">
        <v>2017</v>
      </c>
      <c r="V714" s="87" t="s">
        <v>288</v>
      </c>
    </row>
    <row r="715" spans="1:22" x14ac:dyDescent="0.2">
      <c r="A715" s="1">
        <v>1</v>
      </c>
      <c r="B715" t="s">
        <v>136</v>
      </c>
      <c r="C715" s="1" t="s">
        <v>52</v>
      </c>
      <c r="D715" s="1" t="s">
        <v>135</v>
      </c>
      <c r="E715" s="11">
        <v>0.5</v>
      </c>
      <c r="F715" s="11">
        <v>0</v>
      </c>
      <c r="G715" s="17" t="s">
        <v>3</v>
      </c>
      <c r="H715" s="1">
        <v>1</v>
      </c>
      <c r="I715" s="1" t="s">
        <v>219</v>
      </c>
      <c r="J715" s="11">
        <v>2E-3</v>
      </c>
      <c r="K715" s="1" t="s">
        <v>53</v>
      </c>
      <c r="L715" s="11">
        <v>6.5</v>
      </c>
      <c r="M715" s="26">
        <v>23</v>
      </c>
      <c r="N715" s="11">
        <v>0.16700000000000001</v>
      </c>
      <c r="O715" s="25">
        <v>1</v>
      </c>
      <c r="P715" s="11">
        <v>0.52842707540463352</v>
      </c>
      <c r="Q715" s="17" t="s">
        <v>52</v>
      </c>
      <c r="S715" s="84" t="s">
        <v>286</v>
      </c>
      <c r="T715" t="s">
        <v>287</v>
      </c>
      <c r="U715" s="1">
        <v>2017</v>
      </c>
      <c r="V715" s="87" t="s">
        <v>288</v>
      </c>
    </row>
    <row r="716" spans="1:22" x14ac:dyDescent="0.2">
      <c r="A716" s="1">
        <v>1</v>
      </c>
      <c r="B716" t="s">
        <v>136</v>
      </c>
      <c r="C716" s="1" t="s">
        <v>52</v>
      </c>
      <c r="D716" s="1" t="s">
        <v>135</v>
      </c>
      <c r="E716" s="11">
        <v>0.1</v>
      </c>
      <c r="F716" s="11">
        <v>0</v>
      </c>
      <c r="G716" s="17" t="s">
        <v>3</v>
      </c>
      <c r="H716" s="1">
        <v>1</v>
      </c>
      <c r="I716" s="1" t="s">
        <v>242</v>
      </c>
      <c r="J716" s="11">
        <v>0.02</v>
      </c>
      <c r="K716" s="1" t="s">
        <v>53</v>
      </c>
      <c r="L716" s="11">
        <v>6.5</v>
      </c>
      <c r="M716" s="26">
        <v>23</v>
      </c>
      <c r="N716" s="11">
        <v>0.16700000000000001</v>
      </c>
      <c r="O716" s="25">
        <v>1</v>
      </c>
      <c r="P716" s="11">
        <v>7.4500635957830885E-3</v>
      </c>
      <c r="Q716" s="17" t="s">
        <v>52</v>
      </c>
      <c r="S716" s="84" t="s">
        <v>286</v>
      </c>
      <c r="T716" t="s">
        <v>287</v>
      </c>
      <c r="U716" s="1">
        <v>2017</v>
      </c>
      <c r="V716" s="87" t="s">
        <v>288</v>
      </c>
    </row>
    <row r="717" spans="1:22" x14ac:dyDescent="0.2">
      <c r="A717" s="1">
        <v>1</v>
      </c>
      <c r="B717" t="s">
        <v>136</v>
      </c>
      <c r="C717" s="1" t="s">
        <v>52</v>
      </c>
      <c r="D717" s="1" t="s">
        <v>135</v>
      </c>
      <c r="E717" s="11">
        <v>0.2</v>
      </c>
      <c r="F717" s="11">
        <v>0</v>
      </c>
      <c r="G717" s="17" t="s">
        <v>3</v>
      </c>
      <c r="H717" s="1">
        <v>1</v>
      </c>
      <c r="I717" s="1" t="s">
        <v>242</v>
      </c>
      <c r="J717" s="11">
        <v>0.02</v>
      </c>
      <c r="K717" s="1" t="s">
        <v>53</v>
      </c>
      <c r="L717" s="11">
        <v>6.5</v>
      </c>
      <c r="M717" s="26">
        <v>23</v>
      </c>
      <c r="N717" s="11">
        <v>0.16700000000000001</v>
      </c>
      <c r="O717" s="25">
        <v>1</v>
      </c>
      <c r="P717" s="11">
        <v>2.207997671496785E-2</v>
      </c>
      <c r="Q717" s="17" t="s">
        <v>52</v>
      </c>
      <c r="S717" s="84" t="s">
        <v>286</v>
      </c>
      <c r="T717" t="s">
        <v>287</v>
      </c>
      <c r="U717" s="1">
        <v>2017</v>
      </c>
      <c r="V717" s="87" t="s">
        <v>288</v>
      </c>
    </row>
    <row r="718" spans="1:22" x14ac:dyDescent="0.2">
      <c r="A718" s="1">
        <v>1</v>
      </c>
      <c r="B718" t="s">
        <v>136</v>
      </c>
      <c r="C718" s="1" t="s">
        <v>52</v>
      </c>
      <c r="D718" s="1" t="s">
        <v>135</v>
      </c>
      <c r="E718" s="11">
        <v>0.3</v>
      </c>
      <c r="F718" s="11">
        <v>0</v>
      </c>
      <c r="G718" s="17" t="s">
        <v>3</v>
      </c>
      <c r="H718" s="1">
        <v>1</v>
      </c>
      <c r="I718" s="1" t="s">
        <v>242</v>
      </c>
      <c r="J718" s="11">
        <v>0.02</v>
      </c>
      <c r="K718" s="1" t="s">
        <v>53</v>
      </c>
      <c r="L718" s="11">
        <v>6.5</v>
      </c>
      <c r="M718" s="26">
        <v>23</v>
      </c>
      <c r="N718" s="11">
        <v>0.16700000000000001</v>
      </c>
      <c r="O718" s="25">
        <v>1</v>
      </c>
      <c r="P718" s="11">
        <v>5.3402028755796555E-2</v>
      </c>
      <c r="Q718" s="17" t="s">
        <v>52</v>
      </c>
      <c r="S718" s="84" t="s">
        <v>286</v>
      </c>
      <c r="T718" t="s">
        <v>287</v>
      </c>
      <c r="U718" s="1">
        <v>2017</v>
      </c>
      <c r="V718" s="87" t="s">
        <v>288</v>
      </c>
    </row>
    <row r="719" spans="1:22" x14ac:dyDescent="0.2">
      <c r="A719" s="1">
        <v>1</v>
      </c>
      <c r="B719" t="s">
        <v>136</v>
      </c>
      <c r="C719" s="1" t="s">
        <v>52</v>
      </c>
      <c r="D719" s="1" t="s">
        <v>135</v>
      </c>
      <c r="E719" s="11">
        <v>0.4</v>
      </c>
      <c r="F719" s="11">
        <v>0</v>
      </c>
      <c r="G719" s="17" t="s">
        <v>3</v>
      </c>
      <c r="H719" s="1">
        <v>1</v>
      </c>
      <c r="I719" s="1" t="s">
        <v>242</v>
      </c>
      <c r="J719" s="11">
        <v>0.02</v>
      </c>
      <c r="K719" s="1" t="s">
        <v>53</v>
      </c>
      <c r="L719" s="11">
        <v>6.5</v>
      </c>
      <c r="M719" s="26">
        <v>23</v>
      </c>
      <c r="N719" s="11">
        <v>0.16700000000000001</v>
      </c>
      <c r="O719" s="25">
        <v>1</v>
      </c>
      <c r="P719" s="11">
        <v>8.7839588081146211E-2</v>
      </c>
      <c r="Q719" s="17" t="s">
        <v>52</v>
      </c>
      <c r="S719" s="84" t="s">
        <v>286</v>
      </c>
      <c r="T719" t="s">
        <v>287</v>
      </c>
      <c r="U719" s="1">
        <v>2017</v>
      </c>
      <c r="V719" s="87" t="s">
        <v>288</v>
      </c>
    </row>
    <row r="720" spans="1:22" x14ac:dyDescent="0.2">
      <c r="A720" s="1">
        <v>1</v>
      </c>
      <c r="B720" t="s">
        <v>136</v>
      </c>
      <c r="C720" s="1" t="s">
        <v>52</v>
      </c>
      <c r="D720" s="1" t="s">
        <v>135</v>
      </c>
      <c r="E720" s="11">
        <v>0.5</v>
      </c>
      <c r="F720" s="11">
        <v>0</v>
      </c>
      <c r="G720" s="17" t="s">
        <v>3</v>
      </c>
      <c r="H720" s="1">
        <v>1</v>
      </c>
      <c r="I720" s="1" t="s">
        <v>242</v>
      </c>
      <c r="J720" s="11">
        <v>0.02</v>
      </c>
      <c r="K720" s="1" t="s">
        <v>53</v>
      </c>
      <c r="L720" s="11">
        <v>6.5</v>
      </c>
      <c r="M720" s="26">
        <v>23</v>
      </c>
      <c r="N720" s="11">
        <v>0.16700000000000001</v>
      </c>
      <c r="O720" s="25">
        <v>1</v>
      </c>
      <c r="P720" s="11">
        <v>0.15069108015975252</v>
      </c>
      <c r="Q720" s="17" t="s">
        <v>52</v>
      </c>
      <c r="S720" s="84" t="s">
        <v>286</v>
      </c>
      <c r="T720" t="s">
        <v>287</v>
      </c>
      <c r="U720" s="1">
        <v>2017</v>
      </c>
      <c r="V720" s="87" t="s">
        <v>288</v>
      </c>
    </row>
    <row r="721" spans="1:23" x14ac:dyDescent="0.2">
      <c r="A721" s="1">
        <v>1</v>
      </c>
      <c r="B721" t="s">
        <v>136</v>
      </c>
      <c r="C721" s="1" t="s">
        <v>52</v>
      </c>
      <c r="D721" s="1" t="s">
        <v>135</v>
      </c>
      <c r="E721" s="11">
        <v>0.1</v>
      </c>
      <c r="F721" s="11">
        <v>0</v>
      </c>
      <c r="G721" s="17" t="s">
        <v>3</v>
      </c>
      <c r="H721" s="1">
        <v>1</v>
      </c>
      <c r="I721" s="1" t="s">
        <v>279</v>
      </c>
      <c r="J721" s="11">
        <v>0.01</v>
      </c>
      <c r="K721" s="1" t="s">
        <v>53</v>
      </c>
      <c r="L721" s="11">
        <v>6.5</v>
      </c>
      <c r="M721" s="26">
        <v>23</v>
      </c>
      <c r="N721" s="11">
        <v>0.16700000000000001</v>
      </c>
      <c r="O721" s="25">
        <v>1</v>
      </c>
      <c r="P721" s="11">
        <v>5.829291497127213E-3</v>
      </c>
      <c r="Q721" s="17" t="s">
        <v>52</v>
      </c>
      <c r="S721" s="84" t="s">
        <v>286</v>
      </c>
      <c r="T721" t="s">
        <v>287</v>
      </c>
      <c r="U721" s="1">
        <v>2017</v>
      </c>
      <c r="V721" s="87" t="s">
        <v>288</v>
      </c>
    </row>
    <row r="722" spans="1:23" x14ac:dyDescent="0.2">
      <c r="A722" s="1">
        <v>1</v>
      </c>
      <c r="B722" t="s">
        <v>136</v>
      </c>
      <c r="C722" s="1" t="s">
        <v>52</v>
      </c>
      <c r="D722" s="1" t="s">
        <v>135</v>
      </c>
      <c r="E722" s="11">
        <v>0.2</v>
      </c>
      <c r="F722" s="11">
        <v>0</v>
      </c>
      <c r="G722" s="17" t="s">
        <v>3</v>
      </c>
      <c r="H722" s="1">
        <v>1</v>
      </c>
      <c r="I722" s="1" t="s">
        <v>279</v>
      </c>
      <c r="J722" s="11">
        <v>0.01</v>
      </c>
      <c r="K722" s="1" t="s">
        <v>53</v>
      </c>
      <c r="L722" s="11">
        <v>6.5</v>
      </c>
      <c r="M722" s="26">
        <v>23</v>
      </c>
      <c r="N722" s="11">
        <v>0.16700000000000001</v>
      </c>
      <c r="O722" s="25">
        <v>1</v>
      </c>
      <c r="P722" s="11">
        <v>1.7035942424875813E-2</v>
      </c>
      <c r="Q722" s="17" t="s">
        <v>52</v>
      </c>
      <c r="S722" s="84" t="s">
        <v>286</v>
      </c>
      <c r="T722" t="s">
        <v>287</v>
      </c>
      <c r="U722" s="1">
        <v>2017</v>
      </c>
      <c r="V722" s="87" t="s">
        <v>288</v>
      </c>
    </row>
    <row r="723" spans="1:23" x14ac:dyDescent="0.2">
      <c r="A723" s="1">
        <v>1</v>
      </c>
      <c r="B723" t="s">
        <v>136</v>
      </c>
      <c r="C723" s="1" t="s">
        <v>52</v>
      </c>
      <c r="D723" s="1" t="s">
        <v>135</v>
      </c>
      <c r="E723" s="11">
        <v>0.3</v>
      </c>
      <c r="F723" s="11">
        <v>0</v>
      </c>
      <c r="G723" s="17" t="s">
        <v>3</v>
      </c>
      <c r="H723" s="1">
        <v>1</v>
      </c>
      <c r="I723" s="1" t="s">
        <v>279</v>
      </c>
      <c r="J723" s="11">
        <v>0.01</v>
      </c>
      <c r="K723" s="1" t="s">
        <v>53</v>
      </c>
      <c r="L723" s="11">
        <v>6.5</v>
      </c>
      <c r="M723" s="26">
        <v>23</v>
      </c>
      <c r="N723" s="11">
        <v>0.16700000000000001</v>
      </c>
      <c r="O723" s="25">
        <v>1</v>
      </c>
      <c r="P723" s="11">
        <v>4.2672286076856414E-2</v>
      </c>
      <c r="Q723" s="17" t="s">
        <v>52</v>
      </c>
      <c r="S723" s="84" t="s">
        <v>286</v>
      </c>
      <c r="T723" t="s">
        <v>287</v>
      </c>
      <c r="U723" s="1">
        <v>2017</v>
      </c>
      <c r="V723" s="87" t="s">
        <v>288</v>
      </c>
    </row>
    <row r="724" spans="1:23" x14ac:dyDescent="0.2">
      <c r="A724" s="1">
        <v>1</v>
      </c>
      <c r="B724" t="s">
        <v>136</v>
      </c>
      <c r="C724" s="1" t="s">
        <v>52</v>
      </c>
      <c r="D724" s="1" t="s">
        <v>135</v>
      </c>
      <c r="E724" s="11">
        <v>0.4</v>
      </c>
      <c r="F724" s="11">
        <v>0</v>
      </c>
      <c r="G724" s="17" t="s">
        <v>3</v>
      </c>
      <c r="H724" s="1">
        <v>1</v>
      </c>
      <c r="I724" s="1" t="s">
        <v>279</v>
      </c>
      <c r="J724" s="11">
        <v>0.01</v>
      </c>
      <c r="K724" s="1" t="s">
        <v>53</v>
      </c>
      <c r="L724" s="11">
        <v>6.5</v>
      </c>
      <c r="M724" s="26">
        <v>23</v>
      </c>
      <c r="N724" s="11">
        <v>0.16700000000000001</v>
      </c>
      <c r="O724" s="25">
        <v>1</v>
      </c>
      <c r="P724" s="11">
        <v>7.5286940049905077E-2</v>
      </c>
      <c r="Q724" s="17" t="s">
        <v>52</v>
      </c>
      <c r="S724" s="84" t="s">
        <v>286</v>
      </c>
      <c r="T724" t="s">
        <v>287</v>
      </c>
      <c r="U724" s="1">
        <v>2017</v>
      </c>
      <c r="V724" s="87" t="s">
        <v>288</v>
      </c>
    </row>
    <row r="725" spans="1:23" x14ac:dyDescent="0.2">
      <c r="A725" s="5">
        <v>1</v>
      </c>
      <c r="B725" s="4" t="s">
        <v>136</v>
      </c>
      <c r="C725" s="5" t="s">
        <v>52</v>
      </c>
      <c r="D725" s="5" t="s">
        <v>135</v>
      </c>
      <c r="E725" s="13">
        <v>0.5</v>
      </c>
      <c r="F725" s="13">
        <v>0</v>
      </c>
      <c r="G725" s="18" t="s">
        <v>3</v>
      </c>
      <c r="H725" s="5">
        <v>1</v>
      </c>
      <c r="I725" s="5" t="s">
        <v>279</v>
      </c>
      <c r="J725" s="13">
        <v>0.01</v>
      </c>
      <c r="K725" s="5" t="s">
        <v>53</v>
      </c>
      <c r="L725" s="13">
        <v>6.5</v>
      </c>
      <c r="M725" s="86">
        <v>23</v>
      </c>
      <c r="N725" s="13">
        <v>0.16700000000000001</v>
      </c>
      <c r="O725" s="80">
        <v>1</v>
      </c>
      <c r="P725" s="13">
        <v>0.12825455002830921</v>
      </c>
      <c r="Q725" s="18" t="s">
        <v>52</v>
      </c>
      <c r="R725" s="4"/>
      <c r="S725" s="85" t="s">
        <v>286</v>
      </c>
      <c r="T725" s="4" t="s">
        <v>287</v>
      </c>
      <c r="U725" s="5">
        <v>2017</v>
      </c>
      <c r="V725" s="88" t="s">
        <v>288</v>
      </c>
      <c r="W725" s="4"/>
    </row>
    <row r="726" spans="1:23" x14ac:dyDescent="0.2">
      <c r="A726" s="1">
        <v>1</v>
      </c>
      <c r="B726" t="s">
        <v>136</v>
      </c>
      <c r="C726" s="1" t="s">
        <v>52</v>
      </c>
      <c r="D726" s="1" t="s">
        <v>135</v>
      </c>
      <c r="E726" s="11">
        <v>0.80600000000000005</v>
      </c>
      <c r="F726" s="11">
        <v>0</v>
      </c>
      <c r="G726" s="17" t="s">
        <v>289</v>
      </c>
      <c r="H726" s="89">
        <v>1</v>
      </c>
      <c r="I726" s="90" t="s">
        <v>50</v>
      </c>
      <c r="J726" s="72">
        <v>0.1</v>
      </c>
      <c r="K726" s="72" t="s">
        <v>53</v>
      </c>
      <c r="L726" s="79">
        <v>0.01</v>
      </c>
      <c r="M726" s="11">
        <v>25</v>
      </c>
      <c r="N726" s="11">
        <v>60</v>
      </c>
      <c r="O726" s="25">
        <v>1</v>
      </c>
      <c r="P726" s="11">
        <v>0.35814101001254606</v>
      </c>
      <c r="Q726" s="17" t="s">
        <v>52</v>
      </c>
      <c r="S726" s="84" t="s">
        <v>292</v>
      </c>
      <c r="T726" t="s">
        <v>293</v>
      </c>
      <c r="U726" s="1">
        <v>2022</v>
      </c>
      <c r="V726" s="87" t="s">
        <v>294</v>
      </c>
    </row>
    <row r="727" spans="1:23" x14ac:dyDescent="0.2">
      <c r="A727" s="1">
        <v>1</v>
      </c>
      <c r="B727" t="s">
        <v>136</v>
      </c>
      <c r="C727" s="1" t="s">
        <v>52</v>
      </c>
      <c r="D727" s="1" t="s">
        <v>135</v>
      </c>
      <c r="E727" s="11">
        <v>0.80600000000000005</v>
      </c>
      <c r="F727" s="11">
        <v>0</v>
      </c>
      <c r="G727" s="17" t="s">
        <v>289</v>
      </c>
      <c r="H727" s="34">
        <v>1</v>
      </c>
      <c r="I727" s="1" t="s">
        <v>50</v>
      </c>
      <c r="J727" s="11">
        <v>0.1</v>
      </c>
      <c r="K727" s="11" t="s">
        <v>53</v>
      </c>
      <c r="L727" s="25">
        <v>0.1</v>
      </c>
      <c r="M727" s="11">
        <v>25</v>
      </c>
      <c r="N727" s="11">
        <v>60</v>
      </c>
      <c r="O727" s="25">
        <v>1</v>
      </c>
      <c r="P727" s="11">
        <v>1.2382020366152389</v>
      </c>
      <c r="Q727" s="17" t="s">
        <v>52</v>
      </c>
      <c r="S727" s="84" t="s">
        <v>292</v>
      </c>
      <c r="T727" t="s">
        <v>293</v>
      </c>
      <c r="U727" s="1">
        <v>2022</v>
      </c>
      <c r="V727" s="87" t="s">
        <v>294</v>
      </c>
    </row>
    <row r="728" spans="1:23" x14ac:dyDescent="0.2">
      <c r="A728" s="1">
        <v>1</v>
      </c>
      <c r="B728" t="s">
        <v>136</v>
      </c>
      <c r="C728" s="1" t="s">
        <v>52</v>
      </c>
      <c r="D728" s="1" t="s">
        <v>135</v>
      </c>
      <c r="E728" s="11">
        <v>0.80600000000000005</v>
      </c>
      <c r="F728" s="11">
        <v>0</v>
      </c>
      <c r="G728" s="17" t="s">
        <v>289</v>
      </c>
      <c r="H728" s="34">
        <v>1</v>
      </c>
      <c r="I728" s="1" t="s">
        <v>50</v>
      </c>
      <c r="J728" s="11">
        <v>0.1</v>
      </c>
      <c r="K728" s="11" t="s">
        <v>53</v>
      </c>
      <c r="L728" s="25">
        <v>0.5</v>
      </c>
      <c r="M728" s="11">
        <v>25</v>
      </c>
      <c r="N728" s="11">
        <v>60</v>
      </c>
      <c r="O728" s="25">
        <v>1</v>
      </c>
      <c r="P728" s="11">
        <v>2.0400315792422896</v>
      </c>
      <c r="Q728" s="17" t="s">
        <v>52</v>
      </c>
      <c r="S728" s="84" t="s">
        <v>292</v>
      </c>
      <c r="T728" t="s">
        <v>293</v>
      </c>
      <c r="U728" s="1">
        <v>2022</v>
      </c>
      <c r="V728" s="87" t="s">
        <v>294</v>
      </c>
    </row>
    <row r="729" spans="1:23" x14ac:dyDescent="0.2">
      <c r="A729" s="1">
        <v>1</v>
      </c>
      <c r="B729" t="s">
        <v>136</v>
      </c>
      <c r="C729" s="1" t="s">
        <v>52</v>
      </c>
      <c r="D729" s="1" t="s">
        <v>135</v>
      </c>
      <c r="E729" s="11">
        <v>0.80600000000000005</v>
      </c>
      <c r="F729" s="11">
        <v>0</v>
      </c>
      <c r="G729" s="17" t="s">
        <v>289</v>
      </c>
      <c r="H729" s="34">
        <v>1</v>
      </c>
      <c r="I729" s="1" t="s">
        <v>50</v>
      </c>
      <c r="J729" s="11">
        <v>0.1</v>
      </c>
      <c r="K729" s="11" t="s">
        <v>53</v>
      </c>
      <c r="L729" s="25">
        <v>1</v>
      </c>
      <c r="M729" s="11">
        <v>25</v>
      </c>
      <c r="N729" s="11">
        <v>60</v>
      </c>
      <c r="O729" s="25">
        <v>1</v>
      </c>
      <c r="P729" s="11">
        <v>2.9653190845889874</v>
      </c>
      <c r="Q729" s="17" t="s">
        <v>52</v>
      </c>
      <c r="S729" s="84" t="s">
        <v>292</v>
      </c>
      <c r="T729" t="s">
        <v>293</v>
      </c>
      <c r="U729" s="1">
        <v>2022</v>
      </c>
      <c r="V729" s="87" t="s">
        <v>294</v>
      </c>
    </row>
    <row r="730" spans="1:23" x14ac:dyDescent="0.2">
      <c r="A730" s="1">
        <v>1</v>
      </c>
      <c r="B730" t="s">
        <v>136</v>
      </c>
      <c r="C730" s="1" t="s">
        <v>52</v>
      </c>
      <c r="D730" s="1" t="s">
        <v>135</v>
      </c>
      <c r="E730" s="11">
        <v>0.80600000000000005</v>
      </c>
      <c r="F730" s="11">
        <v>0</v>
      </c>
      <c r="G730" s="17" t="s">
        <v>289</v>
      </c>
      <c r="H730" s="34">
        <v>1</v>
      </c>
      <c r="I730" s="1" t="s">
        <v>50</v>
      </c>
      <c r="J730" s="11">
        <v>0.1</v>
      </c>
      <c r="K730" s="11" t="s">
        <v>53</v>
      </c>
      <c r="L730" s="25">
        <v>2</v>
      </c>
      <c r="M730" s="11">
        <v>25</v>
      </c>
      <c r="N730" s="11">
        <v>60</v>
      </c>
      <c r="O730" s="25">
        <v>1</v>
      </c>
      <c r="P730" s="11">
        <v>5.9203013442288865</v>
      </c>
      <c r="Q730" s="17" t="s">
        <v>52</v>
      </c>
      <c r="S730" s="84" t="s">
        <v>292</v>
      </c>
      <c r="T730" t="s">
        <v>293</v>
      </c>
      <c r="U730" s="1">
        <v>2022</v>
      </c>
      <c r="V730" s="87" t="s">
        <v>294</v>
      </c>
    </row>
    <row r="731" spans="1:23" x14ac:dyDescent="0.2">
      <c r="A731" s="1">
        <v>1</v>
      </c>
      <c r="B731" t="s">
        <v>136</v>
      </c>
      <c r="C731" s="1" t="s">
        <v>52</v>
      </c>
      <c r="D731" s="1" t="s">
        <v>135</v>
      </c>
      <c r="E731" s="11">
        <v>0.80600000000000005</v>
      </c>
      <c r="F731" s="11">
        <v>0</v>
      </c>
      <c r="G731" s="17" t="s">
        <v>289</v>
      </c>
      <c r="H731" s="34">
        <v>1</v>
      </c>
      <c r="I731" s="1" t="s">
        <v>50</v>
      </c>
      <c r="J731" s="11">
        <v>0.1</v>
      </c>
      <c r="K731" s="11" t="s">
        <v>53</v>
      </c>
      <c r="L731" s="25">
        <v>3</v>
      </c>
      <c r="M731" s="11">
        <v>25</v>
      </c>
      <c r="N731" s="11">
        <v>60</v>
      </c>
      <c r="O731" s="25">
        <v>1</v>
      </c>
      <c r="P731" s="11">
        <v>7.9842247009159966</v>
      </c>
      <c r="Q731" s="17" t="s">
        <v>52</v>
      </c>
      <c r="S731" s="84" t="s">
        <v>292</v>
      </c>
      <c r="T731" t="s">
        <v>293</v>
      </c>
      <c r="U731" s="1">
        <v>2022</v>
      </c>
      <c r="V731" s="87" t="s">
        <v>294</v>
      </c>
    </row>
    <row r="732" spans="1:23" x14ac:dyDescent="0.2">
      <c r="A732" s="1">
        <v>1</v>
      </c>
      <c r="B732" t="s">
        <v>136</v>
      </c>
      <c r="C732" s="1" t="s">
        <v>52</v>
      </c>
      <c r="D732" s="1" t="s">
        <v>135</v>
      </c>
      <c r="E732" s="11">
        <v>0.80600000000000005</v>
      </c>
      <c r="F732" s="11">
        <v>0</v>
      </c>
      <c r="G732" s="17" t="s">
        <v>289</v>
      </c>
      <c r="H732" s="34">
        <v>1</v>
      </c>
      <c r="I732" s="1" t="s">
        <v>50</v>
      </c>
      <c r="J732" s="11">
        <v>0.1</v>
      </c>
      <c r="K732" s="11" t="s">
        <v>53</v>
      </c>
      <c r="L732" s="25">
        <v>4</v>
      </c>
      <c r="M732" s="11">
        <v>25</v>
      </c>
      <c r="N732" s="11">
        <v>60</v>
      </c>
      <c r="O732" s="25">
        <v>1</v>
      </c>
      <c r="P732" s="11">
        <v>9.4475016780998633</v>
      </c>
      <c r="Q732" s="17" t="s">
        <v>52</v>
      </c>
      <c r="S732" s="84" t="s">
        <v>292</v>
      </c>
      <c r="T732" t="s">
        <v>293</v>
      </c>
      <c r="U732" s="1">
        <v>2022</v>
      </c>
      <c r="V732" s="87" t="s">
        <v>294</v>
      </c>
    </row>
    <row r="733" spans="1:23" x14ac:dyDescent="0.2">
      <c r="A733" s="1">
        <v>1</v>
      </c>
      <c r="B733" t="s">
        <v>136</v>
      </c>
      <c r="C733" s="1" t="s">
        <v>52</v>
      </c>
      <c r="D733" s="1" t="s">
        <v>135</v>
      </c>
      <c r="E733" s="11">
        <v>0.80600000000000005</v>
      </c>
      <c r="F733" s="11">
        <v>0</v>
      </c>
      <c r="G733" s="17" t="s">
        <v>289</v>
      </c>
      <c r="H733" s="34">
        <v>1</v>
      </c>
      <c r="I733" s="1" t="s">
        <v>137</v>
      </c>
      <c r="J733" s="11">
        <v>2E-3</v>
      </c>
      <c r="K733" s="11" t="s">
        <v>53</v>
      </c>
      <c r="L733" s="25">
        <v>0.01</v>
      </c>
      <c r="M733" s="11">
        <v>25</v>
      </c>
      <c r="N733" s="11">
        <v>60</v>
      </c>
      <c r="O733" s="25">
        <v>1</v>
      </c>
      <c r="P733" s="11">
        <v>7.4177171728731187E-2</v>
      </c>
      <c r="Q733" s="17" t="s">
        <v>52</v>
      </c>
      <c r="S733" s="84" t="s">
        <v>292</v>
      </c>
      <c r="T733" t="s">
        <v>293</v>
      </c>
      <c r="U733" s="1">
        <v>2022</v>
      </c>
      <c r="V733" s="87" t="s">
        <v>294</v>
      </c>
    </row>
    <row r="734" spans="1:23" x14ac:dyDescent="0.2">
      <c r="A734" s="1">
        <v>1</v>
      </c>
      <c r="B734" t="s">
        <v>136</v>
      </c>
      <c r="C734" s="1" t="s">
        <v>52</v>
      </c>
      <c r="D734" s="1" t="s">
        <v>135</v>
      </c>
      <c r="E734" s="11">
        <v>0.80600000000000005</v>
      </c>
      <c r="F734" s="11">
        <v>0</v>
      </c>
      <c r="G734" s="17" t="s">
        <v>289</v>
      </c>
      <c r="H734" s="34">
        <v>1</v>
      </c>
      <c r="I734" s="1" t="s">
        <v>137</v>
      </c>
      <c r="J734" s="11">
        <v>2E-3</v>
      </c>
      <c r="K734" s="11" t="s">
        <v>53</v>
      </c>
      <c r="L734" s="25">
        <v>0.1</v>
      </c>
      <c r="M734" s="11">
        <v>25</v>
      </c>
      <c r="N734" s="11">
        <v>60</v>
      </c>
      <c r="O734" s="25">
        <v>1</v>
      </c>
      <c r="P734" s="11">
        <v>6.0909271599956537E-2</v>
      </c>
      <c r="Q734" s="17" t="s">
        <v>52</v>
      </c>
      <c r="S734" s="84" t="s">
        <v>292</v>
      </c>
      <c r="T734" t="s">
        <v>293</v>
      </c>
      <c r="U734" s="1">
        <v>2022</v>
      </c>
      <c r="V734" s="87" t="s">
        <v>294</v>
      </c>
    </row>
    <row r="735" spans="1:23" x14ac:dyDescent="0.2">
      <c r="A735" s="1">
        <v>1</v>
      </c>
      <c r="B735" t="s">
        <v>136</v>
      </c>
      <c r="C735" s="1" t="s">
        <v>52</v>
      </c>
      <c r="D735" s="1" t="s">
        <v>135</v>
      </c>
      <c r="E735" s="11">
        <v>0.80600000000000005</v>
      </c>
      <c r="F735" s="11">
        <v>0</v>
      </c>
      <c r="G735" s="17" t="s">
        <v>289</v>
      </c>
      <c r="H735" s="34">
        <v>1</v>
      </c>
      <c r="I735" s="1" t="s">
        <v>137</v>
      </c>
      <c r="J735" s="11">
        <v>2E-3</v>
      </c>
      <c r="K735" s="11" t="s">
        <v>53</v>
      </c>
      <c r="L735" s="25">
        <v>0.5</v>
      </c>
      <c r="M735" s="11">
        <v>25</v>
      </c>
      <c r="N735" s="11">
        <v>60</v>
      </c>
      <c r="O735" s="25">
        <v>1</v>
      </c>
      <c r="P735" s="11">
        <v>1.8352399837489111</v>
      </c>
      <c r="Q735" s="17" t="s">
        <v>52</v>
      </c>
      <c r="S735" s="84" t="s">
        <v>292</v>
      </c>
      <c r="T735" t="s">
        <v>293</v>
      </c>
      <c r="U735" s="1">
        <v>2022</v>
      </c>
      <c r="V735" s="87" t="s">
        <v>294</v>
      </c>
    </row>
    <row r="736" spans="1:23" x14ac:dyDescent="0.2">
      <c r="A736" s="1">
        <v>1</v>
      </c>
      <c r="B736" t="s">
        <v>136</v>
      </c>
      <c r="C736" s="1" t="s">
        <v>52</v>
      </c>
      <c r="D736" s="1" t="s">
        <v>135</v>
      </c>
      <c r="E736" s="11">
        <v>0.80600000000000005</v>
      </c>
      <c r="F736" s="11">
        <v>0</v>
      </c>
      <c r="G736" s="17" t="s">
        <v>289</v>
      </c>
      <c r="H736" s="34">
        <v>1</v>
      </c>
      <c r="I736" s="1" t="s">
        <v>137</v>
      </c>
      <c r="J736" s="11">
        <v>2E-3</v>
      </c>
      <c r="K736" s="11" t="s">
        <v>53</v>
      </c>
      <c r="L736" s="25">
        <v>1</v>
      </c>
      <c r="M736" s="11">
        <v>25</v>
      </c>
      <c r="N736" s="11">
        <v>60</v>
      </c>
      <c r="O736" s="25">
        <v>1</v>
      </c>
      <c r="P736" s="11">
        <v>3.5297756950039614</v>
      </c>
      <c r="Q736" s="17" t="s">
        <v>52</v>
      </c>
      <c r="S736" s="84" t="s">
        <v>292</v>
      </c>
      <c r="T736" t="s">
        <v>293</v>
      </c>
      <c r="U736" s="1">
        <v>2022</v>
      </c>
      <c r="V736" s="87" t="s">
        <v>294</v>
      </c>
    </row>
    <row r="737" spans="1:22" x14ac:dyDescent="0.2">
      <c r="A737" s="1">
        <v>1</v>
      </c>
      <c r="B737" t="s">
        <v>136</v>
      </c>
      <c r="C737" s="1" t="s">
        <v>52</v>
      </c>
      <c r="D737" s="1" t="s">
        <v>135</v>
      </c>
      <c r="E737" s="11">
        <v>0.80600000000000005</v>
      </c>
      <c r="F737" s="11">
        <v>0</v>
      </c>
      <c r="G737" s="17" t="s">
        <v>289</v>
      </c>
      <c r="H737" s="34">
        <v>1</v>
      </c>
      <c r="I737" s="1" t="s">
        <v>137</v>
      </c>
      <c r="J737" s="11">
        <v>2E-3</v>
      </c>
      <c r="K737" s="11" t="s">
        <v>53</v>
      </c>
      <c r="L737" s="25">
        <v>2</v>
      </c>
      <c r="M737" s="11">
        <v>25</v>
      </c>
      <c r="N737" s="11">
        <v>60</v>
      </c>
      <c r="O737" s="25">
        <v>1</v>
      </c>
      <c r="P737" s="11">
        <v>8.7622185888178166</v>
      </c>
      <c r="Q737" s="17" t="s">
        <v>52</v>
      </c>
      <c r="S737" s="84" t="s">
        <v>292</v>
      </c>
      <c r="T737" t="s">
        <v>293</v>
      </c>
      <c r="U737" s="1">
        <v>2022</v>
      </c>
      <c r="V737" s="87" t="s">
        <v>294</v>
      </c>
    </row>
    <row r="738" spans="1:22" x14ac:dyDescent="0.2">
      <c r="A738" s="1">
        <v>1</v>
      </c>
      <c r="B738" t="s">
        <v>136</v>
      </c>
      <c r="C738" s="1" t="s">
        <v>52</v>
      </c>
      <c r="D738" s="1" t="s">
        <v>135</v>
      </c>
      <c r="E738" s="11">
        <v>0.80600000000000005</v>
      </c>
      <c r="F738" s="11">
        <v>0</v>
      </c>
      <c r="G738" s="17" t="s">
        <v>289</v>
      </c>
      <c r="H738" s="34">
        <v>1</v>
      </c>
      <c r="I738" s="1" t="s">
        <v>137</v>
      </c>
      <c r="J738" s="11">
        <v>2E-3</v>
      </c>
      <c r="K738" s="11" t="s">
        <v>53</v>
      </c>
      <c r="L738" s="25">
        <v>3</v>
      </c>
      <c r="M738" s="11">
        <v>25</v>
      </c>
      <c r="N738" s="11">
        <v>60</v>
      </c>
      <c r="O738" s="25">
        <v>1</v>
      </c>
      <c r="P738" s="11">
        <v>11.03502423748499</v>
      </c>
      <c r="Q738" s="17" t="s">
        <v>52</v>
      </c>
      <c r="S738" s="84" t="s">
        <v>292</v>
      </c>
      <c r="T738" t="s">
        <v>293</v>
      </c>
      <c r="U738" s="1">
        <v>2022</v>
      </c>
      <c r="V738" s="87" t="s">
        <v>294</v>
      </c>
    </row>
    <row r="739" spans="1:22" x14ac:dyDescent="0.2">
      <c r="A739" s="1">
        <v>1</v>
      </c>
      <c r="B739" t="s">
        <v>136</v>
      </c>
      <c r="C739" s="1" t="s">
        <v>52</v>
      </c>
      <c r="D739" s="1" t="s">
        <v>135</v>
      </c>
      <c r="E739" s="11">
        <v>0.80600000000000005</v>
      </c>
      <c r="F739" s="11">
        <v>0</v>
      </c>
      <c r="G739" s="17" t="s">
        <v>289</v>
      </c>
      <c r="H739" s="34">
        <v>1</v>
      </c>
      <c r="I739" s="1" t="s">
        <v>137</v>
      </c>
      <c r="J739" s="11">
        <v>2E-3</v>
      </c>
      <c r="K739" s="11" t="s">
        <v>53</v>
      </c>
      <c r="L739" s="25">
        <v>4</v>
      </c>
      <c r="M739" s="11">
        <v>25</v>
      </c>
      <c r="N739" s="11">
        <v>60</v>
      </c>
      <c r="O739" s="25">
        <v>1</v>
      </c>
      <c r="P739" s="11">
        <v>11.529313917541</v>
      </c>
      <c r="Q739" s="17" t="s">
        <v>52</v>
      </c>
      <c r="S739" s="84" t="s">
        <v>292</v>
      </c>
      <c r="T739" t="s">
        <v>293</v>
      </c>
      <c r="U739" s="1">
        <v>2022</v>
      </c>
      <c r="V739" s="87" t="s">
        <v>294</v>
      </c>
    </row>
    <row r="740" spans="1:22" x14ac:dyDescent="0.2">
      <c r="A740" s="1">
        <v>1</v>
      </c>
      <c r="B740" t="s">
        <v>136</v>
      </c>
      <c r="C740" s="1" t="s">
        <v>52</v>
      </c>
      <c r="D740" s="1" t="s">
        <v>135</v>
      </c>
      <c r="E740" s="11">
        <v>0.26865670000000003</v>
      </c>
      <c r="F740" s="11">
        <v>0</v>
      </c>
      <c r="G740" s="17" t="s">
        <v>289</v>
      </c>
      <c r="H740" s="34">
        <v>1</v>
      </c>
      <c r="I740" s="1" t="s">
        <v>50</v>
      </c>
      <c r="J740" s="11">
        <v>0.1</v>
      </c>
      <c r="K740" s="11" t="s">
        <v>53</v>
      </c>
      <c r="L740" s="25">
        <v>4</v>
      </c>
      <c r="M740" s="11">
        <v>25</v>
      </c>
      <c r="N740" s="11">
        <v>60</v>
      </c>
      <c r="O740" s="25">
        <v>1</v>
      </c>
      <c r="P740" s="11">
        <v>4.8715956373474354</v>
      </c>
      <c r="Q740" s="17" t="s">
        <v>52</v>
      </c>
      <c r="R740" t="s">
        <v>290</v>
      </c>
      <c r="S740" s="84" t="s">
        <v>292</v>
      </c>
      <c r="T740" t="s">
        <v>293</v>
      </c>
      <c r="U740" s="1">
        <v>2022</v>
      </c>
      <c r="V740" s="87" t="s">
        <v>294</v>
      </c>
    </row>
    <row r="741" spans="1:22" x14ac:dyDescent="0.2">
      <c r="A741" s="1">
        <v>1</v>
      </c>
      <c r="B741" t="s">
        <v>136</v>
      </c>
      <c r="C741" s="1" t="s">
        <v>52</v>
      </c>
      <c r="D741" s="1" t="s">
        <v>135</v>
      </c>
      <c r="E741" s="11">
        <v>0.53731340000000005</v>
      </c>
      <c r="F741" s="11">
        <v>0</v>
      </c>
      <c r="G741" s="17" t="s">
        <v>289</v>
      </c>
      <c r="H741" s="34">
        <v>1</v>
      </c>
      <c r="I741" s="1" t="s">
        <v>50</v>
      </c>
      <c r="J741" s="11">
        <v>0.1</v>
      </c>
      <c r="K741" s="11" t="s">
        <v>53</v>
      </c>
      <c r="L741" s="25">
        <v>4</v>
      </c>
      <c r="M741" s="11">
        <v>25</v>
      </c>
      <c r="N741" s="11">
        <v>60</v>
      </c>
      <c r="O741" s="25">
        <v>1</v>
      </c>
      <c r="P741" s="11">
        <v>10.346525216478938</v>
      </c>
      <c r="Q741" s="17" t="s">
        <v>52</v>
      </c>
      <c r="R741" t="s">
        <v>290</v>
      </c>
      <c r="S741" s="84" t="s">
        <v>292</v>
      </c>
      <c r="T741" t="s">
        <v>293</v>
      </c>
      <c r="U741" s="1">
        <v>2022</v>
      </c>
      <c r="V741" s="87" t="s">
        <v>294</v>
      </c>
    </row>
    <row r="742" spans="1:22" x14ac:dyDescent="0.2">
      <c r="A742" s="1">
        <v>1</v>
      </c>
      <c r="B742" t="s">
        <v>136</v>
      </c>
      <c r="C742" s="1" t="s">
        <v>52</v>
      </c>
      <c r="D742" s="1" t="s">
        <v>135</v>
      </c>
      <c r="E742" s="11">
        <v>0.80597010000000013</v>
      </c>
      <c r="F742" s="11">
        <v>0</v>
      </c>
      <c r="G742" s="17" t="s">
        <v>289</v>
      </c>
      <c r="H742" s="34">
        <v>1</v>
      </c>
      <c r="I742" s="1" t="s">
        <v>50</v>
      </c>
      <c r="J742" s="11">
        <v>0.1</v>
      </c>
      <c r="K742" s="11" t="s">
        <v>53</v>
      </c>
      <c r="L742" s="25">
        <v>4</v>
      </c>
      <c r="M742" s="11">
        <v>25</v>
      </c>
      <c r="N742" s="11">
        <v>60</v>
      </c>
      <c r="O742" s="25">
        <v>1</v>
      </c>
      <c r="P742" s="11">
        <v>11.373402553401583</v>
      </c>
      <c r="Q742" s="17" t="s">
        <v>52</v>
      </c>
      <c r="R742" t="s">
        <v>290</v>
      </c>
      <c r="S742" s="84" t="s">
        <v>292</v>
      </c>
      <c r="T742" t="s">
        <v>293</v>
      </c>
      <c r="U742" s="1">
        <v>2022</v>
      </c>
      <c r="V742" s="87" t="s">
        <v>294</v>
      </c>
    </row>
    <row r="743" spans="1:22" x14ac:dyDescent="0.2">
      <c r="A743" s="1">
        <v>1</v>
      </c>
      <c r="B743" t="s">
        <v>136</v>
      </c>
      <c r="C743" s="1" t="s">
        <v>52</v>
      </c>
      <c r="D743" s="1" t="s">
        <v>135</v>
      </c>
      <c r="E743" s="11">
        <v>1.0746268000000001</v>
      </c>
      <c r="F743" s="11">
        <v>0</v>
      </c>
      <c r="G743" s="17" t="s">
        <v>289</v>
      </c>
      <c r="H743" s="34">
        <v>1</v>
      </c>
      <c r="I743" s="1" t="s">
        <v>50</v>
      </c>
      <c r="J743" s="11">
        <v>0.1</v>
      </c>
      <c r="K743" s="11" t="s">
        <v>53</v>
      </c>
      <c r="L743" s="25">
        <v>4</v>
      </c>
      <c r="M743" s="11">
        <v>25</v>
      </c>
      <c r="N743" s="11">
        <v>60</v>
      </c>
      <c r="O743" s="25">
        <v>1</v>
      </c>
      <c r="P743" s="11">
        <v>17.052215870834981</v>
      </c>
      <c r="Q743" s="17" t="s">
        <v>52</v>
      </c>
      <c r="R743" t="s">
        <v>290</v>
      </c>
      <c r="S743" s="84" t="s">
        <v>292</v>
      </c>
      <c r="T743" t="s">
        <v>293</v>
      </c>
      <c r="U743" s="1">
        <v>2022</v>
      </c>
      <c r="V743" s="87" t="s">
        <v>294</v>
      </c>
    </row>
    <row r="744" spans="1:22" x14ac:dyDescent="0.2">
      <c r="A744" s="1">
        <v>1</v>
      </c>
      <c r="B744" t="s">
        <v>136</v>
      </c>
      <c r="C744" s="1" t="s">
        <v>52</v>
      </c>
      <c r="D744" s="1" t="s">
        <v>135</v>
      </c>
      <c r="E744" s="11">
        <v>1.3432835000000001</v>
      </c>
      <c r="F744" s="11">
        <v>0</v>
      </c>
      <c r="G744" s="17" t="s">
        <v>289</v>
      </c>
      <c r="H744" s="34">
        <v>1</v>
      </c>
      <c r="I744" s="1" t="s">
        <v>50</v>
      </c>
      <c r="J744" s="11">
        <v>0.1</v>
      </c>
      <c r="K744" s="11" t="s">
        <v>53</v>
      </c>
      <c r="L744" s="25">
        <v>4</v>
      </c>
      <c r="M744" s="11">
        <v>25</v>
      </c>
      <c r="N744" s="11">
        <v>60</v>
      </c>
      <c r="O744" s="25">
        <v>1</v>
      </c>
      <c r="P744" s="11">
        <v>24.710225706772817</v>
      </c>
      <c r="Q744" s="17" t="s">
        <v>52</v>
      </c>
      <c r="R744" t="s">
        <v>290</v>
      </c>
      <c r="S744" s="84" t="s">
        <v>292</v>
      </c>
      <c r="T744" t="s">
        <v>293</v>
      </c>
      <c r="U744" s="1">
        <v>2022</v>
      </c>
      <c r="V744" s="87" t="s">
        <v>294</v>
      </c>
    </row>
    <row r="745" spans="1:22" x14ac:dyDescent="0.2">
      <c r="A745" s="1">
        <v>1</v>
      </c>
      <c r="B745" t="s">
        <v>136</v>
      </c>
      <c r="C745" s="1" t="s">
        <v>52</v>
      </c>
      <c r="D745" s="1" t="s">
        <v>135</v>
      </c>
      <c r="E745" s="11">
        <v>1.6119402000000003</v>
      </c>
      <c r="F745" s="11">
        <v>0</v>
      </c>
      <c r="G745" s="17" t="s">
        <v>289</v>
      </c>
      <c r="H745" s="34">
        <v>1</v>
      </c>
      <c r="I745" s="1" t="s">
        <v>50</v>
      </c>
      <c r="J745" s="11">
        <v>0.1</v>
      </c>
      <c r="K745" s="11" t="s">
        <v>53</v>
      </c>
      <c r="L745" s="25">
        <v>4</v>
      </c>
      <c r="M745" s="11">
        <v>25</v>
      </c>
      <c r="N745" s="11">
        <v>60</v>
      </c>
      <c r="O745" s="25">
        <v>1</v>
      </c>
      <c r="P745" s="11">
        <v>27.577058805224819</v>
      </c>
      <c r="Q745" s="17" t="s">
        <v>52</v>
      </c>
      <c r="R745" t="s">
        <v>290</v>
      </c>
      <c r="S745" s="84" t="s">
        <v>292</v>
      </c>
      <c r="T745" t="s">
        <v>293</v>
      </c>
      <c r="U745" s="1">
        <v>2022</v>
      </c>
      <c r="V745" s="87" t="s">
        <v>294</v>
      </c>
    </row>
    <row r="746" spans="1:22" x14ac:dyDescent="0.2">
      <c r="A746" s="1">
        <v>1</v>
      </c>
      <c r="B746" t="s">
        <v>136</v>
      </c>
      <c r="C746" s="1" t="s">
        <v>52</v>
      </c>
      <c r="D746" s="1" t="s">
        <v>135</v>
      </c>
      <c r="E746" s="11">
        <v>0.26865670000000003</v>
      </c>
      <c r="F746" s="11">
        <v>0</v>
      </c>
      <c r="G746" s="17" t="s">
        <v>289</v>
      </c>
      <c r="H746" s="34">
        <v>1</v>
      </c>
      <c r="I746" s="1" t="s">
        <v>137</v>
      </c>
      <c r="J746" s="11">
        <v>2E-3</v>
      </c>
      <c r="K746" s="11" t="s">
        <v>53</v>
      </c>
      <c r="L746" s="25">
        <v>4</v>
      </c>
      <c r="M746" s="11">
        <v>25</v>
      </c>
      <c r="N746" s="11">
        <v>60</v>
      </c>
      <c r="O746" s="25">
        <v>1</v>
      </c>
      <c r="P746" s="11">
        <v>0.73967526483872204</v>
      </c>
      <c r="Q746" s="17" t="s">
        <v>52</v>
      </c>
      <c r="R746" t="s">
        <v>290</v>
      </c>
      <c r="S746" s="84" t="s">
        <v>292</v>
      </c>
      <c r="T746" t="s">
        <v>293</v>
      </c>
      <c r="U746" s="1">
        <v>2022</v>
      </c>
      <c r="V746" s="87" t="s">
        <v>294</v>
      </c>
    </row>
    <row r="747" spans="1:22" x14ac:dyDescent="0.2">
      <c r="A747" s="1">
        <v>1</v>
      </c>
      <c r="B747" t="s">
        <v>136</v>
      </c>
      <c r="C747" s="1" t="s">
        <v>52</v>
      </c>
      <c r="D747" s="1" t="s">
        <v>135</v>
      </c>
      <c r="E747" s="11">
        <v>0.53731340000000005</v>
      </c>
      <c r="F747" s="11">
        <v>0</v>
      </c>
      <c r="G747" s="17" t="s">
        <v>289</v>
      </c>
      <c r="H747" s="34">
        <v>1</v>
      </c>
      <c r="I747" s="1" t="s">
        <v>137</v>
      </c>
      <c r="J747" s="11">
        <v>2E-3</v>
      </c>
      <c r="K747" s="11" t="s">
        <v>53</v>
      </c>
      <c r="L747" s="25">
        <v>4</v>
      </c>
      <c r="M747" s="11">
        <v>25</v>
      </c>
      <c r="N747" s="11">
        <v>60</v>
      </c>
      <c r="O747" s="25">
        <v>1</v>
      </c>
      <c r="P747" s="11">
        <v>3.9410907775990629</v>
      </c>
      <c r="Q747" s="17" t="s">
        <v>52</v>
      </c>
      <c r="R747" t="s">
        <v>290</v>
      </c>
      <c r="S747" s="84" t="s">
        <v>292</v>
      </c>
      <c r="T747" t="s">
        <v>293</v>
      </c>
      <c r="U747" s="1">
        <v>2022</v>
      </c>
      <c r="V747" s="87" t="s">
        <v>294</v>
      </c>
    </row>
    <row r="748" spans="1:22" x14ac:dyDescent="0.2">
      <c r="A748" s="1">
        <v>1</v>
      </c>
      <c r="B748" t="s">
        <v>136</v>
      </c>
      <c r="C748" s="1" t="s">
        <v>52</v>
      </c>
      <c r="D748" s="1" t="s">
        <v>135</v>
      </c>
      <c r="E748" s="11">
        <v>0.80597010000000013</v>
      </c>
      <c r="F748" s="11">
        <v>0</v>
      </c>
      <c r="G748" s="17" t="s">
        <v>289</v>
      </c>
      <c r="H748" s="34">
        <v>1</v>
      </c>
      <c r="I748" s="1" t="s">
        <v>137</v>
      </c>
      <c r="J748" s="11">
        <v>2E-3</v>
      </c>
      <c r="K748" s="11" t="s">
        <v>53</v>
      </c>
      <c r="L748" s="25">
        <v>4</v>
      </c>
      <c r="M748" s="11">
        <v>25</v>
      </c>
      <c r="N748" s="11">
        <v>60</v>
      </c>
      <c r="O748" s="25">
        <v>1</v>
      </c>
      <c r="P748" s="11">
        <v>9.4123621803238926</v>
      </c>
      <c r="Q748" s="17" t="s">
        <v>52</v>
      </c>
      <c r="R748" t="s">
        <v>290</v>
      </c>
      <c r="S748" s="84" t="s">
        <v>292</v>
      </c>
      <c r="T748" t="s">
        <v>293</v>
      </c>
      <c r="U748" s="1">
        <v>2022</v>
      </c>
      <c r="V748" s="87" t="s">
        <v>294</v>
      </c>
    </row>
    <row r="749" spans="1:22" x14ac:dyDescent="0.2">
      <c r="A749" s="1">
        <v>1</v>
      </c>
      <c r="B749" t="s">
        <v>136</v>
      </c>
      <c r="C749" s="1" t="s">
        <v>52</v>
      </c>
      <c r="D749" s="1" t="s">
        <v>135</v>
      </c>
      <c r="E749" s="11">
        <v>1.0746268000000001</v>
      </c>
      <c r="F749" s="11">
        <v>0</v>
      </c>
      <c r="G749" s="17" t="s">
        <v>289</v>
      </c>
      <c r="H749" s="34">
        <v>1</v>
      </c>
      <c r="I749" s="1" t="s">
        <v>137</v>
      </c>
      <c r="J749" s="11">
        <v>2E-3</v>
      </c>
      <c r="K749" s="11" t="s">
        <v>53</v>
      </c>
      <c r="L749" s="25">
        <v>4</v>
      </c>
      <c r="M749" s="11">
        <v>25</v>
      </c>
      <c r="N749" s="11">
        <v>60</v>
      </c>
      <c r="O749" s="25">
        <v>1</v>
      </c>
      <c r="P749" s="11">
        <v>12.175293860369624</v>
      </c>
      <c r="Q749" s="17" t="s">
        <v>52</v>
      </c>
      <c r="R749" t="s">
        <v>290</v>
      </c>
      <c r="S749" s="84" t="s">
        <v>292</v>
      </c>
      <c r="T749" t="s">
        <v>293</v>
      </c>
      <c r="U749" s="1">
        <v>2022</v>
      </c>
      <c r="V749" s="87" t="s">
        <v>294</v>
      </c>
    </row>
    <row r="750" spans="1:22" x14ac:dyDescent="0.2">
      <c r="A750" s="1">
        <v>1</v>
      </c>
      <c r="B750" t="s">
        <v>136</v>
      </c>
      <c r="C750" s="1" t="s">
        <v>52</v>
      </c>
      <c r="D750" s="1" t="s">
        <v>135</v>
      </c>
      <c r="E750" s="11">
        <v>1.3432835000000001</v>
      </c>
      <c r="F750" s="11">
        <v>0</v>
      </c>
      <c r="G750" s="17" t="s">
        <v>289</v>
      </c>
      <c r="H750" s="34">
        <v>1</v>
      </c>
      <c r="I750" s="1" t="s">
        <v>137</v>
      </c>
      <c r="J750" s="11">
        <v>2E-3</v>
      </c>
      <c r="K750" s="11" t="s">
        <v>53</v>
      </c>
      <c r="L750" s="25">
        <v>4</v>
      </c>
      <c r="M750" s="11">
        <v>25</v>
      </c>
      <c r="N750" s="11">
        <v>60</v>
      </c>
      <c r="O750" s="25">
        <v>1</v>
      </c>
      <c r="P750" s="11">
        <v>20.604999235148309</v>
      </c>
      <c r="Q750" s="17" t="s">
        <v>52</v>
      </c>
      <c r="R750" t="s">
        <v>290</v>
      </c>
      <c r="S750" s="84" t="s">
        <v>292</v>
      </c>
      <c r="T750" t="s">
        <v>293</v>
      </c>
      <c r="U750" s="1">
        <v>2022</v>
      </c>
      <c r="V750" s="87" t="s">
        <v>294</v>
      </c>
    </row>
    <row r="751" spans="1:22" x14ac:dyDescent="0.2">
      <c r="A751" s="1">
        <v>1</v>
      </c>
      <c r="B751" t="s">
        <v>136</v>
      </c>
      <c r="C751" s="1" t="s">
        <v>52</v>
      </c>
      <c r="D751" s="1" t="s">
        <v>135</v>
      </c>
      <c r="E751" s="11">
        <v>1.6119402000000003</v>
      </c>
      <c r="F751" s="11">
        <v>0</v>
      </c>
      <c r="G751" s="17" t="s">
        <v>289</v>
      </c>
      <c r="H751" s="34">
        <v>1</v>
      </c>
      <c r="I751" s="1" t="s">
        <v>137</v>
      </c>
      <c r="J751" s="11">
        <v>2E-3</v>
      </c>
      <c r="K751" s="11" t="s">
        <v>53</v>
      </c>
      <c r="L751" s="25">
        <v>4</v>
      </c>
      <c r="M751" s="11">
        <v>25</v>
      </c>
      <c r="N751" s="11">
        <v>60</v>
      </c>
      <c r="O751" s="25">
        <v>1</v>
      </c>
      <c r="P751" s="11">
        <v>23.523765927352247</v>
      </c>
      <c r="Q751" s="17" t="s">
        <v>52</v>
      </c>
      <c r="R751" t="s">
        <v>290</v>
      </c>
      <c r="S751" s="84" t="s">
        <v>292</v>
      </c>
      <c r="T751" t="s">
        <v>293</v>
      </c>
      <c r="U751" s="1">
        <v>2022</v>
      </c>
      <c r="V751" s="87" t="s">
        <v>294</v>
      </c>
    </row>
    <row r="752" spans="1:22" x14ac:dyDescent="0.2">
      <c r="A752" s="1">
        <v>1</v>
      </c>
      <c r="B752" t="s">
        <v>136</v>
      </c>
      <c r="C752" s="1" t="s">
        <v>52</v>
      </c>
      <c r="D752" s="1" t="s">
        <v>135</v>
      </c>
      <c r="E752" s="11">
        <v>0.80597010000000013</v>
      </c>
      <c r="F752" s="11">
        <v>5</v>
      </c>
      <c r="G752" s="17" t="s">
        <v>289</v>
      </c>
      <c r="H752" s="34">
        <v>1</v>
      </c>
      <c r="I752" s="1" t="s">
        <v>137</v>
      </c>
      <c r="J752" s="11">
        <v>2E-3</v>
      </c>
      <c r="K752" s="11" t="s">
        <v>53</v>
      </c>
      <c r="L752" s="25">
        <v>4</v>
      </c>
      <c r="M752" s="11">
        <v>25</v>
      </c>
      <c r="N752" s="11">
        <v>60</v>
      </c>
      <c r="O752" s="25">
        <v>1</v>
      </c>
      <c r="P752" s="11">
        <v>27.2</v>
      </c>
      <c r="Q752" s="17" t="s">
        <v>52</v>
      </c>
      <c r="S752" s="84" t="s">
        <v>292</v>
      </c>
      <c r="T752" t="s">
        <v>293</v>
      </c>
      <c r="U752" s="1">
        <v>2022</v>
      </c>
      <c r="V752" s="87" t="s">
        <v>294</v>
      </c>
    </row>
    <row r="753" spans="1:22" x14ac:dyDescent="0.2">
      <c r="A753" s="1">
        <v>1</v>
      </c>
      <c r="B753" t="s">
        <v>136</v>
      </c>
      <c r="C753" s="1" t="s">
        <v>52</v>
      </c>
      <c r="D753" s="1" t="s">
        <v>135</v>
      </c>
      <c r="E753" s="11">
        <v>0.80597010000000013</v>
      </c>
      <c r="F753" s="11">
        <v>20</v>
      </c>
      <c r="G753" s="17" t="s">
        <v>289</v>
      </c>
      <c r="H753" s="34">
        <v>1</v>
      </c>
      <c r="I753" s="1" t="s">
        <v>137</v>
      </c>
      <c r="J753" s="11">
        <v>2E-3</v>
      </c>
      <c r="K753" s="11" t="s">
        <v>53</v>
      </c>
      <c r="L753" s="25">
        <v>4</v>
      </c>
      <c r="M753" s="11">
        <v>25</v>
      </c>
      <c r="N753" s="11">
        <v>60</v>
      </c>
      <c r="O753" s="25">
        <v>1</v>
      </c>
      <c r="P753" s="11">
        <v>21.6</v>
      </c>
      <c r="Q753" s="17" t="s">
        <v>52</v>
      </c>
      <c r="S753" s="84" t="s">
        <v>292</v>
      </c>
      <c r="T753" t="s">
        <v>293</v>
      </c>
      <c r="U753" s="1">
        <v>2022</v>
      </c>
      <c r="V753" s="87" t="s">
        <v>294</v>
      </c>
    </row>
    <row r="754" spans="1:22" x14ac:dyDescent="0.2">
      <c r="A754" s="1">
        <v>1</v>
      </c>
      <c r="B754" t="s">
        <v>136</v>
      </c>
      <c r="C754" s="1" t="s">
        <v>52</v>
      </c>
      <c r="D754" s="1" t="s">
        <v>135</v>
      </c>
      <c r="E754" s="11">
        <v>0.80597010000000013</v>
      </c>
      <c r="F754" s="11">
        <v>75</v>
      </c>
      <c r="G754" s="17" t="s">
        <v>289</v>
      </c>
      <c r="H754" s="34">
        <v>1</v>
      </c>
      <c r="I754" s="1" t="s">
        <v>137</v>
      </c>
      <c r="J754" s="11">
        <v>2E-3</v>
      </c>
      <c r="K754" s="11" t="s">
        <v>53</v>
      </c>
      <c r="L754" s="25">
        <v>4</v>
      </c>
      <c r="M754" s="11">
        <v>25</v>
      </c>
      <c r="N754" s="11">
        <v>60</v>
      </c>
      <c r="O754" s="25">
        <v>1</v>
      </c>
      <c r="P754" s="11">
        <v>19.899999999999999</v>
      </c>
      <c r="Q754" s="17" t="s">
        <v>52</v>
      </c>
      <c r="S754" s="84" t="s">
        <v>292</v>
      </c>
      <c r="T754" t="s">
        <v>293</v>
      </c>
      <c r="U754" s="1">
        <v>2022</v>
      </c>
      <c r="V754" s="87" t="s">
        <v>294</v>
      </c>
    </row>
    <row r="755" spans="1:22" x14ac:dyDescent="0.2">
      <c r="A755" s="1">
        <v>1</v>
      </c>
      <c r="B755" t="s">
        <v>136</v>
      </c>
      <c r="C755" s="1" t="s">
        <v>52</v>
      </c>
      <c r="D755" s="1" t="s">
        <v>135</v>
      </c>
      <c r="E755" s="11">
        <v>0.80597010000000013</v>
      </c>
      <c r="F755" s="11">
        <v>100</v>
      </c>
      <c r="G755" s="17" t="s">
        <v>289</v>
      </c>
      <c r="H755" s="34">
        <v>1</v>
      </c>
      <c r="I755" s="1" t="s">
        <v>137</v>
      </c>
      <c r="J755" s="11">
        <v>2E-3</v>
      </c>
      <c r="K755" s="11" t="s">
        <v>53</v>
      </c>
      <c r="L755" s="25">
        <v>4</v>
      </c>
      <c r="M755" s="11">
        <v>25</v>
      </c>
      <c r="N755" s="11">
        <v>60</v>
      </c>
      <c r="O755" s="25">
        <v>1</v>
      </c>
      <c r="P755" s="11">
        <v>17.5</v>
      </c>
      <c r="Q755" s="17" t="s">
        <v>52</v>
      </c>
      <c r="S755" s="84" t="s">
        <v>292</v>
      </c>
      <c r="T755" t="s">
        <v>293</v>
      </c>
      <c r="U755" s="1">
        <v>2022</v>
      </c>
      <c r="V755" s="87" t="s">
        <v>294</v>
      </c>
    </row>
    <row r="756" spans="1:22" x14ac:dyDescent="0.2">
      <c r="A756" s="1">
        <v>1</v>
      </c>
      <c r="B756" t="s">
        <v>136</v>
      </c>
      <c r="C756" s="1" t="s">
        <v>52</v>
      </c>
      <c r="D756" s="1" t="s">
        <v>135</v>
      </c>
      <c r="E756" s="11">
        <v>0.80597010000000013</v>
      </c>
      <c r="F756" s="11">
        <v>250</v>
      </c>
      <c r="G756" s="17" t="s">
        <v>289</v>
      </c>
      <c r="H756" s="34">
        <v>1</v>
      </c>
      <c r="I756" s="1" t="s">
        <v>137</v>
      </c>
      <c r="J756" s="11">
        <v>2E-3</v>
      </c>
      <c r="K756" s="11" t="s">
        <v>53</v>
      </c>
      <c r="L756" s="25">
        <v>4</v>
      </c>
      <c r="M756" s="11">
        <v>25</v>
      </c>
      <c r="N756" s="11">
        <v>60</v>
      </c>
      <c r="O756" s="25">
        <v>1</v>
      </c>
      <c r="P756" s="11">
        <v>17.7</v>
      </c>
      <c r="Q756" s="17" t="s">
        <v>52</v>
      </c>
      <c r="S756" s="84" t="s">
        <v>292</v>
      </c>
      <c r="T756" t="s">
        <v>293</v>
      </c>
      <c r="U756" s="1">
        <v>2022</v>
      </c>
      <c r="V756" s="87" t="s">
        <v>294</v>
      </c>
    </row>
    <row r="757" spans="1:22" x14ac:dyDescent="0.2">
      <c r="A757" s="1">
        <v>1</v>
      </c>
      <c r="B757" t="s">
        <v>136</v>
      </c>
      <c r="C757" s="1" t="s">
        <v>52</v>
      </c>
      <c r="D757" s="1" t="s">
        <v>135</v>
      </c>
      <c r="E757" s="11">
        <v>0.80597010000000013</v>
      </c>
      <c r="F757" s="11">
        <v>5</v>
      </c>
      <c r="G757" s="17" t="s">
        <v>289</v>
      </c>
      <c r="H757" s="34">
        <v>1</v>
      </c>
      <c r="I757" s="1" t="s">
        <v>50</v>
      </c>
      <c r="J757" s="11">
        <v>0.1</v>
      </c>
      <c r="K757" s="11" t="s">
        <v>53</v>
      </c>
      <c r="L757" s="25">
        <v>4</v>
      </c>
      <c r="M757" s="11">
        <v>25</v>
      </c>
      <c r="N757" s="11">
        <v>60</v>
      </c>
      <c r="O757" s="25">
        <v>1</v>
      </c>
      <c r="P757" s="11">
        <v>13.8</v>
      </c>
      <c r="Q757" s="17" t="s">
        <v>52</v>
      </c>
      <c r="S757" s="84" t="s">
        <v>292</v>
      </c>
      <c r="T757" t="s">
        <v>293</v>
      </c>
      <c r="U757" s="1">
        <v>2022</v>
      </c>
      <c r="V757" s="87" t="s">
        <v>294</v>
      </c>
    </row>
    <row r="758" spans="1:22" x14ac:dyDescent="0.2">
      <c r="A758" s="1">
        <v>1</v>
      </c>
      <c r="B758" t="s">
        <v>136</v>
      </c>
      <c r="C758" s="1" t="s">
        <v>52</v>
      </c>
      <c r="D758" s="1" t="s">
        <v>135</v>
      </c>
      <c r="E758" s="11">
        <v>0.80597010000000013</v>
      </c>
      <c r="F758" s="11">
        <v>20</v>
      </c>
      <c r="G758" s="17" t="s">
        <v>289</v>
      </c>
      <c r="H758" s="34">
        <v>1</v>
      </c>
      <c r="I758" s="1" t="s">
        <v>50</v>
      </c>
      <c r="J758" s="11">
        <v>0.1</v>
      </c>
      <c r="K758" s="11" t="s">
        <v>53</v>
      </c>
      <c r="L758" s="25">
        <v>4</v>
      </c>
      <c r="M758" s="11">
        <v>25</v>
      </c>
      <c r="N758" s="11">
        <v>60</v>
      </c>
      <c r="O758" s="11">
        <v>1</v>
      </c>
      <c r="P758" s="26">
        <v>8.24</v>
      </c>
      <c r="Q758" s="17" t="s">
        <v>52</v>
      </c>
      <c r="S758" s="84" t="s">
        <v>292</v>
      </c>
      <c r="T758" t="s">
        <v>293</v>
      </c>
      <c r="U758" s="1">
        <v>2022</v>
      </c>
      <c r="V758" s="87" t="s">
        <v>294</v>
      </c>
    </row>
    <row r="759" spans="1:22" x14ac:dyDescent="0.2">
      <c r="A759" s="1">
        <v>1</v>
      </c>
      <c r="B759" t="s">
        <v>136</v>
      </c>
      <c r="C759" s="1" t="s">
        <v>52</v>
      </c>
      <c r="D759" s="1" t="s">
        <v>135</v>
      </c>
      <c r="E759" s="11">
        <v>0.80597010000000013</v>
      </c>
      <c r="F759" s="11">
        <v>75</v>
      </c>
      <c r="G759" s="17" t="s">
        <v>289</v>
      </c>
      <c r="H759" s="34">
        <v>1</v>
      </c>
      <c r="I759" s="1" t="s">
        <v>50</v>
      </c>
      <c r="J759" s="11">
        <v>0.1</v>
      </c>
      <c r="K759" s="11" t="s">
        <v>53</v>
      </c>
      <c r="L759" s="25">
        <v>4</v>
      </c>
      <c r="M759" s="11">
        <v>25</v>
      </c>
      <c r="N759" s="11">
        <v>60</v>
      </c>
      <c r="O759" s="11">
        <v>1</v>
      </c>
      <c r="P759" s="26">
        <v>8.1199999999999992</v>
      </c>
      <c r="Q759" s="17" t="s">
        <v>52</v>
      </c>
      <c r="R759" s="71"/>
      <c r="S759" t="s">
        <v>292</v>
      </c>
      <c r="T759" t="s">
        <v>293</v>
      </c>
      <c r="U759" s="1">
        <v>2022</v>
      </c>
      <c r="V759" s="87" t="s">
        <v>294</v>
      </c>
    </row>
    <row r="760" spans="1:22" x14ac:dyDescent="0.2">
      <c r="A760" s="1">
        <v>1</v>
      </c>
      <c r="B760" t="s">
        <v>136</v>
      </c>
      <c r="C760" s="1" t="s">
        <v>52</v>
      </c>
      <c r="D760" s="1" t="s">
        <v>135</v>
      </c>
      <c r="E760" s="11">
        <v>0.80597010000000013</v>
      </c>
      <c r="F760" s="11">
        <v>100</v>
      </c>
      <c r="G760" s="17" t="s">
        <v>289</v>
      </c>
      <c r="H760" s="34">
        <v>1</v>
      </c>
      <c r="I760" s="1" t="s">
        <v>50</v>
      </c>
      <c r="J760" s="11">
        <v>0.1</v>
      </c>
      <c r="K760" s="11" t="s">
        <v>53</v>
      </c>
      <c r="L760" s="25">
        <v>4</v>
      </c>
      <c r="M760" s="11">
        <v>25</v>
      </c>
      <c r="N760" s="11">
        <v>60</v>
      </c>
      <c r="O760" s="11">
        <v>1</v>
      </c>
      <c r="P760" s="26">
        <v>9.51</v>
      </c>
      <c r="Q760" s="17" t="s">
        <v>52</v>
      </c>
      <c r="R760" s="71"/>
      <c r="S760" t="s">
        <v>292</v>
      </c>
      <c r="T760" t="s">
        <v>293</v>
      </c>
      <c r="U760" s="1">
        <v>2022</v>
      </c>
      <c r="V760" s="87" t="s">
        <v>294</v>
      </c>
    </row>
    <row r="761" spans="1:22" x14ac:dyDescent="0.2">
      <c r="A761" s="1">
        <v>1</v>
      </c>
      <c r="B761" t="s">
        <v>136</v>
      </c>
      <c r="C761" s="1" t="s">
        <v>52</v>
      </c>
      <c r="D761" s="1" t="s">
        <v>135</v>
      </c>
      <c r="E761" s="11">
        <v>0.80597010000000013</v>
      </c>
      <c r="F761" s="11">
        <v>250</v>
      </c>
      <c r="G761" s="17" t="s">
        <v>289</v>
      </c>
      <c r="H761" s="34">
        <v>1</v>
      </c>
      <c r="I761" s="1" t="s">
        <v>50</v>
      </c>
      <c r="J761" s="11">
        <v>0.1</v>
      </c>
      <c r="K761" s="11" t="s">
        <v>53</v>
      </c>
      <c r="L761" s="25">
        <v>4</v>
      </c>
      <c r="M761" s="11">
        <v>25</v>
      </c>
      <c r="N761" s="11">
        <v>60</v>
      </c>
      <c r="O761" s="11">
        <v>1</v>
      </c>
      <c r="P761" s="26">
        <v>6.41</v>
      </c>
      <c r="Q761" s="17" t="s">
        <v>52</v>
      </c>
      <c r="R761" s="71"/>
      <c r="S761" t="s">
        <v>292</v>
      </c>
      <c r="T761" t="s">
        <v>293</v>
      </c>
      <c r="U761" s="1">
        <v>2022</v>
      </c>
      <c r="V761" s="87" t="s">
        <v>294</v>
      </c>
    </row>
    <row r="762" spans="1:22" x14ac:dyDescent="0.2">
      <c r="A762" s="1">
        <v>1</v>
      </c>
      <c r="B762" t="s">
        <v>136</v>
      </c>
      <c r="C762" s="1" t="s">
        <v>52</v>
      </c>
      <c r="D762" s="1" t="s">
        <v>135</v>
      </c>
      <c r="E762" s="11">
        <v>0.80597010000000013</v>
      </c>
      <c r="F762" s="11">
        <v>0</v>
      </c>
      <c r="G762" s="17" t="s">
        <v>289</v>
      </c>
      <c r="H762" s="34">
        <v>1</v>
      </c>
      <c r="I762" s="1" t="s">
        <v>50</v>
      </c>
      <c r="J762" s="11">
        <v>0.1</v>
      </c>
      <c r="K762" s="11" t="s">
        <v>53</v>
      </c>
      <c r="L762" s="25">
        <v>4</v>
      </c>
      <c r="M762" s="11">
        <v>25</v>
      </c>
      <c r="N762" s="11">
        <v>1</v>
      </c>
      <c r="O762" s="11">
        <v>1</v>
      </c>
      <c r="P762" s="26">
        <v>6.8676035032214351</v>
      </c>
      <c r="Q762" s="17" t="s">
        <v>52</v>
      </c>
      <c r="R762" s="71"/>
      <c r="S762" t="s">
        <v>292</v>
      </c>
      <c r="T762" t="s">
        <v>293</v>
      </c>
      <c r="U762" s="1">
        <v>2022</v>
      </c>
      <c r="V762" s="87" t="s">
        <v>294</v>
      </c>
    </row>
    <row r="763" spans="1:22" x14ac:dyDescent="0.2">
      <c r="A763" s="1">
        <v>1</v>
      </c>
      <c r="B763" t="s">
        <v>136</v>
      </c>
      <c r="C763" s="1" t="s">
        <v>52</v>
      </c>
      <c r="D763" s="1" t="s">
        <v>135</v>
      </c>
      <c r="E763" s="11">
        <v>0.80597010000000013</v>
      </c>
      <c r="F763" s="11">
        <v>0</v>
      </c>
      <c r="G763" s="17" t="s">
        <v>289</v>
      </c>
      <c r="H763" s="34">
        <v>1</v>
      </c>
      <c r="I763" s="1" t="s">
        <v>50</v>
      </c>
      <c r="J763" s="11">
        <v>0.1</v>
      </c>
      <c r="K763" s="11" t="s">
        <v>53</v>
      </c>
      <c r="L763" s="25">
        <v>4</v>
      </c>
      <c r="M763" s="11">
        <v>25</v>
      </c>
      <c r="N763" s="11">
        <v>3</v>
      </c>
      <c r="O763" s="11">
        <v>1</v>
      </c>
      <c r="P763" s="26">
        <v>9.3575594193523468</v>
      </c>
      <c r="Q763" s="17" t="s">
        <v>52</v>
      </c>
      <c r="R763" s="71"/>
      <c r="S763" t="s">
        <v>292</v>
      </c>
      <c r="T763" t="s">
        <v>293</v>
      </c>
      <c r="U763" s="1">
        <v>2022</v>
      </c>
      <c r="V763" s="87" t="s">
        <v>294</v>
      </c>
    </row>
    <row r="764" spans="1:22" x14ac:dyDescent="0.2">
      <c r="A764" s="1">
        <v>1</v>
      </c>
      <c r="B764" t="s">
        <v>136</v>
      </c>
      <c r="C764" s="1" t="s">
        <v>52</v>
      </c>
      <c r="D764" s="1" t="s">
        <v>135</v>
      </c>
      <c r="E764" s="11">
        <v>0.80597010000000013</v>
      </c>
      <c r="F764" s="11">
        <v>0</v>
      </c>
      <c r="G764" s="17" t="s">
        <v>289</v>
      </c>
      <c r="H764" s="34">
        <v>1</v>
      </c>
      <c r="I764" s="1" t="s">
        <v>50</v>
      </c>
      <c r="J764" s="11">
        <v>0.1</v>
      </c>
      <c r="K764" s="11" t="s">
        <v>53</v>
      </c>
      <c r="L764" s="25">
        <v>4</v>
      </c>
      <c r="M764" s="11">
        <v>25</v>
      </c>
      <c r="N764" s="11">
        <v>5</v>
      </c>
      <c r="O764" s="11">
        <v>1</v>
      </c>
      <c r="P764" s="26">
        <v>7.7084576317846869</v>
      </c>
      <c r="Q764" s="17" t="s">
        <v>52</v>
      </c>
      <c r="R764" s="71"/>
      <c r="S764" t="s">
        <v>292</v>
      </c>
      <c r="T764" t="s">
        <v>293</v>
      </c>
      <c r="U764" s="1">
        <v>2022</v>
      </c>
      <c r="V764" s="87" t="s">
        <v>294</v>
      </c>
    </row>
    <row r="765" spans="1:22" x14ac:dyDescent="0.2">
      <c r="A765" s="1">
        <v>1</v>
      </c>
      <c r="B765" t="s">
        <v>136</v>
      </c>
      <c r="C765" s="1" t="s">
        <v>52</v>
      </c>
      <c r="D765" s="1" t="s">
        <v>135</v>
      </c>
      <c r="E765" s="11">
        <v>0.80597010000000013</v>
      </c>
      <c r="F765" s="11">
        <v>0</v>
      </c>
      <c r="G765" s="17" t="s">
        <v>289</v>
      </c>
      <c r="H765" s="34">
        <v>1</v>
      </c>
      <c r="I765" s="1" t="s">
        <v>50</v>
      </c>
      <c r="J765" s="11">
        <v>0.1</v>
      </c>
      <c r="K765" s="11" t="s">
        <v>53</v>
      </c>
      <c r="L765" s="25">
        <v>4</v>
      </c>
      <c r="M765" s="11">
        <v>25</v>
      </c>
      <c r="N765" s="11">
        <v>10</v>
      </c>
      <c r="O765" s="11">
        <v>1</v>
      </c>
      <c r="P765" s="26">
        <v>8.2879821372464342</v>
      </c>
      <c r="Q765" s="17" t="s">
        <v>52</v>
      </c>
      <c r="R765" s="71"/>
      <c r="S765" t="s">
        <v>292</v>
      </c>
      <c r="T765" t="s">
        <v>293</v>
      </c>
      <c r="U765" s="1">
        <v>2022</v>
      </c>
      <c r="V765" s="87" t="s">
        <v>294</v>
      </c>
    </row>
    <row r="766" spans="1:22" x14ac:dyDescent="0.2">
      <c r="A766" s="1">
        <v>1</v>
      </c>
      <c r="B766" t="s">
        <v>136</v>
      </c>
      <c r="C766" s="1" t="s">
        <v>52</v>
      </c>
      <c r="D766" s="1" t="s">
        <v>135</v>
      </c>
      <c r="E766" s="11">
        <v>0.80597010000000013</v>
      </c>
      <c r="F766" s="11">
        <v>0</v>
      </c>
      <c r="G766" s="17" t="s">
        <v>289</v>
      </c>
      <c r="H766" s="34">
        <v>1</v>
      </c>
      <c r="I766" s="1" t="s">
        <v>50</v>
      </c>
      <c r="J766" s="11">
        <v>0.1</v>
      </c>
      <c r="K766" s="11" t="s">
        <v>53</v>
      </c>
      <c r="L766" s="25">
        <v>4</v>
      </c>
      <c r="M766" s="11">
        <v>25</v>
      </c>
      <c r="N766" s="11">
        <v>15</v>
      </c>
      <c r="O766" s="11">
        <v>1</v>
      </c>
      <c r="P766" s="26">
        <v>10.215380196651953</v>
      </c>
      <c r="Q766" s="17" t="s">
        <v>52</v>
      </c>
      <c r="R766" s="71"/>
      <c r="S766" t="s">
        <v>292</v>
      </c>
      <c r="T766" t="s">
        <v>293</v>
      </c>
      <c r="U766" s="1">
        <v>2022</v>
      </c>
      <c r="V766" s="87" t="s">
        <v>294</v>
      </c>
    </row>
    <row r="767" spans="1:22" x14ac:dyDescent="0.2">
      <c r="A767" s="1">
        <v>1</v>
      </c>
      <c r="B767" t="s">
        <v>136</v>
      </c>
      <c r="C767" s="1" t="s">
        <v>52</v>
      </c>
      <c r="D767" s="1" t="s">
        <v>135</v>
      </c>
      <c r="E767" s="11">
        <v>0.80597010000000013</v>
      </c>
      <c r="F767" s="11">
        <v>0</v>
      </c>
      <c r="G767" s="17" t="s">
        <v>289</v>
      </c>
      <c r="H767" s="34">
        <v>1</v>
      </c>
      <c r="I767" s="1" t="s">
        <v>50</v>
      </c>
      <c r="J767" s="11">
        <v>0.1</v>
      </c>
      <c r="K767" s="11" t="s">
        <v>53</v>
      </c>
      <c r="L767" s="25">
        <v>4</v>
      </c>
      <c r="M767" s="11">
        <v>25</v>
      </c>
      <c r="N767" s="11">
        <v>20</v>
      </c>
      <c r="O767" s="11">
        <v>1</v>
      </c>
      <c r="P767" s="26">
        <v>10.295227329397035</v>
      </c>
      <c r="Q767" s="17" t="s">
        <v>52</v>
      </c>
      <c r="R767" s="71"/>
      <c r="S767" t="s">
        <v>292</v>
      </c>
      <c r="T767" t="s">
        <v>293</v>
      </c>
      <c r="U767" s="1">
        <v>2022</v>
      </c>
      <c r="V767" s="87" t="s">
        <v>294</v>
      </c>
    </row>
    <row r="768" spans="1:22" x14ac:dyDescent="0.2">
      <c r="A768" s="1">
        <v>1</v>
      </c>
      <c r="B768" t="s">
        <v>136</v>
      </c>
      <c r="C768" s="1" t="s">
        <v>52</v>
      </c>
      <c r="D768" s="1" t="s">
        <v>135</v>
      </c>
      <c r="E768" s="11">
        <v>0.80597010000000013</v>
      </c>
      <c r="F768" s="11">
        <v>0</v>
      </c>
      <c r="G768" s="17" t="s">
        <v>289</v>
      </c>
      <c r="H768" s="34">
        <v>1</v>
      </c>
      <c r="I768" s="1" t="s">
        <v>50</v>
      </c>
      <c r="J768" s="11">
        <v>0.1</v>
      </c>
      <c r="K768" s="11" t="s">
        <v>53</v>
      </c>
      <c r="L768" s="25">
        <v>4</v>
      </c>
      <c r="M768" s="11">
        <v>25</v>
      </c>
      <c r="N768" s="11">
        <v>60</v>
      </c>
      <c r="O768" s="11">
        <v>1</v>
      </c>
      <c r="P768" s="26">
        <v>9.4217210276868464</v>
      </c>
      <c r="Q768" s="17" t="s">
        <v>52</v>
      </c>
      <c r="R768" s="71"/>
      <c r="S768" t="s">
        <v>292</v>
      </c>
      <c r="T768" t="s">
        <v>293</v>
      </c>
      <c r="U768" s="1">
        <v>2022</v>
      </c>
      <c r="V768" s="87" t="s">
        <v>294</v>
      </c>
    </row>
    <row r="769" spans="1:23" x14ac:dyDescent="0.2">
      <c r="A769" s="1">
        <v>1</v>
      </c>
      <c r="B769" t="s">
        <v>136</v>
      </c>
      <c r="C769" s="1" t="s">
        <v>52</v>
      </c>
      <c r="D769" s="1" t="s">
        <v>135</v>
      </c>
      <c r="E769" s="11">
        <v>0.80597010000000013</v>
      </c>
      <c r="F769" s="11">
        <v>0</v>
      </c>
      <c r="G769" s="17" t="s">
        <v>289</v>
      </c>
      <c r="H769" s="34">
        <v>1</v>
      </c>
      <c r="I769" s="1" t="s">
        <v>137</v>
      </c>
      <c r="J769" s="11">
        <v>2E-3</v>
      </c>
      <c r="K769" s="11" t="s">
        <v>53</v>
      </c>
      <c r="L769" s="25">
        <v>4</v>
      </c>
      <c r="M769" s="11">
        <v>25</v>
      </c>
      <c r="N769" s="11">
        <v>1</v>
      </c>
      <c r="O769" s="11">
        <v>1</v>
      </c>
      <c r="P769" s="26">
        <v>24.23574732277056</v>
      </c>
      <c r="Q769" s="17" t="s">
        <v>52</v>
      </c>
      <c r="R769" s="71"/>
      <c r="S769" t="s">
        <v>292</v>
      </c>
      <c r="T769" t="s">
        <v>293</v>
      </c>
      <c r="U769" s="1">
        <v>2022</v>
      </c>
      <c r="V769" s="87" t="s">
        <v>294</v>
      </c>
    </row>
    <row r="770" spans="1:23" x14ac:dyDescent="0.2">
      <c r="A770" s="1">
        <v>1</v>
      </c>
      <c r="B770" t="s">
        <v>136</v>
      </c>
      <c r="C770" s="1" t="s">
        <v>52</v>
      </c>
      <c r="D770" s="1" t="s">
        <v>135</v>
      </c>
      <c r="E770" s="11">
        <v>0.80597010000000013</v>
      </c>
      <c r="F770" s="11">
        <v>0</v>
      </c>
      <c r="G770" s="17" t="s">
        <v>289</v>
      </c>
      <c r="H770" s="34">
        <v>1</v>
      </c>
      <c r="I770" s="1" t="s">
        <v>137</v>
      </c>
      <c r="J770" s="11">
        <v>2E-3</v>
      </c>
      <c r="K770" s="11" t="s">
        <v>53</v>
      </c>
      <c r="L770" s="25">
        <v>4</v>
      </c>
      <c r="M770" s="11">
        <v>25</v>
      </c>
      <c r="N770" s="11">
        <v>3</v>
      </c>
      <c r="O770" s="11">
        <v>1</v>
      </c>
      <c r="P770" s="26">
        <v>30.633655490826488</v>
      </c>
      <c r="Q770" s="17" t="s">
        <v>52</v>
      </c>
      <c r="R770" s="71"/>
      <c r="S770" t="s">
        <v>292</v>
      </c>
      <c r="T770" t="s">
        <v>293</v>
      </c>
      <c r="U770" s="1">
        <v>2022</v>
      </c>
      <c r="V770" s="87" t="s">
        <v>294</v>
      </c>
    </row>
    <row r="771" spans="1:23" x14ac:dyDescent="0.2">
      <c r="A771" s="1">
        <v>1</v>
      </c>
      <c r="B771" t="s">
        <v>136</v>
      </c>
      <c r="C771" s="1" t="s">
        <v>52</v>
      </c>
      <c r="D771" s="1" t="s">
        <v>135</v>
      </c>
      <c r="E771" s="11">
        <v>0.80597010000000013</v>
      </c>
      <c r="F771" s="11">
        <v>0</v>
      </c>
      <c r="G771" s="17" t="s">
        <v>289</v>
      </c>
      <c r="H771" s="34">
        <v>1</v>
      </c>
      <c r="I771" s="1" t="s">
        <v>137</v>
      </c>
      <c r="J771" s="11">
        <v>2E-3</v>
      </c>
      <c r="K771" s="11" t="s">
        <v>53</v>
      </c>
      <c r="L771" s="25">
        <v>4</v>
      </c>
      <c r="M771" s="11">
        <v>25</v>
      </c>
      <c r="N771" s="11">
        <v>5</v>
      </c>
      <c r="O771" s="11">
        <v>1</v>
      </c>
      <c r="P771" s="26">
        <v>15.414631835048121</v>
      </c>
      <c r="Q771" s="17" t="s">
        <v>52</v>
      </c>
      <c r="R771" s="71"/>
      <c r="S771" t="s">
        <v>292</v>
      </c>
      <c r="T771" t="s">
        <v>293</v>
      </c>
      <c r="U771" s="1">
        <v>2022</v>
      </c>
      <c r="V771" s="87" t="s">
        <v>294</v>
      </c>
    </row>
    <row r="772" spans="1:23" x14ac:dyDescent="0.2">
      <c r="A772" s="1">
        <v>1</v>
      </c>
      <c r="B772" t="s">
        <v>136</v>
      </c>
      <c r="C772" s="1" t="s">
        <v>52</v>
      </c>
      <c r="D772" s="1" t="s">
        <v>135</v>
      </c>
      <c r="E772" s="11">
        <v>0.80597010000000013</v>
      </c>
      <c r="F772" s="11">
        <v>0</v>
      </c>
      <c r="G772" s="17" t="s">
        <v>289</v>
      </c>
      <c r="H772" s="34">
        <v>1</v>
      </c>
      <c r="I772" s="1" t="s">
        <v>137</v>
      </c>
      <c r="J772" s="11">
        <v>2E-3</v>
      </c>
      <c r="K772" s="11" t="s">
        <v>53</v>
      </c>
      <c r="L772" s="25">
        <v>4</v>
      </c>
      <c r="M772" s="11">
        <v>25</v>
      </c>
      <c r="N772" s="11">
        <v>10</v>
      </c>
      <c r="O772" s="11">
        <v>1</v>
      </c>
      <c r="P772" s="26">
        <v>14.667306570308927</v>
      </c>
      <c r="Q772" s="17" t="s">
        <v>52</v>
      </c>
      <c r="R772" s="71"/>
      <c r="S772" t="s">
        <v>292</v>
      </c>
      <c r="T772" t="s">
        <v>293</v>
      </c>
      <c r="U772" s="1">
        <v>2022</v>
      </c>
      <c r="V772" s="87" t="s">
        <v>294</v>
      </c>
    </row>
    <row r="773" spans="1:23" x14ac:dyDescent="0.2">
      <c r="A773" s="1">
        <v>1</v>
      </c>
      <c r="B773" t="s">
        <v>136</v>
      </c>
      <c r="C773" s="1" t="s">
        <v>52</v>
      </c>
      <c r="D773" s="1" t="s">
        <v>135</v>
      </c>
      <c r="E773" s="11">
        <v>0.80597010000000013</v>
      </c>
      <c r="F773" s="11">
        <v>0</v>
      </c>
      <c r="G773" s="17" t="s">
        <v>289</v>
      </c>
      <c r="H773" s="34">
        <v>1</v>
      </c>
      <c r="I773" s="1" t="s">
        <v>137</v>
      </c>
      <c r="J773" s="11">
        <v>2E-3</v>
      </c>
      <c r="K773" s="11" t="s">
        <v>53</v>
      </c>
      <c r="L773" s="25">
        <v>4</v>
      </c>
      <c r="M773" s="11">
        <v>25</v>
      </c>
      <c r="N773" s="11">
        <v>15</v>
      </c>
      <c r="O773" s="11">
        <v>1</v>
      </c>
      <c r="P773" s="26">
        <v>14.62540863032217</v>
      </c>
      <c r="Q773" s="17" t="s">
        <v>52</v>
      </c>
      <c r="R773" s="71"/>
      <c r="S773" t="s">
        <v>292</v>
      </c>
      <c r="T773" t="s">
        <v>293</v>
      </c>
      <c r="U773" s="1">
        <v>2022</v>
      </c>
      <c r="V773" s="87" t="s">
        <v>294</v>
      </c>
    </row>
    <row r="774" spans="1:23" x14ac:dyDescent="0.2">
      <c r="A774" s="1">
        <v>1</v>
      </c>
      <c r="B774" t="s">
        <v>136</v>
      </c>
      <c r="C774" s="1" t="s">
        <v>52</v>
      </c>
      <c r="D774" s="1" t="s">
        <v>135</v>
      </c>
      <c r="E774" s="11">
        <v>0.80597010000000013</v>
      </c>
      <c r="F774" s="11">
        <v>0</v>
      </c>
      <c r="G774" s="17" t="s">
        <v>289</v>
      </c>
      <c r="H774" s="34">
        <v>1</v>
      </c>
      <c r="I774" s="1" t="s">
        <v>137</v>
      </c>
      <c r="J774" s="11">
        <v>2E-3</v>
      </c>
      <c r="K774" s="11" t="s">
        <v>53</v>
      </c>
      <c r="L774" s="25">
        <v>4</v>
      </c>
      <c r="M774" s="11">
        <v>25</v>
      </c>
      <c r="N774" s="11">
        <v>20</v>
      </c>
      <c r="O774" s="11">
        <v>1</v>
      </c>
      <c r="P774" s="26">
        <v>13.321152128528885</v>
      </c>
      <c r="Q774" s="17" t="s">
        <v>52</v>
      </c>
      <c r="R774" s="71"/>
      <c r="S774" t="s">
        <v>292</v>
      </c>
      <c r="T774" t="s">
        <v>293</v>
      </c>
      <c r="U774" s="1">
        <v>2022</v>
      </c>
      <c r="V774" s="87" t="s">
        <v>294</v>
      </c>
    </row>
    <row r="775" spans="1:23" x14ac:dyDescent="0.2">
      <c r="A775" s="1">
        <v>1</v>
      </c>
      <c r="B775" t="s">
        <v>136</v>
      </c>
      <c r="C775" s="1" t="s">
        <v>52</v>
      </c>
      <c r="D775" s="1" t="s">
        <v>135</v>
      </c>
      <c r="E775" s="11">
        <v>0.80597010000000013</v>
      </c>
      <c r="F775" s="11">
        <v>0</v>
      </c>
      <c r="G775" s="17" t="s">
        <v>289</v>
      </c>
      <c r="H775" s="34">
        <v>1</v>
      </c>
      <c r="I775" s="1" t="s">
        <v>137</v>
      </c>
      <c r="J775" s="11">
        <v>2E-3</v>
      </c>
      <c r="K775" s="11" t="s">
        <v>53</v>
      </c>
      <c r="L775" s="25">
        <v>4</v>
      </c>
      <c r="M775" s="11">
        <v>25</v>
      </c>
      <c r="N775" s="11">
        <v>30</v>
      </c>
      <c r="O775" s="11">
        <v>1</v>
      </c>
      <c r="P775" s="26">
        <v>13.537789323446736</v>
      </c>
      <c r="Q775" s="17" t="s">
        <v>52</v>
      </c>
      <c r="R775" s="71"/>
      <c r="S775" t="s">
        <v>292</v>
      </c>
      <c r="T775" t="s">
        <v>293</v>
      </c>
      <c r="U775" s="1">
        <v>2022</v>
      </c>
      <c r="V775" s="87" t="s">
        <v>294</v>
      </c>
    </row>
    <row r="776" spans="1:23" x14ac:dyDescent="0.2">
      <c r="A776" s="1">
        <v>1</v>
      </c>
      <c r="B776" t="s">
        <v>136</v>
      </c>
      <c r="C776" s="1" t="s">
        <v>52</v>
      </c>
      <c r="D776" s="1" t="s">
        <v>135</v>
      </c>
      <c r="E776" s="11">
        <v>0.80597010000000013</v>
      </c>
      <c r="F776" s="11">
        <v>0</v>
      </c>
      <c r="G776" s="17" t="s">
        <v>289</v>
      </c>
      <c r="H776" s="34">
        <v>1</v>
      </c>
      <c r="I776" s="1" t="s">
        <v>137</v>
      </c>
      <c r="J776" s="11">
        <v>2E-3</v>
      </c>
      <c r="K776" s="11" t="s">
        <v>53</v>
      </c>
      <c r="L776" s="25">
        <v>4</v>
      </c>
      <c r="M776" s="11">
        <v>25</v>
      </c>
      <c r="N776" s="11">
        <v>40</v>
      </c>
      <c r="O776" s="11">
        <v>1</v>
      </c>
      <c r="P776" s="26">
        <v>13.544841166846814</v>
      </c>
      <c r="Q776" s="17" t="s">
        <v>52</v>
      </c>
      <c r="R776" s="71"/>
      <c r="S776" t="s">
        <v>292</v>
      </c>
      <c r="T776" t="s">
        <v>293</v>
      </c>
      <c r="U776" s="1">
        <v>2022</v>
      </c>
      <c r="V776" s="87" t="s">
        <v>294</v>
      </c>
    </row>
    <row r="777" spans="1:23" x14ac:dyDescent="0.2">
      <c r="A777" s="1">
        <v>1</v>
      </c>
      <c r="B777" t="s">
        <v>136</v>
      </c>
      <c r="C777" s="1" t="s">
        <v>52</v>
      </c>
      <c r="D777" s="1" t="s">
        <v>135</v>
      </c>
      <c r="E777" s="11">
        <v>0.80597010000000013</v>
      </c>
      <c r="F777" s="11">
        <v>0</v>
      </c>
      <c r="G777" s="17" t="s">
        <v>289</v>
      </c>
      <c r="H777" s="34">
        <v>1</v>
      </c>
      <c r="I777" s="1" t="s">
        <v>137</v>
      </c>
      <c r="J777" s="11">
        <v>2E-3</v>
      </c>
      <c r="K777" s="11" t="s">
        <v>53</v>
      </c>
      <c r="L777" s="25">
        <v>4</v>
      </c>
      <c r="M777" s="11">
        <v>25</v>
      </c>
      <c r="N777" s="11">
        <v>50</v>
      </c>
      <c r="O777" s="11">
        <v>1</v>
      </c>
      <c r="P777" s="26">
        <v>15.547562218723694</v>
      </c>
      <c r="Q777" s="17" t="s">
        <v>52</v>
      </c>
      <c r="R777" s="71"/>
      <c r="S777" t="s">
        <v>292</v>
      </c>
      <c r="T777" t="s">
        <v>293</v>
      </c>
      <c r="U777" s="1">
        <v>2022</v>
      </c>
      <c r="V777" s="87" t="s">
        <v>294</v>
      </c>
    </row>
    <row r="778" spans="1:23" x14ac:dyDescent="0.2">
      <c r="A778" s="5">
        <v>1</v>
      </c>
      <c r="B778" s="4" t="s">
        <v>136</v>
      </c>
      <c r="C778" s="5" t="s">
        <v>52</v>
      </c>
      <c r="D778" s="5" t="s">
        <v>135</v>
      </c>
      <c r="E778" s="13">
        <v>0.80597010000000013</v>
      </c>
      <c r="F778" s="13">
        <v>0</v>
      </c>
      <c r="G778" s="18" t="s">
        <v>289</v>
      </c>
      <c r="H778" s="38">
        <v>1</v>
      </c>
      <c r="I778" s="5" t="s">
        <v>137</v>
      </c>
      <c r="J778" s="13">
        <v>2E-3</v>
      </c>
      <c r="K778" s="13" t="s">
        <v>53</v>
      </c>
      <c r="L778" s="80">
        <v>4</v>
      </c>
      <c r="M778" s="13">
        <v>25</v>
      </c>
      <c r="N778" s="13">
        <v>60</v>
      </c>
      <c r="O778" s="13">
        <v>1</v>
      </c>
      <c r="P778" s="86">
        <v>11.419536333580302</v>
      </c>
      <c r="Q778" s="18" t="s">
        <v>52</v>
      </c>
      <c r="R778" s="76"/>
      <c r="S778" s="4" t="s">
        <v>292</v>
      </c>
      <c r="T778" s="4" t="s">
        <v>293</v>
      </c>
      <c r="U778" s="5">
        <v>2022</v>
      </c>
      <c r="V778" s="88" t="s">
        <v>294</v>
      </c>
      <c r="W778" s="4"/>
    </row>
    <row r="779" spans="1:23" x14ac:dyDescent="0.2">
      <c r="A779" s="1">
        <v>1</v>
      </c>
      <c r="B779" s="1" t="s">
        <v>47</v>
      </c>
      <c r="C779" s="1" t="s">
        <v>48</v>
      </c>
      <c r="D779" s="1" t="s">
        <v>49</v>
      </c>
      <c r="E779" s="11">
        <v>1.5</v>
      </c>
      <c r="F779" s="11">
        <v>0</v>
      </c>
      <c r="G779" s="17" t="s">
        <v>3</v>
      </c>
      <c r="H779" s="34">
        <v>1</v>
      </c>
      <c r="I779" s="1" t="s">
        <v>50</v>
      </c>
      <c r="J779" s="11">
        <v>1.2E-2</v>
      </c>
      <c r="K779" s="11" t="s">
        <v>53</v>
      </c>
      <c r="L779" s="25">
        <v>0.1</v>
      </c>
      <c r="M779" s="11">
        <v>20</v>
      </c>
      <c r="N779" s="11">
        <v>15</v>
      </c>
      <c r="P779" s="26">
        <v>0.01</v>
      </c>
      <c r="Q779" s="17" t="s">
        <v>52</v>
      </c>
      <c r="R779" s="71"/>
      <c r="S779" t="s">
        <v>295</v>
      </c>
      <c r="U779" s="1">
        <v>2023</v>
      </c>
    </row>
    <row r="780" spans="1:23" x14ac:dyDescent="0.2">
      <c r="A780" s="1">
        <v>1</v>
      </c>
      <c r="B780" s="1" t="s">
        <v>47</v>
      </c>
      <c r="C780" s="1" t="s">
        <v>48</v>
      </c>
      <c r="D780" s="1" t="s">
        <v>49</v>
      </c>
      <c r="E780" s="11">
        <v>1.5</v>
      </c>
      <c r="F780" s="11">
        <v>0</v>
      </c>
      <c r="G780" s="17" t="s">
        <v>3</v>
      </c>
      <c r="H780" s="34">
        <v>1</v>
      </c>
      <c r="I780" s="1" t="s">
        <v>50</v>
      </c>
      <c r="J780" s="11">
        <v>1.2E-2</v>
      </c>
      <c r="K780" s="11" t="s">
        <v>53</v>
      </c>
      <c r="L780" s="25">
        <v>0.2</v>
      </c>
      <c r="M780" s="11">
        <v>20</v>
      </c>
      <c r="N780" s="11">
        <v>15</v>
      </c>
      <c r="P780" s="26">
        <v>0.04</v>
      </c>
      <c r="Q780" s="17" t="s">
        <v>52</v>
      </c>
      <c r="R780" s="71"/>
      <c r="S780" t="s">
        <v>295</v>
      </c>
      <c r="U780" s="1">
        <v>2023</v>
      </c>
    </row>
    <row r="781" spans="1:23" x14ac:dyDescent="0.2">
      <c r="A781" s="1">
        <v>1</v>
      </c>
      <c r="B781" s="1" t="s">
        <v>47</v>
      </c>
      <c r="C781" s="1" t="s">
        <v>48</v>
      </c>
      <c r="D781" s="1" t="s">
        <v>49</v>
      </c>
      <c r="E781" s="11">
        <v>1.5</v>
      </c>
      <c r="F781" s="11">
        <v>0</v>
      </c>
      <c r="G781" s="17" t="s">
        <v>3</v>
      </c>
      <c r="H781" s="34">
        <v>1</v>
      </c>
      <c r="I781" s="1" t="s">
        <v>50</v>
      </c>
      <c r="J781" s="11">
        <v>1.2E-2</v>
      </c>
      <c r="K781" s="11" t="s">
        <v>53</v>
      </c>
      <c r="L781" s="25">
        <v>0.5</v>
      </c>
      <c r="M781" s="11">
        <v>20</v>
      </c>
      <c r="N781" s="11">
        <v>15</v>
      </c>
      <c r="P781" s="26">
        <v>0.16500000000000001</v>
      </c>
      <c r="Q781" s="17" t="s">
        <v>52</v>
      </c>
      <c r="R781" s="71"/>
      <c r="S781" t="s">
        <v>295</v>
      </c>
      <c r="U781" s="1">
        <v>2023</v>
      </c>
    </row>
    <row r="782" spans="1:23" x14ac:dyDescent="0.2">
      <c r="A782" s="1">
        <v>1</v>
      </c>
      <c r="B782" s="1" t="s">
        <v>47</v>
      </c>
      <c r="C782" s="1" t="s">
        <v>48</v>
      </c>
      <c r="D782" s="1" t="s">
        <v>49</v>
      </c>
      <c r="E782" s="11">
        <v>1.5</v>
      </c>
      <c r="F782" s="11">
        <v>0</v>
      </c>
      <c r="G782" s="17" t="s">
        <v>3</v>
      </c>
      <c r="H782" s="34">
        <v>1</v>
      </c>
      <c r="I782" s="1" t="s">
        <v>50</v>
      </c>
      <c r="J782" s="11">
        <v>1.2E-2</v>
      </c>
      <c r="K782" s="11" t="s">
        <v>53</v>
      </c>
      <c r="L782" s="25">
        <v>1</v>
      </c>
      <c r="M782" s="11">
        <v>20</v>
      </c>
      <c r="N782" s="11">
        <v>15</v>
      </c>
      <c r="P782" s="26">
        <v>0.63</v>
      </c>
      <c r="Q782" s="17" t="s">
        <v>52</v>
      </c>
      <c r="R782" s="71"/>
      <c r="S782" t="s">
        <v>295</v>
      </c>
      <c r="U782" s="1">
        <v>2023</v>
      </c>
    </row>
    <row r="783" spans="1:23" x14ac:dyDescent="0.2">
      <c r="A783" s="1">
        <v>1</v>
      </c>
      <c r="B783" s="1" t="s">
        <v>47</v>
      </c>
      <c r="C783" s="1" t="s">
        <v>48</v>
      </c>
      <c r="D783" s="1" t="s">
        <v>49</v>
      </c>
      <c r="E783" s="11">
        <v>1.5</v>
      </c>
      <c r="F783" s="11">
        <v>0</v>
      </c>
      <c r="G783" s="17" t="s">
        <v>3</v>
      </c>
      <c r="H783" s="34">
        <v>1</v>
      </c>
      <c r="I783" s="1" t="s">
        <v>50</v>
      </c>
      <c r="J783" s="11">
        <v>1.2E-2</v>
      </c>
      <c r="K783" s="11" t="s">
        <v>53</v>
      </c>
      <c r="L783" s="25">
        <v>1.49</v>
      </c>
      <c r="M783" s="11">
        <v>20</v>
      </c>
      <c r="N783" s="11">
        <v>15</v>
      </c>
      <c r="P783" s="26">
        <v>1.1399999999999999</v>
      </c>
      <c r="Q783" s="17" t="s">
        <v>52</v>
      </c>
      <c r="R783" s="71"/>
      <c r="S783" t="s">
        <v>295</v>
      </c>
      <c r="U783" s="1">
        <v>2023</v>
      </c>
    </row>
    <row r="784" spans="1:23" x14ac:dyDescent="0.2">
      <c r="A784" s="1">
        <v>1</v>
      </c>
      <c r="B784" s="1" t="s">
        <v>47</v>
      </c>
      <c r="C784" s="1" t="s">
        <v>48</v>
      </c>
      <c r="D784" s="1" t="s">
        <v>49</v>
      </c>
      <c r="E784" s="11">
        <v>1.5</v>
      </c>
      <c r="F784" s="11">
        <v>0</v>
      </c>
      <c r="G784" s="17" t="s">
        <v>3</v>
      </c>
      <c r="H784" s="34">
        <v>1</v>
      </c>
      <c r="I784" s="1" t="s">
        <v>50</v>
      </c>
      <c r="J784" s="11">
        <v>1.2E-2</v>
      </c>
      <c r="K784" s="11" t="s">
        <v>53</v>
      </c>
      <c r="L784" s="25">
        <v>1.98</v>
      </c>
      <c r="M784" s="11">
        <v>20</v>
      </c>
      <c r="N784" s="11">
        <v>15</v>
      </c>
      <c r="P784" s="26">
        <v>2.2000000000000002</v>
      </c>
      <c r="Q784" s="17" t="s">
        <v>52</v>
      </c>
      <c r="R784" s="71"/>
      <c r="S784" t="s">
        <v>295</v>
      </c>
      <c r="U784" s="1">
        <v>2023</v>
      </c>
    </row>
    <row r="785" spans="1:21" x14ac:dyDescent="0.2">
      <c r="A785" s="1">
        <v>1</v>
      </c>
      <c r="B785" s="1" t="s">
        <v>47</v>
      </c>
      <c r="C785" s="1" t="s">
        <v>48</v>
      </c>
      <c r="D785" s="1" t="s">
        <v>49</v>
      </c>
      <c r="E785" s="11">
        <v>1.5</v>
      </c>
      <c r="F785" s="11">
        <v>0</v>
      </c>
      <c r="G785" s="17" t="s">
        <v>3</v>
      </c>
      <c r="H785" s="34">
        <v>1</v>
      </c>
      <c r="I785" s="1" t="s">
        <v>50</v>
      </c>
      <c r="J785" s="11">
        <v>1.2E-2</v>
      </c>
      <c r="K785" s="11" t="s">
        <v>53</v>
      </c>
      <c r="L785" s="25">
        <v>2.96</v>
      </c>
      <c r="M785" s="11">
        <v>20</v>
      </c>
      <c r="N785" s="11">
        <v>15</v>
      </c>
      <c r="P785" s="26">
        <v>4.3099999999999996</v>
      </c>
      <c r="Q785" s="17" t="s">
        <v>52</v>
      </c>
      <c r="R785" s="71"/>
      <c r="S785" t="s">
        <v>295</v>
      </c>
      <c r="U785" s="1">
        <v>2023</v>
      </c>
    </row>
    <row r="786" spans="1:21" x14ac:dyDescent="0.2">
      <c r="A786" s="1">
        <v>1</v>
      </c>
      <c r="B786" s="1" t="s">
        <v>47</v>
      </c>
      <c r="C786" s="1" t="s">
        <v>48</v>
      </c>
      <c r="D786" s="1" t="s">
        <v>49</v>
      </c>
      <c r="E786" s="11">
        <v>1.5</v>
      </c>
      <c r="F786" s="11">
        <v>0</v>
      </c>
      <c r="G786" s="17" t="s">
        <v>3</v>
      </c>
      <c r="H786" s="34">
        <v>1</v>
      </c>
      <c r="I786" s="1" t="s">
        <v>50</v>
      </c>
      <c r="J786" s="11">
        <v>1.2E-2</v>
      </c>
      <c r="K786" s="11" t="s">
        <v>53</v>
      </c>
      <c r="L786" s="25">
        <v>3.96</v>
      </c>
      <c r="M786" s="11">
        <v>20</v>
      </c>
      <c r="N786" s="11">
        <v>15</v>
      </c>
      <c r="P786" s="26">
        <v>6.29</v>
      </c>
      <c r="Q786" s="17" t="s">
        <v>52</v>
      </c>
      <c r="R786" s="71"/>
      <c r="S786" t="s">
        <v>295</v>
      </c>
      <c r="U786" s="1">
        <v>2023</v>
      </c>
    </row>
    <row r="787" spans="1:21" x14ac:dyDescent="0.2">
      <c r="A787" s="1">
        <v>1</v>
      </c>
      <c r="B787" s="1" t="s">
        <v>47</v>
      </c>
      <c r="C787" s="1" t="s">
        <v>48</v>
      </c>
      <c r="D787" s="1" t="s">
        <v>49</v>
      </c>
      <c r="E787" s="11">
        <v>1.5</v>
      </c>
      <c r="F787" s="11">
        <v>0</v>
      </c>
      <c r="G787" s="17" t="s">
        <v>3</v>
      </c>
      <c r="H787" s="34">
        <v>1</v>
      </c>
      <c r="I787" s="1" t="s">
        <v>137</v>
      </c>
      <c r="J787" s="91">
        <v>4.0000000000000002E-4</v>
      </c>
      <c r="K787" s="11" t="s">
        <v>53</v>
      </c>
      <c r="L787" s="25">
        <v>1</v>
      </c>
      <c r="M787" s="11">
        <v>20</v>
      </c>
      <c r="N787" s="11">
        <v>15</v>
      </c>
      <c r="P787" s="26">
        <v>0.02</v>
      </c>
      <c r="Q787" s="17" t="s">
        <v>52</v>
      </c>
      <c r="R787" s="71" t="s">
        <v>296</v>
      </c>
      <c r="S787" t="s">
        <v>295</v>
      </c>
      <c r="U787" s="1">
        <v>2023</v>
      </c>
    </row>
    <row r="788" spans="1:21" x14ac:dyDescent="0.2">
      <c r="A788" s="1">
        <v>1</v>
      </c>
      <c r="B788" s="1" t="s">
        <v>47</v>
      </c>
      <c r="C788" s="1" t="s">
        <v>48</v>
      </c>
      <c r="D788" s="1" t="s">
        <v>49</v>
      </c>
      <c r="E788" s="11">
        <v>1.5</v>
      </c>
      <c r="F788" s="11">
        <v>0</v>
      </c>
      <c r="G788" s="17" t="s">
        <v>3</v>
      </c>
      <c r="H788" s="34">
        <v>1</v>
      </c>
      <c r="I788" s="1" t="s">
        <v>137</v>
      </c>
      <c r="J788" s="91">
        <v>4.0000000000000002E-4</v>
      </c>
      <c r="K788" s="11" t="s">
        <v>53</v>
      </c>
      <c r="L788" s="25">
        <v>1.48</v>
      </c>
      <c r="M788" s="11">
        <v>20</v>
      </c>
      <c r="N788" s="11">
        <v>15</v>
      </c>
      <c r="P788" s="26">
        <v>0.06</v>
      </c>
      <c r="Q788" s="17" t="s">
        <v>52</v>
      </c>
      <c r="R788" s="71" t="s">
        <v>296</v>
      </c>
      <c r="S788" t="s">
        <v>295</v>
      </c>
      <c r="U788" s="1">
        <v>2023</v>
      </c>
    </row>
    <row r="789" spans="1:21" x14ac:dyDescent="0.2">
      <c r="A789" s="1">
        <v>1</v>
      </c>
      <c r="B789" s="1" t="s">
        <v>47</v>
      </c>
      <c r="C789" s="1" t="s">
        <v>48</v>
      </c>
      <c r="D789" s="1" t="s">
        <v>49</v>
      </c>
      <c r="E789" s="11">
        <v>1.5</v>
      </c>
      <c r="F789" s="11">
        <v>0</v>
      </c>
      <c r="G789" s="17" t="s">
        <v>3</v>
      </c>
      <c r="H789" s="34">
        <v>1</v>
      </c>
      <c r="I789" s="1" t="s">
        <v>137</v>
      </c>
      <c r="J789" s="91">
        <v>4.0000000000000002E-4</v>
      </c>
      <c r="K789" s="11" t="s">
        <v>53</v>
      </c>
      <c r="L789" s="25">
        <v>1.96</v>
      </c>
      <c r="M789" s="11">
        <v>20</v>
      </c>
      <c r="N789" s="11">
        <v>15</v>
      </c>
      <c r="P789" s="26">
        <v>0.12</v>
      </c>
      <c r="Q789" s="17" t="s">
        <v>52</v>
      </c>
      <c r="R789" s="71" t="s">
        <v>296</v>
      </c>
      <c r="S789" t="s">
        <v>295</v>
      </c>
      <c r="U789" s="1">
        <v>2023</v>
      </c>
    </row>
    <row r="790" spans="1:21" x14ac:dyDescent="0.2">
      <c r="A790" s="1">
        <v>1</v>
      </c>
      <c r="B790" s="1" t="s">
        <v>47</v>
      </c>
      <c r="C790" s="1" t="s">
        <v>48</v>
      </c>
      <c r="D790" s="1" t="s">
        <v>49</v>
      </c>
      <c r="E790" s="11">
        <v>1.5</v>
      </c>
      <c r="F790" s="11">
        <v>0</v>
      </c>
      <c r="G790" s="17" t="s">
        <v>3</v>
      </c>
      <c r="H790" s="34">
        <v>1</v>
      </c>
      <c r="I790" s="1" t="s">
        <v>137</v>
      </c>
      <c r="J790" s="91">
        <v>4.0000000000000002E-4</v>
      </c>
      <c r="K790" s="11" t="s">
        <v>53</v>
      </c>
      <c r="L790" s="25">
        <v>2.92</v>
      </c>
      <c r="M790" s="11">
        <v>20</v>
      </c>
      <c r="N790" s="11">
        <v>15</v>
      </c>
      <c r="P790" s="26">
        <v>0.30499999999999999</v>
      </c>
      <c r="Q790" s="17" t="s">
        <v>52</v>
      </c>
      <c r="R790" s="71" t="s">
        <v>296</v>
      </c>
      <c r="S790" t="s">
        <v>295</v>
      </c>
      <c r="U790" s="1">
        <v>2023</v>
      </c>
    </row>
    <row r="791" spans="1:21" x14ac:dyDescent="0.2">
      <c r="A791" s="1">
        <v>1</v>
      </c>
      <c r="B791" s="1" t="s">
        <v>47</v>
      </c>
      <c r="C791" s="1" t="s">
        <v>48</v>
      </c>
      <c r="D791" s="1" t="s">
        <v>49</v>
      </c>
      <c r="E791" s="11">
        <v>1.5</v>
      </c>
      <c r="F791" s="11">
        <v>0</v>
      </c>
      <c r="G791" s="17" t="s">
        <v>3</v>
      </c>
      <c r="H791" s="34">
        <v>1</v>
      </c>
      <c r="I791" s="1" t="s">
        <v>137</v>
      </c>
      <c r="J791" s="91">
        <v>4.0000000000000002E-4</v>
      </c>
      <c r="K791" s="11" t="s">
        <v>53</v>
      </c>
      <c r="L791" s="25">
        <v>3.94</v>
      </c>
      <c r="M791" s="11">
        <v>20</v>
      </c>
      <c r="N791" s="11">
        <v>15</v>
      </c>
      <c r="P791" s="26">
        <v>0.57999999999999996</v>
      </c>
      <c r="Q791" s="17" t="s">
        <v>52</v>
      </c>
      <c r="R791" s="71" t="s">
        <v>296</v>
      </c>
      <c r="S791" t="s">
        <v>295</v>
      </c>
      <c r="U791" s="1">
        <v>2023</v>
      </c>
    </row>
    <row r="792" spans="1:21" x14ac:dyDescent="0.2">
      <c r="A792" s="1">
        <v>1</v>
      </c>
      <c r="B792" s="1" t="s">
        <v>47</v>
      </c>
      <c r="C792" s="1" t="s">
        <v>48</v>
      </c>
      <c r="D792" s="1" t="s">
        <v>49</v>
      </c>
      <c r="E792" s="11">
        <v>1.5</v>
      </c>
      <c r="F792" s="11">
        <v>0</v>
      </c>
      <c r="G792" s="17" t="s">
        <v>3</v>
      </c>
      <c r="H792" s="34">
        <v>1</v>
      </c>
      <c r="I792" s="1" t="s">
        <v>137</v>
      </c>
      <c r="J792" s="91">
        <v>4.0000000000000002E-4</v>
      </c>
      <c r="K792" s="11" t="s">
        <v>53</v>
      </c>
      <c r="L792" s="25">
        <v>4.88</v>
      </c>
      <c r="M792" s="11">
        <v>20</v>
      </c>
      <c r="N792" s="11">
        <v>15</v>
      </c>
      <c r="P792" s="26">
        <v>0.81</v>
      </c>
      <c r="Q792" s="17" t="s">
        <v>52</v>
      </c>
      <c r="R792" s="71" t="s">
        <v>296</v>
      </c>
      <c r="S792" t="s">
        <v>295</v>
      </c>
      <c r="U792" s="1">
        <v>2023</v>
      </c>
    </row>
    <row r="793" spans="1:21" x14ac:dyDescent="0.2">
      <c r="A793" s="1">
        <v>1</v>
      </c>
      <c r="B793" t="s">
        <v>297</v>
      </c>
      <c r="C793" s="1" t="s">
        <v>48</v>
      </c>
      <c r="D793" s="1" t="s">
        <v>312</v>
      </c>
      <c r="E793" s="11">
        <v>1.5</v>
      </c>
      <c r="F793" s="11">
        <v>0</v>
      </c>
      <c r="G793" s="17" t="s">
        <v>3</v>
      </c>
      <c r="H793" s="34">
        <v>1</v>
      </c>
      <c r="I793" s="1" t="s">
        <v>50</v>
      </c>
      <c r="J793" s="91">
        <v>1.2E-2</v>
      </c>
      <c r="K793" s="11" t="s">
        <v>53</v>
      </c>
      <c r="L793" s="25">
        <v>0.1</v>
      </c>
      <c r="M793" s="11">
        <v>20</v>
      </c>
      <c r="N793" s="11">
        <v>15</v>
      </c>
      <c r="P793" s="26">
        <v>0.03</v>
      </c>
      <c r="Q793" s="17" t="s">
        <v>52</v>
      </c>
      <c r="R793" s="71"/>
      <c r="S793" t="s">
        <v>295</v>
      </c>
      <c r="U793" s="1">
        <v>2023</v>
      </c>
    </row>
    <row r="794" spans="1:21" x14ac:dyDescent="0.2">
      <c r="A794" s="1">
        <v>1</v>
      </c>
      <c r="B794" t="s">
        <v>297</v>
      </c>
      <c r="C794" s="1" t="s">
        <v>48</v>
      </c>
      <c r="D794" s="1" t="s">
        <v>312</v>
      </c>
      <c r="E794" s="11">
        <v>1.5</v>
      </c>
      <c r="F794" s="11">
        <v>0</v>
      </c>
      <c r="G794" s="17" t="s">
        <v>3</v>
      </c>
      <c r="H794" s="34">
        <v>1</v>
      </c>
      <c r="I794" s="1" t="s">
        <v>50</v>
      </c>
      <c r="J794" s="91">
        <v>1.2E-2</v>
      </c>
      <c r="K794" s="11" t="s">
        <v>53</v>
      </c>
      <c r="L794" s="25">
        <v>0.5</v>
      </c>
      <c r="M794" s="11">
        <v>20</v>
      </c>
      <c r="N794" s="11">
        <v>15</v>
      </c>
      <c r="P794" s="26">
        <v>0.37</v>
      </c>
      <c r="Q794" s="17" t="s">
        <v>52</v>
      </c>
      <c r="R794" s="71"/>
      <c r="S794" t="s">
        <v>295</v>
      </c>
      <c r="U794" s="1">
        <v>2023</v>
      </c>
    </row>
    <row r="795" spans="1:21" x14ac:dyDescent="0.2">
      <c r="A795" s="1">
        <v>1</v>
      </c>
      <c r="B795" t="s">
        <v>297</v>
      </c>
      <c r="C795" s="1" t="s">
        <v>48</v>
      </c>
      <c r="D795" s="1" t="s">
        <v>312</v>
      </c>
      <c r="E795" s="11">
        <v>1.5</v>
      </c>
      <c r="F795" s="11">
        <v>0</v>
      </c>
      <c r="G795" s="17" t="s">
        <v>3</v>
      </c>
      <c r="H795" s="34">
        <v>1</v>
      </c>
      <c r="I795" s="1" t="s">
        <v>50</v>
      </c>
      <c r="J795" s="91">
        <v>1.2E-2</v>
      </c>
      <c r="K795" s="11" t="s">
        <v>53</v>
      </c>
      <c r="L795" s="25">
        <v>1</v>
      </c>
      <c r="M795" s="11">
        <v>20</v>
      </c>
      <c r="N795" s="11">
        <v>15</v>
      </c>
      <c r="P795" s="26">
        <v>1.32</v>
      </c>
      <c r="Q795" s="17" t="s">
        <v>52</v>
      </c>
      <c r="R795" s="71"/>
      <c r="S795" t="s">
        <v>295</v>
      </c>
      <c r="U795" s="1">
        <v>2023</v>
      </c>
    </row>
    <row r="796" spans="1:21" x14ac:dyDescent="0.2">
      <c r="A796" s="1">
        <v>1</v>
      </c>
      <c r="B796" t="s">
        <v>297</v>
      </c>
      <c r="C796" s="1" t="s">
        <v>48</v>
      </c>
      <c r="D796" s="1" t="s">
        <v>312</v>
      </c>
      <c r="E796" s="11">
        <v>1.5</v>
      </c>
      <c r="F796" s="11">
        <v>0</v>
      </c>
      <c r="G796" s="17" t="s">
        <v>3</v>
      </c>
      <c r="H796" s="34">
        <v>1</v>
      </c>
      <c r="I796" s="1" t="s">
        <v>50</v>
      </c>
      <c r="J796" s="91">
        <v>1.2E-2</v>
      </c>
      <c r="K796" s="11" t="s">
        <v>53</v>
      </c>
      <c r="L796" s="25">
        <v>1.98</v>
      </c>
      <c r="M796" s="11">
        <v>20</v>
      </c>
      <c r="N796" s="11">
        <v>15</v>
      </c>
      <c r="P796" s="26">
        <v>3.86</v>
      </c>
      <c r="Q796" s="17" t="s">
        <v>52</v>
      </c>
      <c r="R796" s="71"/>
      <c r="S796" t="s">
        <v>295</v>
      </c>
      <c r="U796" s="1">
        <v>2023</v>
      </c>
    </row>
    <row r="797" spans="1:21" x14ac:dyDescent="0.2">
      <c r="A797" s="1">
        <v>1</v>
      </c>
      <c r="B797" t="s">
        <v>297</v>
      </c>
      <c r="C797" s="1" t="s">
        <v>48</v>
      </c>
      <c r="D797" s="1" t="s">
        <v>312</v>
      </c>
      <c r="E797" s="11">
        <v>1.5</v>
      </c>
      <c r="F797" s="11">
        <v>0</v>
      </c>
      <c r="G797" s="17" t="s">
        <v>3</v>
      </c>
      <c r="H797" s="34">
        <v>1</v>
      </c>
      <c r="I797" s="1" t="s">
        <v>50</v>
      </c>
      <c r="J797" s="91">
        <v>1.2E-2</v>
      </c>
      <c r="K797" s="11" t="s">
        <v>53</v>
      </c>
      <c r="L797" s="25">
        <v>2.96</v>
      </c>
      <c r="M797" s="11">
        <v>20</v>
      </c>
      <c r="N797" s="11">
        <v>15</v>
      </c>
      <c r="P797" s="26">
        <v>6.41</v>
      </c>
      <c r="Q797" s="17" t="s">
        <v>52</v>
      </c>
      <c r="R797" s="71"/>
      <c r="S797" t="s">
        <v>295</v>
      </c>
      <c r="U797" s="1">
        <v>2023</v>
      </c>
    </row>
    <row r="798" spans="1:21" x14ac:dyDescent="0.2">
      <c r="A798" s="1">
        <v>1</v>
      </c>
      <c r="B798" t="s">
        <v>297</v>
      </c>
      <c r="C798" s="1" t="s">
        <v>48</v>
      </c>
      <c r="D798" s="1" t="s">
        <v>312</v>
      </c>
      <c r="E798" s="11">
        <v>1.5</v>
      </c>
      <c r="F798" s="11">
        <v>0</v>
      </c>
      <c r="G798" s="17" t="s">
        <v>3</v>
      </c>
      <c r="H798" s="34">
        <v>1</v>
      </c>
      <c r="I798" s="1" t="s">
        <v>50</v>
      </c>
      <c r="J798" s="91">
        <v>1.2E-2</v>
      </c>
      <c r="K798" s="11" t="s">
        <v>53</v>
      </c>
      <c r="L798" s="25">
        <v>3.96</v>
      </c>
      <c r="M798" s="11">
        <v>20</v>
      </c>
      <c r="N798" s="11">
        <v>15</v>
      </c>
      <c r="P798" s="26">
        <v>9.42</v>
      </c>
      <c r="Q798" s="17" t="s">
        <v>52</v>
      </c>
      <c r="R798" s="71"/>
      <c r="S798" t="s">
        <v>295</v>
      </c>
      <c r="U798" s="1">
        <v>2023</v>
      </c>
    </row>
    <row r="799" spans="1:21" x14ac:dyDescent="0.2">
      <c r="A799" s="1">
        <v>1</v>
      </c>
      <c r="B799" t="s">
        <v>297</v>
      </c>
      <c r="C799" s="1" t="s">
        <v>48</v>
      </c>
      <c r="D799" s="1" t="s">
        <v>312</v>
      </c>
      <c r="E799" s="11">
        <v>1.5</v>
      </c>
      <c r="F799" s="11">
        <v>0</v>
      </c>
      <c r="G799" s="17" t="s">
        <v>3</v>
      </c>
      <c r="H799" s="34">
        <v>1</v>
      </c>
      <c r="I799" s="1" t="s">
        <v>137</v>
      </c>
      <c r="J799" s="91">
        <v>4.0000000000000002E-4</v>
      </c>
      <c r="K799" s="11" t="s">
        <v>53</v>
      </c>
      <c r="L799" s="25">
        <v>1</v>
      </c>
      <c r="M799" s="11">
        <v>20</v>
      </c>
      <c r="N799" s="11">
        <v>15</v>
      </c>
      <c r="P799" s="26">
        <v>0.05</v>
      </c>
      <c r="Q799" s="17" t="s">
        <v>52</v>
      </c>
      <c r="R799" s="71" t="s">
        <v>296</v>
      </c>
      <c r="S799" t="s">
        <v>295</v>
      </c>
      <c r="U799" s="1">
        <v>2023</v>
      </c>
    </row>
    <row r="800" spans="1:21" x14ac:dyDescent="0.2">
      <c r="A800" s="1">
        <v>1</v>
      </c>
      <c r="B800" t="s">
        <v>297</v>
      </c>
      <c r="C800" s="1" t="s">
        <v>48</v>
      </c>
      <c r="D800" s="1" t="s">
        <v>312</v>
      </c>
      <c r="E800" s="11">
        <v>1.5</v>
      </c>
      <c r="F800" s="11">
        <v>0</v>
      </c>
      <c r="G800" s="17" t="s">
        <v>3</v>
      </c>
      <c r="H800" s="34">
        <v>1</v>
      </c>
      <c r="I800" s="1" t="s">
        <v>137</v>
      </c>
      <c r="J800" s="91">
        <v>4.0000000000000002E-4</v>
      </c>
      <c r="K800" s="11" t="s">
        <v>53</v>
      </c>
      <c r="L800" s="25">
        <v>1.96</v>
      </c>
      <c r="M800" s="11">
        <v>20</v>
      </c>
      <c r="N800" s="11">
        <v>15</v>
      </c>
      <c r="P800" s="26">
        <v>0.26</v>
      </c>
      <c r="Q800" s="17" t="s">
        <v>52</v>
      </c>
      <c r="R800" s="71" t="s">
        <v>296</v>
      </c>
      <c r="S800" t="s">
        <v>295</v>
      </c>
      <c r="U800" s="1">
        <v>2023</v>
      </c>
    </row>
    <row r="801" spans="1:21" x14ac:dyDescent="0.2">
      <c r="A801" s="1">
        <v>1</v>
      </c>
      <c r="B801" t="s">
        <v>297</v>
      </c>
      <c r="C801" s="1" t="s">
        <v>48</v>
      </c>
      <c r="D801" s="1" t="s">
        <v>312</v>
      </c>
      <c r="E801" s="11">
        <v>1.5</v>
      </c>
      <c r="F801" s="11">
        <v>0</v>
      </c>
      <c r="G801" s="17" t="s">
        <v>3</v>
      </c>
      <c r="H801" s="34">
        <v>1</v>
      </c>
      <c r="I801" s="1" t="s">
        <v>137</v>
      </c>
      <c r="J801" s="91">
        <v>4.0000000000000002E-4</v>
      </c>
      <c r="K801" s="11" t="s">
        <v>53</v>
      </c>
      <c r="L801" s="25">
        <v>2.92</v>
      </c>
      <c r="M801" s="11">
        <v>20</v>
      </c>
      <c r="N801" s="11">
        <v>15</v>
      </c>
      <c r="P801" s="26">
        <v>0.86</v>
      </c>
      <c r="Q801" s="17" t="s">
        <v>52</v>
      </c>
      <c r="R801" s="71" t="s">
        <v>296</v>
      </c>
      <c r="S801" t="s">
        <v>295</v>
      </c>
      <c r="U801" s="1">
        <v>2023</v>
      </c>
    </row>
    <row r="802" spans="1:21" x14ac:dyDescent="0.2">
      <c r="A802" s="1">
        <v>1</v>
      </c>
      <c r="B802" t="s">
        <v>297</v>
      </c>
      <c r="C802" s="1" t="s">
        <v>48</v>
      </c>
      <c r="D802" s="1" t="s">
        <v>312</v>
      </c>
      <c r="E802" s="11">
        <v>1.5</v>
      </c>
      <c r="F802" s="11">
        <v>0</v>
      </c>
      <c r="G802" s="17" t="s">
        <v>3</v>
      </c>
      <c r="H802" s="34">
        <v>1</v>
      </c>
      <c r="I802" s="1" t="s">
        <v>137</v>
      </c>
      <c r="J802" s="91">
        <v>4.0000000000000002E-4</v>
      </c>
      <c r="K802" s="11" t="s">
        <v>53</v>
      </c>
      <c r="L802" s="25">
        <v>3.94</v>
      </c>
      <c r="M802" s="11">
        <v>20</v>
      </c>
      <c r="N802" s="11">
        <v>15</v>
      </c>
      <c r="P802" s="26">
        <v>1.18</v>
      </c>
      <c r="Q802" s="17" t="s">
        <v>52</v>
      </c>
      <c r="R802" s="71" t="s">
        <v>296</v>
      </c>
      <c r="S802" t="s">
        <v>295</v>
      </c>
      <c r="U802" s="1">
        <v>2023</v>
      </c>
    </row>
    <row r="803" spans="1:21" x14ac:dyDescent="0.2">
      <c r="A803" s="1">
        <v>1</v>
      </c>
      <c r="B803" t="s">
        <v>297</v>
      </c>
      <c r="C803" s="1" t="s">
        <v>48</v>
      </c>
      <c r="D803" s="1" t="s">
        <v>312</v>
      </c>
      <c r="E803" s="11">
        <v>1.5</v>
      </c>
      <c r="F803" s="11">
        <v>0</v>
      </c>
      <c r="G803" s="17" t="s">
        <v>3</v>
      </c>
      <c r="H803" s="34">
        <v>1</v>
      </c>
      <c r="I803" s="1" t="s">
        <v>137</v>
      </c>
      <c r="J803" s="91">
        <v>4.0000000000000002E-4</v>
      </c>
      <c r="K803" s="11" t="s">
        <v>53</v>
      </c>
      <c r="L803" s="25">
        <v>4.88</v>
      </c>
      <c r="M803" s="11">
        <v>20</v>
      </c>
      <c r="N803" s="11">
        <v>15</v>
      </c>
      <c r="P803" s="26">
        <v>2.82</v>
      </c>
      <c r="Q803" s="17" t="s">
        <v>52</v>
      </c>
      <c r="R803" s="71" t="s">
        <v>296</v>
      </c>
      <c r="S803" t="s">
        <v>295</v>
      </c>
      <c r="U803" s="1">
        <v>2023</v>
      </c>
    </row>
    <row r="804" spans="1:21" x14ac:dyDescent="0.2">
      <c r="A804" s="1">
        <v>1</v>
      </c>
      <c r="B804" t="s">
        <v>298</v>
      </c>
      <c r="C804" s="1" t="s">
        <v>48</v>
      </c>
      <c r="D804" s="1" t="s">
        <v>313</v>
      </c>
      <c r="E804" s="11">
        <v>1.5</v>
      </c>
      <c r="F804" s="11">
        <v>0</v>
      </c>
      <c r="G804" s="17" t="s">
        <v>3</v>
      </c>
      <c r="H804" s="34">
        <v>1</v>
      </c>
      <c r="I804" s="1" t="s">
        <v>50</v>
      </c>
      <c r="J804" s="91">
        <v>1.2E-2</v>
      </c>
      <c r="K804" s="11" t="s">
        <v>53</v>
      </c>
      <c r="L804" s="25">
        <v>0.1</v>
      </c>
      <c r="M804" s="11">
        <v>20</v>
      </c>
      <c r="N804" s="11">
        <v>15</v>
      </c>
      <c r="P804" s="26">
        <v>0.02</v>
      </c>
      <c r="Q804" s="17" t="s">
        <v>52</v>
      </c>
      <c r="R804" s="71"/>
      <c r="S804" t="s">
        <v>295</v>
      </c>
      <c r="U804" s="1">
        <v>2023</v>
      </c>
    </row>
    <row r="805" spans="1:21" x14ac:dyDescent="0.2">
      <c r="A805" s="1">
        <v>1</v>
      </c>
      <c r="B805" t="s">
        <v>298</v>
      </c>
      <c r="C805" s="1" t="s">
        <v>48</v>
      </c>
      <c r="D805" s="1" t="s">
        <v>313</v>
      </c>
      <c r="E805" s="11">
        <v>1.5</v>
      </c>
      <c r="F805" s="11">
        <v>0</v>
      </c>
      <c r="G805" s="17" t="s">
        <v>3</v>
      </c>
      <c r="H805" s="34">
        <v>1</v>
      </c>
      <c r="I805" s="1" t="s">
        <v>50</v>
      </c>
      <c r="J805" s="91">
        <v>1.2E-2</v>
      </c>
      <c r="K805" s="11" t="s">
        <v>53</v>
      </c>
      <c r="L805" s="25">
        <v>0.5</v>
      </c>
      <c r="M805" s="11">
        <v>20</v>
      </c>
      <c r="N805" s="11">
        <v>15</v>
      </c>
      <c r="P805" s="26">
        <v>0.215</v>
      </c>
      <c r="Q805" s="17" t="s">
        <v>52</v>
      </c>
      <c r="R805" s="71"/>
      <c r="S805" t="s">
        <v>295</v>
      </c>
      <c r="U805" s="1">
        <v>2023</v>
      </c>
    </row>
    <row r="806" spans="1:21" x14ac:dyDescent="0.2">
      <c r="A806" s="1">
        <v>1</v>
      </c>
      <c r="B806" t="s">
        <v>298</v>
      </c>
      <c r="C806" s="1" t="s">
        <v>48</v>
      </c>
      <c r="D806" s="1" t="s">
        <v>313</v>
      </c>
      <c r="E806" s="11">
        <v>1.5</v>
      </c>
      <c r="F806" s="11">
        <v>0</v>
      </c>
      <c r="G806" s="17" t="s">
        <v>3</v>
      </c>
      <c r="H806" s="34">
        <v>1</v>
      </c>
      <c r="I806" s="1" t="s">
        <v>50</v>
      </c>
      <c r="J806" s="91">
        <v>1.2E-2</v>
      </c>
      <c r="K806" s="11" t="s">
        <v>53</v>
      </c>
      <c r="L806" s="25">
        <v>1</v>
      </c>
      <c r="M806" s="11">
        <v>20</v>
      </c>
      <c r="N806" s="11">
        <v>15</v>
      </c>
      <c r="P806" s="26">
        <v>0.78</v>
      </c>
      <c r="Q806" s="17" t="s">
        <v>52</v>
      </c>
      <c r="R806" s="71"/>
      <c r="S806" t="s">
        <v>295</v>
      </c>
      <c r="U806" s="1">
        <v>2023</v>
      </c>
    </row>
    <row r="807" spans="1:21" x14ac:dyDescent="0.2">
      <c r="A807" s="1">
        <v>1</v>
      </c>
      <c r="B807" t="s">
        <v>298</v>
      </c>
      <c r="C807" s="1" t="s">
        <v>48</v>
      </c>
      <c r="D807" s="1" t="s">
        <v>313</v>
      </c>
      <c r="E807" s="11">
        <v>1.5</v>
      </c>
      <c r="F807" s="11">
        <v>0</v>
      </c>
      <c r="G807" s="17" t="s">
        <v>3</v>
      </c>
      <c r="H807" s="34">
        <v>1</v>
      </c>
      <c r="I807" s="1" t="s">
        <v>50</v>
      </c>
      <c r="J807" s="91">
        <v>1.2E-2</v>
      </c>
      <c r="K807" s="11" t="s">
        <v>53</v>
      </c>
      <c r="L807" s="25">
        <v>1.98</v>
      </c>
      <c r="M807" s="11">
        <v>20</v>
      </c>
      <c r="N807" s="11">
        <v>15</v>
      </c>
      <c r="P807" s="26">
        <v>2.5750000000000002</v>
      </c>
      <c r="Q807" s="17" t="s">
        <v>52</v>
      </c>
      <c r="R807" s="71"/>
      <c r="S807" t="s">
        <v>295</v>
      </c>
      <c r="U807" s="1">
        <v>2023</v>
      </c>
    </row>
    <row r="808" spans="1:21" x14ac:dyDescent="0.2">
      <c r="A808" s="1">
        <v>1</v>
      </c>
      <c r="B808" t="s">
        <v>298</v>
      </c>
      <c r="C808" s="1" t="s">
        <v>48</v>
      </c>
      <c r="D808" s="1" t="s">
        <v>313</v>
      </c>
      <c r="E808" s="11">
        <v>1.5</v>
      </c>
      <c r="F808" s="11">
        <v>0</v>
      </c>
      <c r="G808" s="17" t="s">
        <v>3</v>
      </c>
      <c r="H808" s="34">
        <v>1</v>
      </c>
      <c r="I808" s="1" t="s">
        <v>50</v>
      </c>
      <c r="J808" s="91">
        <v>1.2E-2</v>
      </c>
      <c r="K808" s="11" t="s">
        <v>53</v>
      </c>
      <c r="L808" s="25">
        <v>2.96</v>
      </c>
      <c r="M808" s="11">
        <v>20</v>
      </c>
      <c r="N808" s="11">
        <v>15</v>
      </c>
      <c r="P808" s="26">
        <v>4.7300000000000004</v>
      </c>
      <c r="Q808" s="17" t="s">
        <v>52</v>
      </c>
      <c r="R808" s="71"/>
      <c r="S808" t="s">
        <v>295</v>
      </c>
      <c r="U808" s="1">
        <v>2023</v>
      </c>
    </row>
    <row r="809" spans="1:21" x14ac:dyDescent="0.2">
      <c r="A809" s="1">
        <v>1</v>
      </c>
      <c r="B809" t="s">
        <v>298</v>
      </c>
      <c r="C809" s="1" t="s">
        <v>48</v>
      </c>
      <c r="D809" s="1" t="s">
        <v>313</v>
      </c>
      <c r="E809" s="11">
        <v>1.5</v>
      </c>
      <c r="F809" s="11">
        <v>0</v>
      </c>
      <c r="G809" s="17" t="s">
        <v>3</v>
      </c>
      <c r="H809" s="34">
        <v>1</v>
      </c>
      <c r="I809" s="1" t="s">
        <v>50</v>
      </c>
      <c r="J809" s="91">
        <v>1.2E-2</v>
      </c>
      <c r="K809" s="11" t="s">
        <v>53</v>
      </c>
      <c r="L809" s="25">
        <v>3.96</v>
      </c>
      <c r="M809" s="11">
        <v>20</v>
      </c>
      <c r="N809" s="11">
        <v>15</v>
      </c>
      <c r="P809" s="26">
        <v>6.5960000000000001</v>
      </c>
      <c r="Q809" s="17" t="s">
        <v>52</v>
      </c>
      <c r="R809" s="71"/>
      <c r="S809" t="s">
        <v>295</v>
      </c>
      <c r="U809" s="1">
        <v>2023</v>
      </c>
    </row>
    <row r="810" spans="1:21" x14ac:dyDescent="0.2">
      <c r="A810" s="1">
        <v>1</v>
      </c>
      <c r="B810" t="s">
        <v>298</v>
      </c>
      <c r="C810" s="1" t="s">
        <v>48</v>
      </c>
      <c r="D810" s="1" t="s">
        <v>313</v>
      </c>
      <c r="E810" s="11">
        <v>1.5</v>
      </c>
      <c r="F810" s="11">
        <v>0</v>
      </c>
      <c r="G810" s="17" t="s">
        <v>3</v>
      </c>
      <c r="H810" s="34">
        <v>1</v>
      </c>
      <c r="I810" s="1" t="s">
        <v>137</v>
      </c>
      <c r="J810" s="91">
        <v>4.0000000000000002E-4</v>
      </c>
      <c r="K810" s="11" t="s">
        <v>53</v>
      </c>
      <c r="L810" s="25">
        <v>1</v>
      </c>
      <c r="M810" s="11">
        <v>20</v>
      </c>
      <c r="N810" s="11">
        <v>15</v>
      </c>
      <c r="P810" s="26">
        <v>0.11</v>
      </c>
      <c r="Q810" s="17" t="s">
        <v>52</v>
      </c>
      <c r="R810" s="71" t="s">
        <v>296</v>
      </c>
      <c r="S810" t="s">
        <v>295</v>
      </c>
      <c r="U810" s="1">
        <v>2023</v>
      </c>
    </row>
    <row r="811" spans="1:21" x14ac:dyDescent="0.2">
      <c r="A811" s="1">
        <v>1</v>
      </c>
      <c r="B811" t="s">
        <v>298</v>
      </c>
      <c r="C811" s="1" t="s">
        <v>48</v>
      </c>
      <c r="D811" s="1" t="s">
        <v>313</v>
      </c>
      <c r="E811" s="11">
        <v>1.5</v>
      </c>
      <c r="F811" s="11">
        <v>0</v>
      </c>
      <c r="G811" s="17" t="s">
        <v>3</v>
      </c>
      <c r="H811" s="34">
        <v>1</v>
      </c>
      <c r="I811" s="1" t="s">
        <v>137</v>
      </c>
      <c r="J811" s="91">
        <v>4.0000000000000002E-4</v>
      </c>
      <c r="K811" s="11" t="s">
        <v>53</v>
      </c>
      <c r="L811" s="25">
        <v>1.48</v>
      </c>
      <c r="M811" s="11">
        <v>20</v>
      </c>
      <c r="N811" s="11">
        <v>15</v>
      </c>
      <c r="P811" s="26">
        <v>0.22500000000000001</v>
      </c>
      <c r="Q811" s="17" t="s">
        <v>52</v>
      </c>
      <c r="R811" s="71" t="s">
        <v>296</v>
      </c>
      <c r="S811" t="s">
        <v>295</v>
      </c>
      <c r="U811" s="1">
        <v>2023</v>
      </c>
    </row>
    <row r="812" spans="1:21" x14ac:dyDescent="0.2">
      <c r="A812" s="1">
        <v>1</v>
      </c>
      <c r="B812" t="s">
        <v>298</v>
      </c>
      <c r="C812" s="1" t="s">
        <v>48</v>
      </c>
      <c r="D812" s="1" t="s">
        <v>313</v>
      </c>
      <c r="E812" s="11">
        <v>1.5</v>
      </c>
      <c r="F812" s="11">
        <v>0</v>
      </c>
      <c r="G812" s="17" t="s">
        <v>3</v>
      </c>
      <c r="H812" s="34">
        <v>1</v>
      </c>
      <c r="I812" s="1" t="s">
        <v>137</v>
      </c>
      <c r="J812" s="91">
        <v>4.0000000000000002E-4</v>
      </c>
      <c r="K812" s="11" t="s">
        <v>53</v>
      </c>
      <c r="L812" s="25">
        <v>1.96</v>
      </c>
      <c r="M812" s="11">
        <v>20</v>
      </c>
      <c r="N812" s="11">
        <v>15</v>
      </c>
      <c r="P812" s="26">
        <v>0.37</v>
      </c>
      <c r="Q812" s="17" t="s">
        <v>52</v>
      </c>
      <c r="R812" s="71" t="s">
        <v>296</v>
      </c>
      <c r="S812" t="s">
        <v>295</v>
      </c>
      <c r="U812" s="1">
        <v>2023</v>
      </c>
    </row>
    <row r="813" spans="1:21" x14ac:dyDescent="0.2">
      <c r="A813" s="1">
        <v>1</v>
      </c>
      <c r="B813" t="s">
        <v>298</v>
      </c>
      <c r="C813" s="1" t="s">
        <v>48</v>
      </c>
      <c r="D813" s="1" t="s">
        <v>313</v>
      </c>
      <c r="E813" s="11">
        <v>1.5</v>
      </c>
      <c r="F813" s="11">
        <v>0</v>
      </c>
      <c r="G813" s="17" t="s">
        <v>3</v>
      </c>
      <c r="H813" s="34">
        <v>1</v>
      </c>
      <c r="I813" s="1" t="s">
        <v>137</v>
      </c>
      <c r="J813" s="91">
        <v>4.0000000000000002E-4</v>
      </c>
      <c r="K813" s="11" t="s">
        <v>53</v>
      </c>
      <c r="L813" s="25">
        <v>2.92</v>
      </c>
      <c r="M813" s="11">
        <v>20</v>
      </c>
      <c r="N813" s="11">
        <v>15</v>
      </c>
      <c r="P813" s="26">
        <v>0.79</v>
      </c>
      <c r="Q813" s="17" t="s">
        <v>52</v>
      </c>
      <c r="R813" s="71" t="s">
        <v>296</v>
      </c>
      <c r="S813" t="s">
        <v>295</v>
      </c>
      <c r="U813" s="1">
        <v>2023</v>
      </c>
    </row>
    <row r="814" spans="1:21" x14ac:dyDescent="0.2">
      <c r="A814" s="1">
        <v>1</v>
      </c>
      <c r="B814" t="s">
        <v>298</v>
      </c>
      <c r="C814" s="1" t="s">
        <v>48</v>
      </c>
      <c r="D814" s="1" t="s">
        <v>313</v>
      </c>
      <c r="E814" s="11">
        <v>1.5</v>
      </c>
      <c r="F814" s="11">
        <v>0</v>
      </c>
      <c r="G814" s="17" t="s">
        <v>3</v>
      </c>
      <c r="H814" s="34">
        <v>1</v>
      </c>
      <c r="I814" s="1" t="s">
        <v>137</v>
      </c>
      <c r="J814" s="91">
        <v>4.0000000000000002E-4</v>
      </c>
      <c r="K814" s="11" t="s">
        <v>53</v>
      </c>
      <c r="L814" s="25">
        <v>3.94</v>
      </c>
      <c r="M814" s="11">
        <v>20</v>
      </c>
      <c r="N814" s="11">
        <v>15</v>
      </c>
      <c r="P814" s="26">
        <v>1.32</v>
      </c>
      <c r="Q814" s="17" t="s">
        <v>52</v>
      </c>
      <c r="R814" s="71" t="s">
        <v>296</v>
      </c>
      <c r="S814" t="s">
        <v>295</v>
      </c>
      <c r="U814" s="1">
        <v>2023</v>
      </c>
    </row>
    <row r="815" spans="1:21" x14ac:dyDescent="0.2">
      <c r="A815" s="1">
        <v>1</v>
      </c>
      <c r="B815" t="s">
        <v>298</v>
      </c>
      <c r="C815" s="1" t="s">
        <v>48</v>
      </c>
      <c r="D815" s="1" t="s">
        <v>313</v>
      </c>
      <c r="E815" s="11">
        <v>1.5</v>
      </c>
      <c r="F815" s="11">
        <v>0</v>
      </c>
      <c r="G815" s="17" t="s">
        <v>3</v>
      </c>
      <c r="H815" s="34">
        <v>1</v>
      </c>
      <c r="I815" s="1" t="s">
        <v>137</v>
      </c>
      <c r="J815" s="91">
        <v>4.0000000000000002E-4</v>
      </c>
      <c r="K815" s="11" t="s">
        <v>53</v>
      </c>
      <c r="L815" s="25">
        <v>4.88</v>
      </c>
      <c r="M815" s="11">
        <v>20</v>
      </c>
      <c r="N815" s="11">
        <v>15</v>
      </c>
      <c r="P815" s="26">
        <v>1.9450000000000001</v>
      </c>
      <c r="Q815" s="17" t="s">
        <v>52</v>
      </c>
      <c r="R815" s="71" t="s">
        <v>296</v>
      </c>
      <c r="S815" t="s">
        <v>295</v>
      </c>
      <c r="U815" s="1">
        <v>2023</v>
      </c>
    </row>
    <row r="816" spans="1:21" x14ac:dyDescent="0.2">
      <c r="A816" s="1">
        <v>1</v>
      </c>
      <c r="B816" t="s">
        <v>299</v>
      </c>
      <c r="C816" s="1" t="s">
        <v>48</v>
      </c>
      <c r="D816" s="1" t="s">
        <v>314</v>
      </c>
      <c r="E816" s="11">
        <v>1.5</v>
      </c>
      <c r="F816" s="11">
        <v>0</v>
      </c>
      <c r="G816" s="17" t="s">
        <v>3</v>
      </c>
      <c r="H816" s="34">
        <v>1</v>
      </c>
      <c r="I816" s="1" t="s">
        <v>50</v>
      </c>
      <c r="J816" s="91">
        <v>1.2E-2</v>
      </c>
      <c r="K816" s="11" t="s">
        <v>53</v>
      </c>
      <c r="L816" s="25">
        <v>0.1</v>
      </c>
      <c r="M816" s="11">
        <v>20</v>
      </c>
      <c r="N816" s="11">
        <v>15</v>
      </c>
      <c r="P816" s="26">
        <v>0.02</v>
      </c>
      <c r="Q816" s="17" t="s">
        <v>52</v>
      </c>
      <c r="R816" s="71"/>
      <c r="S816" t="s">
        <v>295</v>
      </c>
      <c r="U816" s="1">
        <v>2023</v>
      </c>
    </row>
    <row r="817" spans="1:21" x14ac:dyDescent="0.2">
      <c r="A817" s="1">
        <v>1</v>
      </c>
      <c r="B817" t="s">
        <v>299</v>
      </c>
      <c r="C817" s="1" t="s">
        <v>48</v>
      </c>
      <c r="D817" s="1" t="s">
        <v>314</v>
      </c>
      <c r="E817" s="11">
        <v>1.5</v>
      </c>
      <c r="F817" s="11">
        <v>0</v>
      </c>
      <c r="G817" s="17" t="s">
        <v>3</v>
      </c>
      <c r="H817" s="34">
        <v>1</v>
      </c>
      <c r="I817" s="1" t="s">
        <v>50</v>
      </c>
      <c r="J817" s="91">
        <v>1.2E-2</v>
      </c>
      <c r="K817" s="11" t="s">
        <v>53</v>
      </c>
      <c r="L817" s="25">
        <v>0.5</v>
      </c>
      <c r="M817" s="11">
        <v>20</v>
      </c>
      <c r="N817" s="11">
        <v>15</v>
      </c>
      <c r="P817" s="26">
        <v>0.22</v>
      </c>
      <c r="Q817" s="17" t="s">
        <v>52</v>
      </c>
      <c r="R817" s="71"/>
      <c r="S817" t="s">
        <v>295</v>
      </c>
      <c r="U817" s="1">
        <v>2023</v>
      </c>
    </row>
    <row r="818" spans="1:21" x14ac:dyDescent="0.2">
      <c r="A818" s="1">
        <v>1</v>
      </c>
      <c r="B818" t="s">
        <v>299</v>
      </c>
      <c r="C818" s="1" t="s">
        <v>48</v>
      </c>
      <c r="D818" s="1" t="s">
        <v>314</v>
      </c>
      <c r="E818" s="11">
        <v>1.5</v>
      </c>
      <c r="F818" s="11">
        <v>0</v>
      </c>
      <c r="G818" s="17" t="s">
        <v>3</v>
      </c>
      <c r="H818" s="34">
        <v>1</v>
      </c>
      <c r="I818" s="1" t="s">
        <v>50</v>
      </c>
      <c r="J818" s="91">
        <v>1.2E-2</v>
      </c>
      <c r="K818" s="11" t="s">
        <v>53</v>
      </c>
      <c r="L818" s="25">
        <v>1</v>
      </c>
      <c r="M818" s="11">
        <v>20</v>
      </c>
      <c r="N818" s="11">
        <v>15</v>
      </c>
      <c r="P818" s="26">
        <v>0.84499999999999997</v>
      </c>
      <c r="Q818" s="17" t="s">
        <v>52</v>
      </c>
      <c r="R818" s="71"/>
      <c r="S818" t="s">
        <v>295</v>
      </c>
      <c r="U818" s="1">
        <v>2023</v>
      </c>
    </row>
    <row r="819" spans="1:21" x14ac:dyDescent="0.2">
      <c r="A819" s="1">
        <v>1</v>
      </c>
      <c r="B819" t="s">
        <v>299</v>
      </c>
      <c r="C819" s="1" t="s">
        <v>48</v>
      </c>
      <c r="D819" s="1" t="s">
        <v>314</v>
      </c>
      <c r="E819" s="11">
        <v>1.5</v>
      </c>
      <c r="F819" s="11">
        <v>0</v>
      </c>
      <c r="G819" s="17" t="s">
        <v>3</v>
      </c>
      <c r="H819" s="34">
        <v>1</v>
      </c>
      <c r="I819" s="1" t="s">
        <v>50</v>
      </c>
      <c r="J819" s="91">
        <v>1.2E-2</v>
      </c>
      <c r="K819" s="11" t="s">
        <v>53</v>
      </c>
      <c r="L819" s="25">
        <v>1.98</v>
      </c>
      <c r="M819" s="11">
        <v>20</v>
      </c>
      <c r="N819" s="11">
        <v>15</v>
      </c>
      <c r="P819" s="26">
        <v>2.8</v>
      </c>
      <c r="Q819" s="17" t="s">
        <v>52</v>
      </c>
      <c r="R819" s="71"/>
      <c r="S819" t="s">
        <v>295</v>
      </c>
      <c r="U819" s="1">
        <v>2023</v>
      </c>
    </row>
    <row r="820" spans="1:21" x14ac:dyDescent="0.2">
      <c r="A820" s="1">
        <v>1</v>
      </c>
      <c r="B820" t="s">
        <v>299</v>
      </c>
      <c r="C820" s="1" t="s">
        <v>48</v>
      </c>
      <c r="D820" s="1" t="s">
        <v>314</v>
      </c>
      <c r="E820" s="11">
        <v>1.5</v>
      </c>
      <c r="F820" s="11">
        <v>0</v>
      </c>
      <c r="G820" s="17" t="s">
        <v>3</v>
      </c>
      <c r="H820" s="34">
        <v>1</v>
      </c>
      <c r="I820" s="1" t="s">
        <v>50</v>
      </c>
      <c r="J820" s="91">
        <v>1.2E-2</v>
      </c>
      <c r="K820" s="11" t="s">
        <v>53</v>
      </c>
      <c r="L820" s="25">
        <v>2.96</v>
      </c>
      <c r="M820" s="11">
        <v>20</v>
      </c>
      <c r="N820" s="11">
        <v>15</v>
      </c>
      <c r="P820" s="26">
        <v>5.01</v>
      </c>
      <c r="Q820" s="17" t="s">
        <v>52</v>
      </c>
      <c r="R820" s="71"/>
      <c r="S820" t="s">
        <v>295</v>
      </c>
      <c r="U820" s="1">
        <v>2023</v>
      </c>
    </row>
    <row r="821" spans="1:21" x14ac:dyDescent="0.2">
      <c r="A821" s="1">
        <v>1</v>
      </c>
      <c r="B821" t="s">
        <v>299</v>
      </c>
      <c r="C821" s="1" t="s">
        <v>48</v>
      </c>
      <c r="D821" s="1" t="s">
        <v>314</v>
      </c>
      <c r="E821" s="11">
        <v>1.5</v>
      </c>
      <c r="F821" s="11">
        <v>0</v>
      </c>
      <c r="G821" s="17" t="s">
        <v>3</v>
      </c>
      <c r="H821" s="34">
        <v>1</v>
      </c>
      <c r="I821" s="1" t="s">
        <v>50</v>
      </c>
      <c r="J821" s="91">
        <v>1.2E-2</v>
      </c>
      <c r="K821" s="11" t="s">
        <v>53</v>
      </c>
      <c r="L821" s="25">
        <v>3.96</v>
      </c>
      <c r="M821" s="11">
        <v>20</v>
      </c>
      <c r="N821" s="11">
        <v>15</v>
      </c>
      <c r="P821" s="26">
        <v>7.2220000000000004</v>
      </c>
      <c r="Q821" s="17" t="s">
        <v>52</v>
      </c>
      <c r="R821" s="71"/>
      <c r="S821" t="s">
        <v>295</v>
      </c>
      <c r="U821" s="1">
        <v>2023</v>
      </c>
    </row>
    <row r="822" spans="1:21" x14ac:dyDescent="0.2">
      <c r="A822" s="1">
        <v>1</v>
      </c>
      <c r="B822" t="s">
        <v>299</v>
      </c>
      <c r="C822" s="1" t="s">
        <v>48</v>
      </c>
      <c r="D822" s="1" t="s">
        <v>314</v>
      </c>
      <c r="E822" s="11">
        <v>1.5</v>
      </c>
      <c r="F822" s="11">
        <v>0</v>
      </c>
      <c r="G822" s="17" t="s">
        <v>3</v>
      </c>
      <c r="H822" s="34">
        <v>1</v>
      </c>
      <c r="I822" s="1" t="s">
        <v>137</v>
      </c>
      <c r="J822" s="91">
        <v>4.0000000000000002E-4</v>
      </c>
      <c r="K822" s="11" t="s">
        <v>53</v>
      </c>
      <c r="L822" s="25">
        <v>1</v>
      </c>
      <c r="M822" s="11">
        <v>20</v>
      </c>
      <c r="N822" s="11">
        <v>15</v>
      </c>
      <c r="P822" s="26">
        <v>3.5000000000000003E-2</v>
      </c>
      <c r="Q822" s="17" t="s">
        <v>52</v>
      </c>
      <c r="R822" s="71" t="s">
        <v>296</v>
      </c>
      <c r="S822" t="s">
        <v>295</v>
      </c>
      <c r="U822" s="1">
        <v>2023</v>
      </c>
    </row>
    <row r="823" spans="1:21" x14ac:dyDescent="0.2">
      <c r="A823" s="1">
        <v>1</v>
      </c>
      <c r="B823" t="s">
        <v>299</v>
      </c>
      <c r="C823" s="1" t="s">
        <v>48</v>
      </c>
      <c r="D823" s="1" t="s">
        <v>314</v>
      </c>
      <c r="E823" s="11">
        <v>1.5</v>
      </c>
      <c r="F823" s="11">
        <v>0</v>
      </c>
      <c r="G823" s="17" t="s">
        <v>3</v>
      </c>
      <c r="H823" s="34">
        <v>1</v>
      </c>
      <c r="I823" s="1" t="s">
        <v>137</v>
      </c>
      <c r="J823" s="91">
        <v>4.0000000000000002E-4</v>
      </c>
      <c r="K823" s="11" t="s">
        <v>53</v>
      </c>
      <c r="L823" s="25">
        <v>1.48</v>
      </c>
      <c r="M823" s="11">
        <v>20</v>
      </c>
      <c r="N823" s="11">
        <v>15</v>
      </c>
      <c r="P823" s="26">
        <v>0.08</v>
      </c>
      <c r="Q823" s="17" t="s">
        <v>52</v>
      </c>
      <c r="R823" s="71" t="s">
        <v>296</v>
      </c>
      <c r="S823" t="s">
        <v>295</v>
      </c>
      <c r="U823" s="1">
        <v>2023</v>
      </c>
    </row>
    <row r="824" spans="1:21" x14ac:dyDescent="0.2">
      <c r="A824" s="1">
        <v>1</v>
      </c>
      <c r="B824" t="s">
        <v>299</v>
      </c>
      <c r="C824" s="1" t="s">
        <v>48</v>
      </c>
      <c r="D824" s="1" t="s">
        <v>314</v>
      </c>
      <c r="E824" s="11">
        <v>1.5</v>
      </c>
      <c r="F824" s="11">
        <v>0</v>
      </c>
      <c r="G824" s="17" t="s">
        <v>3</v>
      </c>
      <c r="H824" s="34">
        <v>1</v>
      </c>
      <c r="I824" s="1" t="s">
        <v>137</v>
      </c>
      <c r="J824" s="91">
        <v>4.0000000000000002E-4</v>
      </c>
      <c r="K824" s="11" t="s">
        <v>53</v>
      </c>
      <c r="L824" s="25">
        <v>1.96</v>
      </c>
      <c r="M824" s="11">
        <v>20</v>
      </c>
      <c r="N824" s="11">
        <v>15</v>
      </c>
      <c r="P824" s="26">
        <v>0.17</v>
      </c>
      <c r="Q824" s="17" t="s">
        <v>52</v>
      </c>
      <c r="R824" s="71" t="s">
        <v>296</v>
      </c>
      <c r="S824" t="s">
        <v>295</v>
      </c>
      <c r="U824" s="1">
        <v>2023</v>
      </c>
    </row>
    <row r="825" spans="1:21" x14ac:dyDescent="0.2">
      <c r="A825" s="1">
        <v>1</v>
      </c>
      <c r="B825" t="s">
        <v>299</v>
      </c>
      <c r="C825" s="1" t="s">
        <v>48</v>
      </c>
      <c r="D825" s="1" t="s">
        <v>314</v>
      </c>
      <c r="E825" s="11">
        <v>1.5</v>
      </c>
      <c r="F825" s="11">
        <v>0</v>
      </c>
      <c r="G825" s="17" t="s">
        <v>3</v>
      </c>
      <c r="H825" s="34">
        <v>1</v>
      </c>
      <c r="I825" s="1" t="s">
        <v>137</v>
      </c>
      <c r="J825" s="91">
        <v>4.0000000000000002E-4</v>
      </c>
      <c r="K825" s="11" t="s">
        <v>53</v>
      </c>
      <c r="L825" s="25">
        <v>2.92</v>
      </c>
      <c r="M825" s="11">
        <v>20</v>
      </c>
      <c r="N825" s="11">
        <v>15</v>
      </c>
      <c r="P825" s="26">
        <v>0.505</v>
      </c>
      <c r="Q825" s="17" t="s">
        <v>52</v>
      </c>
      <c r="R825" s="71" t="s">
        <v>296</v>
      </c>
      <c r="S825" t="s">
        <v>295</v>
      </c>
      <c r="U825" s="1">
        <v>2023</v>
      </c>
    </row>
    <row r="826" spans="1:21" x14ac:dyDescent="0.2">
      <c r="A826" s="1">
        <v>1</v>
      </c>
      <c r="B826" t="s">
        <v>299</v>
      </c>
      <c r="C826" s="1" t="s">
        <v>48</v>
      </c>
      <c r="D826" s="1" t="s">
        <v>314</v>
      </c>
      <c r="E826" s="11">
        <v>1.5</v>
      </c>
      <c r="F826" s="11">
        <v>0</v>
      </c>
      <c r="G826" s="17" t="s">
        <v>3</v>
      </c>
      <c r="H826" s="34">
        <v>1</v>
      </c>
      <c r="I826" s="1" t="s">
        <v>137</v>
      </c>
      <c r="J826" s="91">
        <v>4.0000000000000002E-4</v>
      </c>
      <c r="K826" s="11" t="s">
        <v>53</v>
      </c>
      <c r="L826" s="25">
        <v>3.94</v>
      </c>
      <c r="M826" s="11">
        <v>20</v>
      </c>
      <c r="N826" s="11">
        <v>15</v>
      </c>
      <c r="P826" s="26">
        <v>1.0149999999999999</v>
      </c>
      <c r="Q826" s="17" t="s">
        <v>52</v>
      </c>
      <c r="R826" s="71" t="s">
        <v>296</v>
      </c>
      <c r="S826" t="s">
        <v>295</v>
      </c>
      <c r="U826" s="1">
        <v>2023</v>
      </c>
    </row>
    <row r="827" spans="1:21" x14ac:dyDescent="0.2">
      <c r="A827" s="1">
        <v>1</v>
      </c>
      <c r="B827" t="s">
        <v>299</v>
      </c>
      <c r="C827" s="1" t="s">
        <v>48</v>
      </c>
      <c r="D827" s="1" t="s">
        <v>314</v>
      </c>
      <c r="E827" s="11">
        <v>1.5</v>
      </c>
      <c r="F827" s="11">
        <v>0</v>
      </c>
      <c r="G827" s="17" t="s">
        <v>3</v>
      </c>
      <c r="H827" s="34">
        <v>1</v>
      </c>
      <c r="I827" s="1" t="s">
        <v>137</v>
      </c>
      <c r="J827" s="91">
        <v>4.0000000000000002E-4</v>
      </c>
      <c r="K827" s="11" t="s">
        <v>53</v>
      </c>
      <c r="L827" s="25">
        <v>4.88</v>
      </c>
      <c r="M827" s="11">
        <v>20</v>
      </c>
      <c r="N827" s="11">
        <v>15</v>
      </c>
      <c r="P827" s="26">
        <v>1.59</v>
      </c>
      <c r="Q827" s="17" t="s">
        <v>52</v>
      </c>
      <c r="R827" s="71" t="s">
        <v>296</v>
      </c>
      <c r="S827" t="s">
        <v>295</v>
      </c>
      <c r="U827" s="1">
        <v>2023</v>
      </c>
    </row>
    <row r="828" spans="1:21" x14ac:dyDescent="0.2">
      <c r="A828" s="1">
        <v>1</v>
      </c>
      <c r="B828" t="s">
        <v>300</v>
      </c>
      <c r="C828" s="1" t="s">
        <v>48</v>
      </c>
      <c r="D828" s="1" t="s">
        <v>315</v>
      </c>
      <c r="E828" s="11">
        <v>1.5</v>
      </c>
      <c r="F828" s="11">
        <v>0</v>
      </c>
      <c r="G828" s="17" t="s">
        <v>3</v>
      </c>
      <c r="H828" s="34">
        <v>1</v>
      </c>
      <c r="I828" s="1" t="s">
        <v>50</v>
      </c>
      <c r="J828" s="91">
        <v>1.2E-2</v>
      </c>
      <c r="K828" s="11" t="s">
        <v>53</v>
      </c>
      <c r="L828" s="25">
        <v>0.1</v>
      </c>
      <c r="M828" s="11">
        <v>20</v>
      </c>
      <c r="N828" s="11">
        <v>15</v>
      </c>
      <c r="P828" s="26">
        <v>0.02</v>
      </c>
      <c r="Q828" s="17" t="s">
        <v>52</v>
      </c>
      <c r="R828" s="71"/>
      <c r="S828" t="s">
        <v>295</v>
      </c>
      <c r="U828" s="1">
        <v>2023</v>
      </c>
    </row>
    <row r="829" spans="1:21" x14ac:dyDescent="0.2">
      <c r="A829" s="1">
        <v>1</v>
      </c>
      <c r="B829" t="s">
        <v>300</v>
      </c>
      <c r="C829" s="1" t="s">
        <v>48</v>
      </c>
      <c r="D829" s="1" t="s">
        <v>315</v>
      </c>
      <c r="E829" s="11">
        <v>1.5</v>
      </c>
      <c r="F829" s="11">
        <v>0</v>
      </c>
      <c r="G829" s="17" t="s">
        <v>3</v>
      </c>
      <c r="H829" s="34">
        <v>1</v>
      </c>
      <c r="I829" s="1" t="s">
        <v>50</v>
      </c>
      <c r="J829" s="91">
        <v>1.2E-2</v>
      </c>
      <c r="K829" s="11" t="s">
        <v>53</v>
      </c>
      <c r="L829" s="25">
        <v>0.5</v>
      </c>
      <c r="M829" s="11">
        <v>20</v>
      </c>
      <c r="N829" s="11">
        <v>15</v>
      </c>
      <c r="P829" s="26">
        <v>0.255</v>
      </c>
      <c r="Q829" s="17" t="s">
        <v>52</v>
      </c>
      <c r="R829" s="71"/>
      <c r="S829" t="s">
        <v>295</v>
      </c>
      <c r="U829" s="1">
        <v>2023</v>
      </c>
    </row>
    <row r="830" spans="1:21" x14ac:dyDescent="0.2">
      <c r="A830" s="1">
        <v>1</v>
      </c>
      <c r="B830" t="s">
        <v>300</v>
      </c>
      <c r="C830" s="1" t="s">
        <v>48</v>
      </c>
      <c r="D830" s="1" t="s">
        <v>315</v>
      </c>
      <c r="E830" s="11">
        <v>1.5</v>
      </c>
      <c r="F830" s="11">
        <v>0</v>
      </c>
      <c r="G830" s="17" t="s">
        <v>3</v>
      </c>
      <c r="H830" s="34">
        <v>1</v>
      </c>
      <c r="I830" s="1" t="s">
        <v>50</v>
      </c>
      <c r="J830" s="91">
        <v>1.2E-2</v>
      </c>
      <c r="K830" s="11" t="s">
        <v>53</v>
      </c>
      <c r="L830" s="25">
        <v>1</v>
      </c>
      <c r="M830" s="11">
        <v>20</v>
      </c>
      <c r="N830" s="11">
        <v>15</v>
      </c>
      <c r="P830" s="26">
        <v>1.0149999999999999</v>
      </c>
      <c r="Q830" s="17" t="s">
        <v>52</v>
      </c>
      <c r="R830" s="71"/>
      <c r="S830" t="s">
        <v>295</v>
      </c>
      <c r="U830" s="1">
        <v>2023</v>
      </c>
    </row>
    <row r="831" spans="1:21" x14ac:dyDescent="0.2">
      <c r="A831" s="1">
        <v>1</v>
      </c>
      <c r="B831" t="s">
        <v>300</v>
      </c>
      <c r="C831" s="1" t="s">
        <v>48</v>
      </c>
      <c r="D831" s="1" t="s">
        <v>315</v>
      </c>
      <c r="E831" s="11">
        <v>1.5</v>
      </c>
      <c r="F831" s="11">
        <v>0</v>
      </c>
      <c r="G831" s="17" t="s">
        <v>3</v>
      </c>
      <c r="H831" s="34">
        <v>1</v>
      </c>
      <c r="I831" s="1" t="s">
        <v>50</v>
      </c>
      <c r="J831" s="91">
        <v>1.2E-2</v>
      </c>
      <c r="K831" s="11" t="s">
        <v>53</v>
      </c>
      <c r="L831" s="25">
        <v>1.98</v>
      </c>
      <c r="M831" s="11">
        <v>20</v>
      </c>
      <c r="N831" s="11">
        <v>15</v>
      </c>
      <c r="P831" s="26">
        <v>3.33</v>
      </c>
      <c r="Q831" s="17" t="s">
        <v>52</v>
      </c>
      <c r="R831" s="71"/>
      <c r="S831" t="s">
        <v>295</v>
      </c>
      <c r="U831" s="1">
        <v>2023</v>
      </c>
    </row>
    <row r="832" spans="1:21" x14ac:dyDescent="0.2">
      <c r="A832" s="1">
        <v>1</v>
      </c>
      <c r="B832" t="s">
        <v>300</v>
      </c>
      <c r="C832" s="1" t="s">
        <v>48</v>
      </c>
      <c r="D832" s="1" t="s">
        <v>315</v>
      </c>
      <c r="E832" s="11">
        <v>1.5</v>
      </c>
      <c r="F832" s="11">
        <v>0</v>
      </c>
      <c r="G832" s="17" t="s">
        <v>3</v>
      </c>
      <c r="H832" s="34">
        <v>1</v>
      </c>
      <c r="I832" s="1" t="s">
        <v>50</v>
      </c>
      <c r="J832" s="91">
        <v>1.2E-2</v>
      </c>
      <c r="K832" s="11" t="s">
        <v>53</v>
      </c>
      <c r="L832" s="25">
        <v>2.96</v>
      </c>
      <c r="M832" s="11">
        <v>20</v>
      </c>
      <c r="N832" s="11">
        <v>15</v>
      </c>
      <c r="P832" s="26">
        <v>6.22</v>
      </c>
      <c r="Q832" s="17" t="s">
        <v>52</v>
      </c>
      <c r="R832" s="71"/>
      <c r="S832" t="s">
        <v>295</v>
      </c>
      <c r="U832" s="1">
        <v>2023</v>
      </c>
    </row>
    <row r="833" spans="1:21" x14ac:dyDescent="0.2">
      <c r="A833" s="1">
        <v>1</v>
      </c>
      <c r="B833" t="s">
        <v>300</v>
      </c>
      <c r="C833" s="1" t="s">
        <v>48</v>
      </c>
      <c r="D833" s="1" t="s">
        <v>315</v>
      </c>
      <c r="E833" s="11">
        <v>1.5</v>
      </c>
      <c r="F833" s="11">
        <v>0</v>
      </c>
      <c r="G833" s="17" t="s">
        <v>3</v>
      </c>
      <c r="H833" s="34">
        <v>1</v>
      </c>
      <c r="I833" s="1" t="s">
        <v>50</v>
      </c>
      <c r="J833" s="91">
        <v>1.2E-2</v>
      </c>
      <c r="K833" s="11" t="s">
        <v>53</v>
      </c>
      <c r="L833" s="25">
        <v>3.96</v>
      </c>
      <c r="M833" s="11">
        <v>20</v>
      </c>
      <c r="N833" s="11">
        <v>15</v>
      </c>
      <c r="P833" s="26">
        <v>9.44</v>
      </c>
      <c r="Q833" s="17" t="s">
        <v>52</v>
      </c>
      <c r="R833" s="71"/>
      <c r="S833" t="s">
        <v>295</v>
      </c>
      <c r="U833" s="1">
        <v>2023</v>
      </c>
    </row>
    <row r="834" spans="1:21" x14ac:dyDescent="0.2">
      <c r="A834" s="1">
        <v>1</v>
      </c>
      <c r="B834" t="s">
        <v>300</v>
      </c>
      <c r="C834" s="1" t="s">
        <v>48</v>
      </c>
      <c r="D834" s="1" t="s">
        <v>315</v>
      </c>
      <c r="E834" s="11">
        <v>1.5</v>
      </c>
      <c r="F834" s="11">
        <v>0</v>
      </c>
      <c r="G834" s="17" t="s">
        <v>3</v>
      </c>
      <c r="H834" s="34">
        <v>1</v>
      </c>
      <c r="I834" s="1" t="s">
        <v>137</v>
      </c>
      <c r="J834" s="91">
        <v>4.0000000000000002E-4</v>
      </c>
      <c r="K834" s="11" t="s">
        <v>53</v>
      </c>
      <c r="L834" s="25">
        <v>1</v>
      </c>
      <c r="M834" s="11">
        <v>20</v>
      </c>
      <c r="N834" s="11">
        <v>15</v>
      </c>
      <c r="P834" s="26">
        <v>0.04</v>
      </c>
      <c r="Q834" s="17" t="s">
        <v>52</v>
      </c>
      <c r="R834" s="71" t="s">
        <v>296</v>
      </c>
      <c r="S834" t="s">
        <v>295</v>
      </c>
      <c r="U834" s="1">
        <v>2023</v>
      </c>
    </row>
    <row r="835" spans="1:21" x14ac:dyDescent="0.2">
      <c r="A835" s="1">
        <v>1</v>
      </c>
      <c r="B835" t="s">
        <v>300</v>
      </c>
      <c r="C835" s="1" t="s">
        <v>48</v>
      </c>
      <c r="D835" s="1" t="s">
        <v>315</v>
      </c>
      <c r="E835" s="11">
        <v>1.5</v>
      </c>
      <c r="F835" s="11">
        <v>0</v>
      </c>
      <c r="G835" s="17" t="s">
        <v>3</v>
      </c>
      <c r="H835" s="34">
        <v>1</v>
      </c>
      <c r="I835" s="1" t="s">
        <v>137</v>
      </c>
      <c r="J835" s="91">
        <v>4.0000000000000002E-4</v>
      </c>
      <c r="K835" s="11" t="s">
        <v>53</v>
      </c>
      <c r="L835" s="25">
        <v>1.48</v>
      </c>
      <c r="M835" s="11">
        <v>20</v>
      </c>
      <c r="N835" s="11">
        <v>15</v>
      </c>
      <c r="P835" s="26">
        <v>0.13</v>
      </c>
      <c r="Q835" s="17" t="s">
        <v>52</v>
      </c>
      <c r="R835" s="71" t="s">
        <v>296</v>
      </c>
      <c r="S835" t="s">
        <v>295</v>
      </c>
      <c r="U835" s="1">
        <v>2023</v>
      </c>
    </row>
    <row r="836" spans="1:21" x14ac:dyDescent="0.2">
      <c r="A836" s="1">
        <v>1</v>
      </c>
      <c r="B836" t="s">
        <v>300</v>
      </c>
      <c r="C836" s="1" t="s">
        <v>48</v>
      </c>
      <c r="D836" s="1" t="s">
        <v>315</v>
      </c>
      <c r="E836" s="11">
        <v>1.5</v>
      </c>
      <c r="F836" s="11">
        <v>0</v>
      </c>
      <c r="G836" s="17" t="s">
        <v>3</v>
      </c>
      <c r="H836" s="34">
        <v>1</v>
      </c>
      <c r="I836" s="1" t="s">
        <v>137</v>
      </c>
      <c r="J836" s="91">
        <v>4.0000000000000002E-4</v>
      </c>
      <c r="K836" s="11" t="s">
        <v>53</v>
      </c>
      <c r="L836" s="25">
        <v>1.96</v>
      </c>
      <c r="M836" s="11">
        <v>20</v>
      </c>
      <c r="N836" s="11">
        <v>15</v>
      </c>
      <c r="P836" s="26">
        <v>0.375</v>
      </c>
      <c r="Q836" s="17" t="s">
        <v>52</v>
      </c>
      <c r="R836" s="71" t="s">
        <v>296</v>
      </c>
      <c r="S836" t="s">
        <v>295</v>
      </c>
      <c r="U836" s="1">
        <v>2023</v>
      </c>
    </row>
    <row r="837" spans="1:21" x14ac:dyDescent="0.2">
      <c r="A837" s="1">
        <v>1</v>
      </c>
      <c r="B837" t="s">
        <v>300</v>
      </c>
      <c r="C837" s="1" t="s">
        <v>48</v>
      </c>
      <c r="D837" s="1" t="s">
        <v>315</v>
      </c>
      <c r="E837" s="11">
        <v>1.5</v>
      </c>
      <c r="F837" s="11">
        <v>0</v>
      </c>
      <c r="G837" s="17" t="s">
        <v>3</v>
      </c>
      <c r="H837" s="34">
        <v>1</v>
      </c>
      <c r="I837" s="1" t="s">
        <v>137</v>
      </c>
      <c r="J837" s="91">
        <v>4.0000000000000002E-4</v>
      </c>
      <c r="K837" s="11" t="s">
        <v>53</v>
      </c>
      <c r="L837" s="25">
        <v>2.92</v>
      </c>
      <c r="M837" s="11">
        <v>20</v>
      </c>
      <c r="N837" s="11">
        <v>15</v>
      </c>
      <c r="P837" s="26">
        <v>1.51</v>
      </c>
      <c r="Q837" s="17" t="s">
        <v>52</v>
      </c>
      <c r="R837" s="71" t="s">
        <v>296</v>
      </c>
      <c r="S837" t="s">
        <v>295</v>
      </c>
      <c r="U837" s="1">
        <v>2023</v>
      </c>
    </row>
    <row r="838" spans="1:21" x14ac:dyDescent="0.2">
      <c r="A838" s="1">
        <v>1</v>
      </c>
      <c r="B838" t="s">
        <v>300</v>
      </c>
      <c r="C838" s="1" t="s">
        <v>48</v>
      </c>
      <c r="D838" s="1" t="s">
        <v>315</v>
      </c>
      <c r="E838" s="11">
        <v>1.5</v>
      </c>
      <c r="F838" s="11">
        <v>0</v>
      </c>
      <c r="G838" s="17" t="s">
        <v>3</v>
      </c>
      <c r="H838" s="34">
        <v>1</v>
      </c>
      <c r="I838" s="1" t="s">
        <v>137</v>
      </c>
      <c r="J838" s="91">
        <v>4.0000000000000002E-4</v>
      </c>
      <c r="K838" s="11" t="s">
        <v>53</v>
      </c>
      <c r="L838" s="25">
        <v>3.94</v>
      </c>
      <c r="M838" s="11">
        <v>20</v>
      </c>
      <c r="N838" s="11">
        <v>15</v>
      </c>
      <c r="P838" s="26">
        <v>3.625</v>
      </c>
      <c r="Q838" s="17" t="s">
        <v>52</v>
      </c>
      <c r="R838" s="71" t="s">
        <v>296</v>
      </c>
      <c r="S838" t="s">
        <v>295</v>
      </c>
      <c r="U838" s="1">
        <v>2023</v>
      </c>
    </row>
    <row r="839" spans="1:21" x14ac:dyDescent="0.2">
      <c r="A839" s="1">
        <v>1</v>
      </c>
      <c r="B839" t="s">
        <v>300</v>
      </c>
      <c r="C839" s="1" t="s">
        <v>48</v>
      </c>
      <c r="D839" s="1" t="s">
        <v>315</v>
      </c>
      <c r="E839" s="11">
        <v>1.5</v>
      </c>
      <c r="F839" s="11">
        <v>0</v>
      </c>
      <c r="G839" s="17" t="s">
        <v>3</v>
      </c>
      <c r="H839" s="34">
        <v>1</v>
      </c>
      <c r="I839" s="1" t="s">
        <v>137</v>
      </c>
      <c r="J839" s="91">
        <v>4.0000000000000002E-4</v>
      </c>
      <c r="K839" s="11" t="s">
        <v>53</v>
      </c>
      <c r="L839" s="25">
        <v>4.88</v>
      </c>
      <c r="M839" s="11">
        <v>20</v>
      </c>
      <c r="N839" s="11">
        <v>15</v>
      </c>
      <c r="P839" s="26">
        <v>6.0990000000000002</v>
      </c>
      <c r="Q839" s="17" t="s">
        <v>52</v>
      </c>
      <c r="R839" s="71" t="s">
        <v>296</v>
      </c>
      <c r="S839" t="s">
        <v>295</v>
      </c>
      <c r="U839" s="1">
        <v>2023</v>
      </c>
    </row>
    <row r="840" spans="1:21" x14ac:dyDescent="0.2">
      <c r="A840" s="1">
        <v>1</v>
      </c>
      <c r="B840" t="s">
        <v>301</v>
      </c>
      <c r="C840" s="1" t="s">
        <v>48</v>
      </c>
      <c r="D840" s="1" t="s">
        <v>316</v>
      </c>
      <c r="E840" s="11">
        <v>1.5</v>
      </c>
      <c r="F840" s="11">
        <v>0</v>
      </c>
      <c r="G840" s="17" t="s">
        <v>3</v>
      </c>
      <c r="H840" s="34">
        <v>1</v>
      </c>
      <c r="I840" s="1" t="s">
        <v>50</v>
      </c>
      <c r="J840" s="91">
        <v>1.2E-2</v>
      </c>
      <c r="K840" s="11" t="s">
        <v>53</v>
      </c>
      <c r="L840" s="25">
        <v>0.1</v>
      </c>
      <c r="M840" s="11">
        <v>20</v>
      </c>
      <c r="N840" s="11">
        <v>15</v>
      </c>
      <c r="P840" s="26">
        <v>5.0000000000000001E-3</v>
      </c>
      <c r="Q840" s="17" t="s">
        <v>52</v>
      </c>
      <c r="R840" s="71"/>
      <c r="S840" t="s">
        <v>295</v>
      </c>
      <c r="U840" s="1">
        <v>2023</v>
      </c>
    </row>
    <row r="841" spans="1:21" x14ac:dyDescent="0.2">
      <c r="A841" s="1">
        <v>1</v>
      </c>
      <c r="B841" t="s">
        <v>301</v>
      </c>
      <c r="C841" s="1" t="s">
        <v>48</v>
      </c>
      <c r="D841" s="1" t="s">
        <v>316</v>
      </c>
      <c r="E841" s="11">
        <v>1.5</v>
      </c>
      <c r="F841" s="11">
        <v>0</v>
      </c>
      <c r="G841" s="17" t="s">
        <v>3</v>
      </c>
      <c r="H841" s="34">
        <v>1</v>
      </c>
      <c r="I841" s="1" t="s">
        <v>50</v>
      </c>
      <c r="J841" s="91">
        <v>1.2E-2</v>
      </c>
      <c r="K841" s="11" t="s">
        <v>53</v>
      </c>
      <c r="L841" s="25">
        <v>0.5</v>
      </c>
      <c r="M841" s="11">
        <v>20</v>
      </c>
      <c r="N841" s="11">
        <v>15</v>
      </c>
      <c r="P841" s="26">
        <v>7.0999999999999994E-2</v>
      </c>
      <c r="Q841" s="17" t="s">
        <v>52</v>
      </c>
      <c r="R841" s="71"/>
      <c r="S841" t="s">
        <v>295</v>
      </c>
      <c r="U841" s="1">
        <v>2023</v>
      </c>
    </row>
    <row r="842" spans="1:21" x14ac:dyDescent="0.2">
      <c r="A842" s="1">
        <v>1</v>
      </c>
      <c r="B842" t="s">
        <v>301</v>
      </c>
      <c r="C842" s="1" t="s">
        <v>48</v>
      </c>
      <c r="D842" s="1" t="s">
        <v>316</v>
      </c>
      <c r="E842" s="11">
        <v>1.5</v>
      </c>
      <c r="F842" s="11">
        <v>0</v>
      </c>
      <c r="G842" s="17" t="s">
        <v>3</v>
      </c>
      <c r="H842" s="34">
        <v>1</v>
      </c>
      <c r="I842" s="1" t="s">
        <v>50</v>
      </c>
      <c r="J842" s="91">
        <v>1.2E-2</v>
      </c>
      <c r="K842" s="11" t="s">
        <v>53</v>
      </c>
      <c r="L842" s="25">
        <v>1</v>
      </c>
      <c r="M842" s="11">
        <v>20</v>
      </c>
      <c r="N842" s="11">
        <v>15</v>
      </c>
      <c r="P842" s="26">
        <v>0.26500000000000001</v>
      </c>
      <c r="Q842" s="17" t="s">
        <v>52</v>
      </c>
      <c r="R842" s="71"/>
      <c r="S842" t="s">
        <v>295</v>
      </c>
      <c r="U842" s="1">
        <v>2023</v>
      </c>
    </row>
    <row r="843" spans="1:21" x14ac:dyDescent="0.2">
      <c r="A843" s="1">
        <v>1</v>
      </c>
      <c r="B843" t="s">
        <v>301</v>
      </c>
      <c r="C843" s="1" t="s">
        <v>48</v>
      </c>
      <c r="D843" s="1" t="s">
        <v>316</v>
      </c>
      <c r="E843" s="11">
        <v>1.5</v>
      </c>
      <c r="F843" s="11">
        <v>0</v>
      </c>
      <c r="G843" s="17" t="s">
        <v>3</v>
      </c>
      <c r="H843" s="34">
        <v>1</v>
      </c>
      <c r="I843" s="1" t="s">
        <v>50</v>
      </c>
      <c r="J843" s="91">
        <v>1.2E-2</v>
      </c>
      <c r="K843" s="11" t="s">
        <v>53</v>
      </c>
      <c r="L843" s="25">
        <v>1.98</v>
      </c>
      <c r="M843" s="11">
        <v>20</v>
      </c>
      <c r="N843" s="11">
        <v>15</v>
      </c>
      <c r="P843" s="26">
        <v>1.1839999999999999</v>
      </c>
      <c r="Q843" s="17" t="s">
        <v>52</v>
      </c>
      <c r="R843" s="71"/>
      <c r="S843" t="s">
        <v>295</v>
      </c>
      <c r="U843" s="1">
        <v>2023</v>
      </c>
    </row>
    <row r="844" spans="1:21" x14ac:dyDescent="0.2">
      <c r="A844" s="1">
        <v>1</v>
      </c>
      <c r="B844" t="s">
        <v>301</v>
      </c>
      <c r="C844" s="1" t="s">
        <v>48</v>
      </c>
      <c r="D844" s="1" t="s">
        <v>316</v>
      </c>
      <c r="E844" s="11">
        <v>1.5</v>
      </c>
      <c r="F844" s="11">
        <v>0</v>
      </c>
      <c r="G844" s="17" t="s">
        <v>3</v>
      </c>
      <c r="H844" s="34">
        <v>1</v>
      </c>
      <c r="I844" s="1" t="s">
        <v>50</v>
      </c>
      <c r="J844" s="91">
        <v>1.2E-2</v>
      </c>
      <c r="K844" s="11" t="s">
        <v>53</v>
      </c>
      <c r="L844" s="25">
        <v>2.96</v>
      </c>
      <c r="M844" s="11">
        <v>20</v>
      </c>
      <c r="N844" s="11">
        <v>15</v>
      </c>
      <c r="P844" s="26">
        <v>2.6880000000000002</v>
      </c>
      <c r="Q844" s="17" t="s">
        <v>52</v>
      </c>
      <c r="R844" s="71"/>
      <c r="S844" t="s">
        <v>295</v>
      </c>
      <c r="U844" s="1">
        <v>2023</v>
      </c>
    </row>
    <row r="845" spans="1:21" x14ac:dyDescent="0.2">
      <c r="A845" s="1">
        <v>1</v>
      </c>
      <c r="B845" t="s">
        <v>301</v>
      </c>
      <c r="C845" s="1" t="s">
        <v>48</v>
      </c>
      <c r="D845" s="1" t="s">
        <v>316</v>
      </c>
      <c r="E845" s="11">
        <v>1.5</v>
      </c>
      <c r="F845" s="11">
        <v>0</v>
      </c>
      <c r="G845" s="17" t="s">
        <v>3</v>
      </c>
      <c r="H845" s="34">
        <v>1</v>
      </c>
      <c r="I845" s="1" t="s">
        <v>50</v>
      </c>
      <c r="J845" s="91">
        <v>1.2E-2</v>
      </c>
      <c r="K845" s="11" t="s">
        <v>53</v>
      </c>
      <c r="L845" s="25">
        <v>3.96</v>
      </c>
      <c r="M845" s="11">
        <v>20</v>
      </c>
      <c r="N845" s="11">
        <v>15</v>
      </c>
      <c r="P845" s="26">
        <v>4.3479999999999999</v>
      </c>
      <c r="Q845" s="17" t="s">
        <v>52</v>
      </c>
      <c r="R845" s="71"/>
      <c r="S845" t="s">
        <v>295</v>
      </c>
      <c r="U845" s="1">
        <v>2023</v>
      </c>
    </row>
    <row r="846" spans="1:21" x14ac:dyDescent="0.2">
      <c r="A846" s="1">
        <v>1</v>
      </c>
      <c r="B846" t="s">
        <v>301</v>
      </c>
      <c r="C846" s="1" t="s">
        <v>48</v>
      </c>
      <c r="D846" s="1" t="s">
        <v>316</v>
      </c>
      <c r="E846" s="11">
        <v>1.5</v>
      </c>
      <c r="F846" s="11">
        <v>0</v>
      </c>
      <c r="G846" s="17" t="s">
        <v>3</v>
      </c>
      <c r="H846" s="34">
        <v>1</v>
      </c>
      <c r="I846" s="1" t="s">
        <v>137</v>
      </c>
      <c r="J846" s="91">
        <v>4.0000000000000002E-4</v>
      </c>
      <c r="K846" s="11" t="s">
        <v>53</v>
      </c>
      <c r="L846" s="25">
        <v>1</v>
      </c>
      <c r="M846" s="11">
        <v>20</v>
      </c>
      <c r="N846" s="11">
        <v>15</v>
      </c>
      <c r="P846" s="26">
        <v>6.0000000000000001E-3</v>
      </c>
      <c r="Q846" s="17" t="s">
        <v>52</v>
      </c>
      <c r="R846" s="71" t="s">
        <v>296</v>
      </c>
      <c r="S846" t="s">
        <v>295</v>
      </c>
      <c r="U846" s="1">
        <v>2023</v>
      </c>
    </row>
    <row r="847" spans="1:21" x14ac:dyDescent="0.2">
      <c r="A847" s="1">
        <v>1</v>
      </c>
      <c r="B847" t="s">
        <v>301</v>
      </c>
      <c r="C847" s="1" t="s">
        <v>48</v>
      </c>
      <c r="D847" s="1" t="s">
        <v>316</v>
      </c>
      <c r="E847" s="11">
        <v>1.5</v>
      </c>
      <c r="F847" s="11">
        <v>0</v>
      </c>
      <c r="G847" s="17" t="s">
        <v>3</v>
      </c>
      <c r="H847" s="34">
        <v>1</v>
      </c>
      <c r="I847" s="1" t="s">
        <v>137</v>
      </c>
      <c r="J847" s="91">
        <v>4.0000000000000002E-4</v>
      </c>
      <c r="K847" s="11" t="s">
        <v>53</v>
      </c>
      <c r="L847" s="25">
        <v>1.48</v>
      </c>
      <c r="M847" s="11">
        <v>20</v>
      </c>
      <c r="N847" s="11">
        <v>15</v>
      </c>
      <c r="P847" s="26">
        <v>2.1999999999999999E-2</v>
      </c>
      <c r="Q847" s="17" t="s">
        <v>52</v>
      </c>
      <c r="R847" s="71" t="s">
        <v>296</v>
      </c>
      <c r="S847" t="s">
        <v>295</v>
      </c>
      <c r="U847" s="1">
        <v>2023</v>
      </c>
    </row>
    <row r="848" spans="1:21" x14ac:dyDescent="0.2">
      <c r="A848" s="1">
        <v>1</v>
      </c>
      <c r="B848" t="s">
        <v>301</v>
      </c>
      <c r="C848" s="1" t="s">
        <v>48</v>
      </c>
      <c r="D848" s="1" t="s">
        <v>316</v>
      </c>
      <c r="E848" s="11">
        <v>1.5</v>
      </c>
      <c r="F848" s="11">
        <v>0</v>
      </c>
      <c r="G848" s="17" t="s">
        <v>3</v>
      </c>
      <c r="H848" s="34">
        <v>1</v>
      </c>
      <c r="I848" s="1" t="s">
        <v>137</v>
      </c>
      <c r="J848" s="91">
        <v>4.0000000000000002E-4</v>
      </c>
      <c r="K848" s="11" t="s">
        <v>53</v>
      </c>
      <c r="L848" s="25">
        <v>1.96</v>
      </c>
      <c r="M848" s="11">
        <v>20</v>
      </c>
      <c r="N848" s="11">
        <v>15</v>
      </c>
      <c r="P848" s="26">
        <v>6.6000000000000003E-2</v>
      </c>
      <c r="Q848" s="17" t="s">
        <v>52</v>
      </c>
      <c r="R848" s="71" t="s">
        <v>296</v>
      </c>
      <c r="S848" t="s">
        <v>295</v>
      </c>
      <c r="U848" s="1">
        <v>2023</v>
      </c>
    </row>
    <row r="849" spans="1:21" x14ac:dyDescent="0.2">
      <c r="A849" s="1">
        <v>1</v>
      </c>
      <c r="B849" t="s">
        <v>301</v>
      </c>
      <c r="C849" s="1" t="s">
        <v>48</v>
      </c>
      <c r="D849" s="1" t="s">
        <v>316</v>
      </c>
      <c r="E849" s="11">
        <v>1.5</v>
      </c>
      <c r="F849" s="11">
        <v>0</v>
      </c>
      <c r="G849" s="17" t="s">
        <v>3</v>
      </c>
      <c r="H849" s="34">
        <v>1</v>
      </c>
      <c r="I849" s="1" t="s">
        <v>137</v>
      </c>
      <c r="J849" s="91">
        <v>4.0000000000000002E-4</v>
      </c>
      <c r="K849" s="11" t="s">
        <v>53</v>
      </c>
      <c r="L849" s="25">
        <v>2.92</v>
      </c>
      <c r="M849" s="11">
        <v>20</v>
      </c>
      <c r="N849" s="11">
        <v>15</v>
      </c>
      <c r="P849" s="26">
        <v>0.29599999999999999</v>
      </c>
      <c r="Q849" s="17" t="s">
        <v>52</v>
      </c>
      <c r="R849" s="71" t="s">
        <v>296</v>
      </c>
      <c r="S849" t="s">
        <v>295</v>
      </c>
      <c r="U849" s="1">
        <v>2023</v>
      </c>
    </row>
    <row r="850" spans="1:21" x14ac:dyDescent="0.2">
      <c r="A850" s="1">
        <v>1</v>
      </c>
      <c r="B850" t="s">
        <v>301</v>
      </c>
      <c r="C850" s="1" t="s">
        <v>48</v>
      </c>
      <c r="D850" s="1" t="s">
        <v>316</v>
      </c>
      <c r="E850" s="11">
        <v>1.5</v>
      </c>
      <c r="F850" s="11">
        <v>0</v>
      </c>
      <c r="G850" s="17" t="s">
        <v>3</v>
      </c>
      <c r="H850" s="34">
        <v>1</v>
      </c>
      <c r="I850" s="1" t="s">
        <v>137</v>
      </c>
      <c r="J850" s="91">
        <v>4.0000000000000002E-4</v>
      </c>
      <c r="K850" s="11" t="s">
        <v>53</v>
      </c>
      <c r="L850" s="25">
        <v>3.94</v>
      </c>
      <c r="M850" s="11">
        <v>20</v>
      </c>
      <c r="N850" s="11">
        <v>15</v>
      </c>
      <c r="P850" s="26">
        <v>0.75800000000000001</v>
      </c>
      <c r="Q850" s="17" t="s">
        <v>52</v>
      </c>
      <c r="R850" s="71" t="s">
        <v>296</v>
      </c>
      <c r="S850" t="s">
        <v>295</v>
      </c>
      <c r="U850" s="1">
        <v>2023</v>
      </c>
    </row>
    <row r="851" spans="1:21" x14ac:dyDescent="0.2">
      <c r="A851" s="1">
        <v>1</v>
      </c>
      <c r="B851" t="s">
        <v>301</v>
      </c>
      <c r="C851" s="1" t="s">
        <v>48</v>
      </c>
      <c r="D851" s="1" t="s">
        <v>316</v>
      </c>
      <c r="E851" s="11">
        <v>1.5</v>
      </c>
      <c r="F851" s="11">
        <v>0</v>
      </c>
      <c r="G851" s="17" t="s">
        <v>3</v>
      </c>
      <c r="H851" s="34">
        <v>1</v>
      </c>
      <c r="I851" s="1" t="s">
        <v>137</v>
      </c>
      <c r="J851" s="91">
        <v>4.0000000000000002E-4</v>
      </c>
      <c r="K851" s="11" t="s">
        <v>53</v>
      </c>
      <c r="L851" s="25">
        <v>4.88</v>
      </c>
      <c r="M851" s="11">
        <v>20</v>
      </c>
      <c r="N851" s="11">
        <v>15</v>
      </c>
      <c r="P851" s="26">
        <v>1.238</v>
      </c>
      <c r="Q851" s="17" t="s">
        <v>52</v>
      </c>
      <c r="R851" s="71" t="s">
        <v>296</v>
      </c>
      <c r="S851" t="s">
        <v>295</v>
      </c>
      <c r="U851" s="1">
        <v>2023</v>
      </c>
    </row>
    <row r="852" spans="1:21" x14ac:dyDescent="0.2">
      <c r="A852" s="1">
        <v>1</v>
      </c>
      <c r="B852" t="s">
        <v>302</v>
      </c>
      <c r="C852" s="1" t="s">
        <v>48</v>
      </c>
      <c r="D852" s="1" t="s">
        <v>317</v>
      </c>
      <c r="E852" s="11">
        <v>1.5</v>
      </c>
      <c r="F852" s="11">
        <v>0</v>
      </c>
      <c r="G852" s="17" t="s">
        <v>3</v>
      </c>
      <c r="H852" s="34">
        <v>1</v>
      </c>
      <c r="I852" s="1" t="s">
        <v>50</v>
      </c>
      <c r="J852" s="91">
        <v>1.2E-2</v>
      </c>
      <c r="K852" s="11" t="s">
        <v>53</v>
      </c>
      <c r="L852" s="25">
        <v>0.1</v>
      </c>
      <c r="M852" s="11">
        <v>20</v>
      </c>
      <c r="N852" s="11">
        <v>15</v>
      </c>
      <c r="P852" s="26">
        <v>1.2999999999999999E-2</v>
      </c>
      <c r="Q852" s="17" t="s">
        <v>52</v>
      </c>
      <c r="R852" s="71"/>
      <c r="S852" t="s">
        <v>295</v>
      </c>
      <c r="U852" s="1">
        <v>2023</v>
      </c>
    </row>
    <row r="853" spans="1:21" x14ac:dyDescent="0.2">
      <c r="A853" s="1">
        <v>1</v>
      </c>
      <c r="B853" t="s">
        <v>302</v>
      </c>
      <c r="C853" s="1" t="s">
        <v>48</v>
      </c>
      <c r="D853" s="1" t="s">
        <v>317</v>
      </c>
      <c r="E853" s="11">
        <v>1.5</v>
      </c>
      <c r="F853" s="11">
        <v>0</v>
      </c>
      <c r="G853" s="17" t="s">
        <v>3</v>
      </c>
      <c r="H853" s="34">
        <v>1</v>
      </c>
      <c r="I853" s="1" t="s">
        <v>50</v>
      </c>
      <c r="J853" s="91">
        <v>1.2E-2</v>
      </c>
      <c r="K853" s="11" t="s">
        <v>53</v>
      </c>
      <c r="L853" s="25">
        <v>0.5</v>
      </c>
      <c r="M853" s="11">
        <v>20</v>
      </c>
      <c r="N853" s="11">
        <v>15</v>
      </c>
      <c r="P853" s="26">
        <v>0.158</v>
      </c>
      <c r="Q853" s="17" t="s">
        <v>52</v>
      </c>
      <c r="R853" s="71"/>
      <c r="S853" t="s">
        <v>295</v>
      </c>
      <c r="U853" s="1">
        <v>2023</v>
      </c>
    </row>
    <row r="854" spans="1:21" x14ac:dyDescent="0.2">
      <c r="A854" s="1">
        <v>1</v>
      </c>
      <c r="B854" t="s">
        <v>302</v>
      </c>
      <c r="C854" s="1" t="s">
        <v>48</v>
      </c>
      <c r="D854" s="1" t="s">
        <v>317</v>
      </c>
      <c r="E854" s="11">
        <v>1.5</v>
      </c>
      <c r="F854" s="11">
        <v>0</v>
      </c>
      <c r="G854" s="17" t="s">
        <v>3</v>
      </c>
      <c r="H854" s="34">
        <v>1</v>
      </c>
      <c r="I854" s="1" t="s">
        <v>50</v>
      </c>
      <c r="J854" s="91">
        <v>1.2E-2</v>
      </c>
      <c r="K854" s="11" t="s">
        <v>53</v>
      </c>
      <c r="L854" s="25">
        <v>1</v>
      </c>
      <c r="M854" s="11">
        <v>20</v>
      </c>
      <c r="N854" s="11">
        <v>15</v>
      </c>
      <c r="P854" s="26">
        <v>0.57799999999999996</v>
      </c>
      <c r="Q854" s="17" t="s">
        <v>52</v>
      </c>
      <c r="R854" s="71"/>
      <c r="S854" t="s">
        <v>295</v>
      </c>
      <c r="U854" s="1">
        <v>2023</v>
      </c>
    </row>
    <row r="855" spans="1:21" x14ac:dyDescent="0.2">
      <c r="A855" s="1">
        <v>1</v>
      </c>
      <c r="B855" t="s">
        <v>302</v>
      </c>
      <c r="C855" s="1" t="s">
        <v>48</v>
      </c>
      <c r="D855" s="1" t="s">
        <v>317</v>
      </c>
      <c r="E855" s="11">
        <v>1.5</v>
      </c>
      <c r="F855" s="11">
        <v>0</v>
      </c>
      <c r="G855" s="17" t="s">
        <v>3</v>
      </c>
      <c r="H855" s="34">
        <v>1</v>
      </c>
      <c r="I855" s="1" t="s">
        <v>50</v>
      </c>
      <c r="J855" s="91">
        <v>1.2E-2</v>
      </c>
      <c r="K855" s="11" t="s">
        <v>53</v>
      </c>
      <c r="L855" s="25">
        <v>1.98</v>
      </c>
      <c r="M855" s="11">
        <v>20</v>
      </c>
      <c r="N855" s="11">
        <v>15</v>
      </c>
      <c r="P855" s="26">
        <v>2.133</v>
      </c>
      <c r="Q855" s="17" t="s">
        <v>52</v>
      </c>
      <c r="R855" s="71"/>
      <c r="S855" t="s">
        <v>295</v>
      </c>
      <c r="U855" s="1">
        <v>2023</v>
      </c>
    </row>
    <row r="856" spans="1:21" x14ac:dyDescent="0.2">
      <c r="A856" s="1">
        <v>1</v>
      </c>
      <c r="B856" t="s">
        <v>302</v>
      </c>
      <c r="C856" s="1" t="s">
        <v>48</v>
      </c>
      <c r="D856" s="1" t="s">
        <v>317</v>
      </c>
      <c r="E856" s="11">
        <v>1.5</v>
      </c>
      <c r="F856" s="11">
        <v>0</v>
      </c>
      <c r="G856" s="17" t="s">
        <v>3</v>
      </c>
      <c r="H856" s="34">
        <v>1</v>
      </c>
      <c r="I856" s="1" t="s">
        <v>50</v>
      </c>
      <c r="J856" s="91">
        <v>1.2E-2</v>
      </c>
      <c r="K856" s="11" t="s">
        <v>53</v>
      </c>
      <c r="L856" s="25">
        <v>2.96</v>
      </c>
      <c r="M856" s="11">
        <v>20</v>
      </c>
      <c r="N856" s="11">
        <v>15</v>
      </c>
      <c r="P856" s="26">
        <v>4.1790000000000003</v>
      </c>
      <c r="Q856" s="17" t="s">
        <v>52</v>
      </c>
      <c r="R856" s="71"/>
      <c r="S856" t="s">
        <v>295</v>
      </c>
      <c r="U856" s="1">
        <v>2023</v>
      </c>
    </row>
    <row r="857" spans="1:21" x14ac:dyDescent="0.2">
      <c r="A857" s="1">
        <v>1</v>
      </c>
      <c r="B857" t="s">
        <v>302</v>
      </c>
      <c r="C857" s="1" t="s">
        <v>48</v>
      </c>
      <c r="D857" s="1" t="s">
        <v>317</v>
      </c>
      <c r="E857" s="11">
        <v>1.5</v>
      </c>
      <c r="F857" s="11">
        <v>0</v>
      </c>
      <c r="G857" s="17" t="s">
        <v>3</v>
      </c>
      <c r="H857" s="34">
        <v>1</v>
      </c>
      <c r="I857" s="1" t="s">
        <v>50</v>
      </c>
      <c r="J857" s="91">
        <v>1.2E-2</v>
      </c>
      <c r="K857" s="11" t="s">
        <v>53</v>
      </c>
      <c r="L857" s="25">
        <v>3.96</v>
      </c>
      <c r="M857" s="11">
        <v>20</v>
      </c>
      <c r="N857" s="11">
        <v>15</v>
      </c>
      <c r="P857" s="26">
        <v>6.1479999999999997</v>
      </c>
      <c r="Q857" s="17" t="s">
        <v>52</v>
      </c>
      <c r="R857" s="71"/>
      <c r="S857" t="s">
        <v>295</v>
      </c>
      <c r="U857" s="1">
        <v>2023</v>
      </c>
    </row>
    <row r="858" spans="1:21" x14ac:dyDescent="0.2">
      <c r="A858" s="1">
        <v>1</v>
      </c>
      <c r="B858" t="s">
        <v>302</v>
      </c>
      <c r="C858" s="1" t="s">
        <v>48</v>
      </c>
      <c r="D858" s="1" t="s">
        <v>317</v>
      </c>
      <c r="E858" s="11">
        <v>1.5</v>
      </c>
      <c r="F858" s="11">
        <v>0</v>
      </c>
      <c r="G858" s="17" t="s">
        <v>3</v>
      </c>
      <c r="H858" s="34">
        <v>1</v>
      </c>
      <c r="I858" s="1" t="s">
        <v>137</v>
      </c>
      <c r="J858" s="91">
        <v>4.0000000000000002E-4</v>
      </c>
      <c r="K858" s="11" t="s">
        <v>53</v>
      </c>
      <c r="L858" s="25">
        <v>1</v>
      </c>
      <c r="M858" s="11">
        <v>20</v>
      </c>
      <c r="N858" s="11">
        <v>15</v>
      </c>
      <c r="P858" s="26">
        <v>7.3999999999999996E-2</v>
      </c>
      <c r="Q858" s="17" t="s">
        <v>52</v>
      </c>
      <c r="R858" s="71" t="s">
        <v>296</v>
      </c>
      <c r="S858" t="s">
        <v>295</v>
      </c>
      <c r="U858" s="1">
        <v>2023</v>
      </c>
    </row>
    <row r="859" spans="1:21" x14ac:dyDescent="0.2">
      <c r="A859" s="1">
        <v>1</v>
      </c>
      <c r="B859" t="s">
        <v>302</v>
      </c>
      <c r="C859" s="1" t="s">
        <v>48</v>
      </c>
      <c r="D859" s="1" t="s">
        <v>317</v>
      </c>
      <c r="E859" s="11">
        <v>1.5</v>
      </c>
      <c r="F859" s="11">
        <v>0</v>
      </c>
      <c r="G859" s="17" t="s">
        <v>3</v>
      </c>
      <c r="H859" s="34">
        <v>1</v>
      </c>
      <c r="I859" s="1" t="s">
        <v>137</v>
      </c>
      <c r="J859" s="91">
        <v>4.0000000000000002E-4</v>
      </c>
      <c r="K859" s="11" t="s">
        <v>53</v>
      </c>
      <c r="L859" s="25">
        <v>1.48</v>
      </c>
      <c r="M859" s="11">
        <v>20</v>
      </c>
      <c r="N859" s="11">
        <v>15</v>
      </c>
      <c r="P859" s="26">
        <v>0.108</v>
      </c>
      <c r="Q859" s="17" t="s">
        <v>52</v>
      </c>
      <c r="R859" s="71" t="s">
        <v>296</v>
      </c>
      <c r="S859" t="s">
        <v>295</v>
      </c>
      <c r="U859" s="1">
        <v>2023</v>
      </c>
    </row>
    <row r="860" spans="1:21" x14ac:dyDescent="0.2">
      <c r="A860" s="1">
        <v>1</v>
      </c>
      <c r="B860" t="s">
        <v>302</v>
      </c>
      <c r="C860" s="1" t="s">
        <v>48</v>
      </c>
      <c r="D860" s="1" t="s">
        <v>317</v>
      </c>
      <c r="E860" s="11">
        <v>1.5</v>
      </c>
      <c r="F860" s="11">
        <v>0</v>
      </c>
      <c r="G860" s="17" t="s">
        <v>3</v>
      </c>
      <c r="H860" s="34">
        <v>1</v>
      </c>
      <c r="I860" s="1" t="s">
        <v>137</v>
      </c>
      <c r="J860" s="91">
        <v>4.0000000000000002E-4</v>
      </c>
      <c r="K860" s="11" t="s">
        <v>53</v>
      </c>
      <c r="L860" s="25">
        <v>1.96</v>
      </c>
      <c r="M860" s="11">
        <v>20</v>
      </c>
      <c r="N860" s="11">
        <v>15</v>
      </c>
      <c r="P860" s="26">
        <v>0.13600000000000001</v>
      </c>
      <c r="Q860" s="17" t="s">
        <v>52</v>
      </c>
      <c r="R860" s="71" t="s">
        <v>296</v>
      </c>
      <c r="S860" t="s">
        <v>295</v>
      </c>
      <c r="U860" s="1">
        <v>2023</v>
      </c>
    </row>
    <row r="861" spans="1:21" x14ac:dyDescent="0.2">
      <c r="A861" s="1">
        <v>1</v>
      </c>
      <c r="B861" t="s">
        <v>302</v>
      </c>
      <c r="C861" s="1" t="s">
        <v>48</v>
      </c>
      <c r="D861" s="1" t="s">
        <v>317</v>
      </c>
      <c r="E861" s="11">
        <v>1.5</v>
      </c>
      <c r="F861" s="11">
        <v>0</v>
      </c>
      <c r="G861" s="17" t="s">
        <v>3</v>
      </c>
      <c r="H861" s="34">
        <v>1</v>
      </c>
      <c r="I861" s="1" t="s">
        <v>137</v>
      </c>
      <c r="J861" s="91">
        <v>4.0000000000000002E-4</v>
      </c>
      <c r="K861" s="11" t="s">
        <v>53</v>
      </c>
      <c r="L861" s="25">
        <v>2.92</v>
      </c>
      <c r="M861" s="11">
        <v>20</v>
      </c>
      <c r="N861" s="11">
        <v>15</v>
      </c>
      <c r="P861" s="26">
        <v>0.253</v>
      </c>
      <c r="Q861" s="17" t="s">
        <v>52</v>
      </c>
      <c r="R861" s="71" t="s">
        <v>296</v>
      </c>
      <c r="S861" t="s">
        <v>295</v>
      </c>
      <c r="U861" s="1">
        <v>2023</v>
      </c>
    </row>
    <row r="862" spans="1:21" x14ac:dyDescent="0.2">
      <c r="A862" s="1">
        <v>1</v>
      </c>
      <c r="B862" t="s">
        <v>302</v>
      </c>
      <c r="C862" s="1" t="s">
        <v>48</v>
      </c>
      <c r="D862" s="1" t="s">
        <v>317</v>
      </c>
      <c r="E862" s="11">
        <v>1.5</v>
      </c>
      <c r="F862" s="11">
        <v>0</v>
      </c>
      <c r="G862" s="17" t="s">
        <v>3</v>
      </c>
      <c r="H862" s="34">
        <v>1</v>
      </c>
      <c r="I862" s="1" t="s">
        <v>137</v>
      </c>
      <c r="J862" s="91">
        <v>4.0000000000000002E-4</v>
      </c>
      <c r="K862" s="11" t="s">
        <v>53</v>
      </c>
      <c r="L862" s="25">
        <v>3.94</v>
      </c>
      <c r="M862" s="11">
        <v>20</v>
      </c>
      <c r="N862" s="11">
        <v>15</v>
      </c>
      <c r="P862" s="26">
        <v>0.45400000000000001</v>
      </c>
      <c r="Q862" s="17" t="s">
        <v>52</v>
      </c>
      <c r="R862" s="71" t="s">
        <v>296</v>
      </c>
      <c r="S862" t="s">
        <v>295</v>
      </c>
      <c r="U862" s="1">
        <v>2023</v>
      </c>
    </row>
    <row r="863" spans="1:21" x14ac:dyDescent="0.2">
      <c r="A863" s="1">
        <v>1</v>
      </c>
      <c r="B863" t="s">
        <v>302</v>
      </c>
      <c r="C863" s="1" t="s">
        <v>48</v>
      </c>
      <c r="D863" s="1" t="s">
        <v>317</v>
      </c>
      <c r="E863" s="11">
        <v>1.5</v>
      </c>
      <c r="F863" s="11">
        <v>0</v>
      </c>
      <c r="G863" s="17" t="s">
        <v>3</v>
      </c>
      <c r="H863" s="34">
        <v>1</v>
      </c>
      <c r="I863" s="1" t="s">
        <v>137</v>
      </c>
      <c r="J863" s="91">
        <v>4.0000000000000002E-4</v>
      </c>
      <c r="K863" s="11" t="s">
        <v>53</v>
      </c>
      <c r="L863" s="25">
        <v>4.88</v>
      </c>
      <c r="M863" s="11">
        <v>20</v>
      </c>
      <c r="N863" s="11">
        <v>15</v>
      </c>
      <c r="P863" s="26">
        <v>0.64600000000000002</v>
      </c>
      <c r="Q863" s="17" t="s">
        <v>52</v>
      </c>
      <c r="R863" s="71" t="s">
        <v>296</v>
      </c>
      <c r="S863" t="s">
        <v>295</v>
      </c>
      <c r="U863" s="1">
        <v>2023</v>
      </c>
    </row>
    <row r="864" spans="1:21" x14ac:dyDescent="0.2">
      <c r="A864" s="1">
        <v>1</v>
      </c>
      <c r="B864" t="s">
        <v>303</v>
      </c>
      <c r="C864" s="1" t="s">
        <v>48</v>
      </c>
      <c r="D864" s="1" t="s">
        <v>318</v>
      </c>
      <c r="E864" s="11">
        <v>1.5</v>
      </c>
      <c r="F864" s="11">
        <v>0</v>
      </c>
      <c r="G864" s="17" t="s">
        <v>3</v>
      </c>
      <c r="H864" s="34">
        <v>1</v>
      </c>
      <c r="I864" s="1" t="s">
        <v>50</v>
      </c>
      <c r="J864" s="91">
        <v>1.2E-2</v>
      </c>
      <c r="K864" s="11" t="s">
        <v>53</v>
      </c>
      <c r="L864" s="25">
        <v>0.1</v>
      </c>
      <c r="M864" s="11">
        <v>20</v>
      </c>
      <c r="N864" s="11">
        <v>15</v>
      </c>
      <c r="P864" s="26">
        <v>1.7999999999999999E-2</v>
      </c>
      <c r="Q864" s="17" t="s">
        <v>52</v>
      </c>
      <c r="R864" s="71"/>
      <c r="S864" t="s">
        <v>295</v>
      </c>
      <c r="U864" s="1">
        <v>2023</v>
      </c>
    </row>
    <row r="865" spans="1:24" x14ac:dyDescent="0.2">
      <c r="A865" s="1">
        <v>1</v>
      </c>
      <c r="B865" t="s">
        <v>303</v>
      </c>
      <c r="C865" s="1" t="s">
        <v>48</v>
      </c>
      <c r="D865" s="1" t="s">
        <v>318</v>
      </c>
      <c r="E865" s="11">
        <v>1.5</v>
      </c>
      <c r="F865" s="11">
        <v>0</v>
      </c>
      <c r="G865" s="17" t="s">
        <v>3</v>
      </c>
      <c r="H865" s="34">
        <v>1</v>
      </c>
      <c r="I865" s="1" t="s">
        <v>50</v>
      </c>
      <c r="J865" s="91">
        <v>1.2E-2</v>
      </c>
      <c r="K865" s="11" t="s">
        <v>53</v>
      </c>
      <c r="L865" s="25">
        <v>0.5</v>
      </c>
      <c r="M865" s="11">
        <v>20</v>
      </c>
      <c r="N865" s="11">
        <v>15</v>
      </c>
      <c r="P865" s="26">
        <v>0.11799999999999999</v>
      </c>
      <c r="Q865" s="17" t="s">
        <v>52</v>
      </c>
      <c r="R865" s="71"/>
      <c r="S865" t="s">
        <v>295</v>
      </c>
      <c r="U865" s="1">
        <v>2023</v>
      </c>
    </row>
    <row r="866" spans="1:24" x14ac:dyDescent="0.2">
      <c r="A866" s="1">
        <v>1</v>
      </c>
      <c r="B866" t="s">
        <v>303</v>
      </c>
      <c r="C866" s="1" t="s">
        <v>48</v>
      </c>
      <c r="D866" s="1" t="s">
        <v>318</v>
      </c>
      <c r="E866" s="11">
        <v>1.5</v>
      </c>
      <c r="F866" s="11">
        <v>0</v>
      </c>
      <c r="G866" s="17" t="s">
        <v>3</v>
      </c>
      <c r="H866" s="34">
        <v>1</v>
      </c>
      <c r="I866" s="1" t="s">
        <v>50</v>
      </c>
      <c r="J866" s="91">
        <v>1.2E-2</v>
      </c>
      <c r="K866" s="11" t="s">
        <v>53</v>
      </c>
      <c r="L866" s="25">
        <v>1</v>
      </c>
      <c r="M866" s="11">
        <v>20</v>
      </c>
      <c r="N866" s="11">
        <v>15</v>
      </c>
      <c r="P866" s="26">
        <v>0.32200000000000001</v>
      </c>
      <c r="Q866" s="17" t="s">
        <v>52</v>
      </c>
      <c r="R866" s="71"/>
      <c r="S866" t="s">
        <v>295</v>
      </c>
      <c r="U866" s="1">
        <v>2023</v>
      </c>
    </row>
    <row r="867" spans="1:24" x14ac:dyDescent="0.2">
      <c r="A867" s="1">
        <v>1</v>
      </c>
      <c r="B867" t="s">
        <v>303</v>
      </c>
      <c r="C867" s="1" t="s">
        <v>48</v>
      </c>
      <c r="D867" s="1" t="s">
        <v>318</v>
      </c>
      <c r="E867" s="11">
        <v>1.5</v>
      </c>
      <c r="F867" s="11">
        <v>0</v>
      </c>
      <c r="G867" s="17" t="s">
        <v>3</v>
      </c>
      <c r="H867" s="34">
        <v>1</v>
      </c>
      <c r="I867" s="1" t="s">
        <v>50</v>
      </c>
      <c r="J867" s="91">
        <v>1.2E-2</v>
      </c>
      <c r="K867" s="11" t="s">
        <v>53</v>
      </c>
      <c r="L867" s="25">
        <v>1.98</v>
      </c>
      <c r="M867" s="11">
        <v>20</v>
      </c>
      <c r="N867" s="11">
        <v>15</v>
      </c>
      <c r="P867" s="26">
        <v>1.6020000000000001</v>
      </c>
      <c r="Q867" s="17" t="s">
        <v>52</v>
      </c>
      <c r="R867" s="71"/>
      <c r="S867" t="s">
        <v>295</v>
      </c>
      <c r="U867" s="1">
        <v>2023</v>
      </c>
    </row>
    <row r="868" spans="1:24" x14ac:dyDescent="0.2">
      <c r="A868" s="1">
        <v>1</v>
      </c>
      <c r="B868" t="s">
        <v>303</v>
      </c>
      <c r="C868" s="1" t="s">
        <v>48</v>
      </c>
      <c r="D868" s="1" t="s">
        <v>318</v>
      </c>
      <c r="E868" s="11">
        <v>1.5</v>
      </c>
      <c r="F868" s="11">
        <v>0</v>
      </c>
      <c r="G868" s="17" t="s">
        <v>3</v>
      </c>
      <c r="H868" s="34">
        <v>1</v>
      </c>
      <c r="I868" s="1" t="s">
        <v>50</v>
      </c>
      <c r="J868" s="91">
        <v>1.2E-2</v>
      </c>
      <c r="K868" s="11" t="s">
        <v>53</v>
      </c>
      <c r="L868" s="25">
        <v>2.96</v>
      </c>
      <c r="M868" s="11">
        <v>20</v>
      </c>
      <c r="N868" s="11">
        <v>15</v>
      </c>
      <c r="P868" s="26">
        <v>2.6549999999999998</v>
      </c>
      <c r="Q868" s="17" t="s">
        <v>52</v>
      </c>
      <c r="R868" s="71"/>
      <c r="S868" t="s">
        <v>295</v>
      </c>
      <c r="U868" s="1">
        <v>2023</v>
      </c>
    </row>
    <row r="869" spans="1:24" x14ac:dyDescent="0.2">
      <c r="A869" s="1">
        <v>1</v>
      </c>
      <c r="B869" t="s">
        <v>303</v>
      </c>
      <c r="C869" s="1" t="s">
        <v>48</v>
      </c>
      <c r="D869" s="1" t="s">
        <v>318</v>
      </c>
      <c r="E869" s="11">
        <v>1.5</v>
      </c>
      <c r="F869" s="11">
        <v>0</v>
      </c>
      <c r="G869" s="17" t="s">
        <v>3</v>
      </c>
      <c r="H869" s="34">
        <v>1</v>
      </c>
      <c r="I869" s="1" t="s">
        <v>50</v>
      </c>
      <c r="J869" s="91">
        <v>1.2E-2</v>
      </c>
      <c r="K869" s="11" t="s">
        <v>53</v>
      </c>
      <c r="L869" s="25">
        <v>3.96</v>
      </c>
      <c r="M869" s="11">
        <v>20</v>
      </c>
      <c r="N869" s="11">
        <v>15</v>
      </c>
      <c r="P869" s="26">
        <v>4.9059999999999997</v>
      </c>
      <c r="Q869" s="17" t="s">
        <v>52</v>
      </c>
      <c r="R869" s="71"/>
      <c r="S869" t="s">
        <v>295</v>
      </c>
      <c r="U869" s="1">
        <v>2023</v>
      </c>
    </row>
    <row r="870" spans="1:24" x14ac:dyDescent="0.2">
      <c r="A870" s="1">
        <v>1</v>
      </c>
      <c r="B870" t="s">
        <v>303</v>
      </c>
      <c r="C870" s="1" t="s">
        <v>48</v>
      </c>
      <c r="D870" s="1" t="s">
        <v>318</v>
      </c>
      <c r="E870" s="11">
        <v>1.5</v>
      </c>
      <c r="F870" s="11">
        <v>0</v>
      </c>
      <c r="G870" s="17" t="s">
        <v>3</v>
      </c>
      <c r="H870" s="34">
        <v>1</v>
      </c>
      <c r="I870" s="1" t="s">
        <v>137</v>
      </c>
      <c r="J870" s="91">
        <v>4.0000000000000002E-4</v>
      </c>
      <c r="K870" s="11" t="s">
        <v>53</v>
      </c>
      <c r="L870" s="25">
        <v>1</v>
      </c>
      <c r="M870" s="11">
        <v>20</v>
      </c>
      <c r="N870" s="11">
        <v>15</v>
      </c>
      <c r="P870" s="26">
        <v>0.28100000000000003</v>
      </c>
      <c r="Q870" s="17" t="s">
        <v>52</v>
      </c>
      <c r="R870" s="71" t="s">
        <v>296</v>
      </c>
      <c r="S870" t="s">
        <v>295</v>
      </c>
      <c r="U870" s="1">
        <v>2023</v>
      </c>
    </row>
    <row r="871" spans="1:24" x14ac:dyDescent="0.2">
      <c r="A871" s="1">
        <v>1</v>
      </c>
      <c r="B871" t="s">
        <v>303</v>
      </c>
      <c r="C871" s="1" t="s">
        <v>48</v>
      </c>
      <c r="D871" s="1" t="s">
        <v>318</v>
      </c>
      <c r="E871" s="11">
        <v>1.5</v>
      </c>
      <c r="F871" s="11">
        <v>0</v>
      </c>
      <c r="G871" s="17" t="s">
        <v>3</v>
      </c>
      <c r="H871" s="34">
        <v>1</v>
      </c>
      <c r="I871" s="1" t="s">
        <v>137</v>
      </c>
      <c r="J871" s="91">
        <v>4.0000000000000002E-4</v>
      </c>
      <c r="K871" s="11" t="s">
        <v>53</v>
      </c>
      <c r="L871" s="25">
        <v>1.48</v>
      </c>
      <c r="M871" s="11">
        <v>20</v>
      </c>
      <c r="N871" s="11">
        <v>15</v>
      </c>
      <c r="P871" s="26">
        <v>0.36899999999999999</v>
      </c>
      <c r="Q871" s="17" t="s">
        <v>52</v>
      </c>
      <c r="R871" s="71" t="s">
        <v>296</v>
      </c>
      <c r="S871" t="s">
        <v>295</v>
      </c>
      <c r="U871" s="1">
        <v>2023</v>
      </c>
    </row>
    <row r="872" spans="1:24" x14ac:dyDescent="0.2">
      <c r="A872" s="1">
        <v>1</v>
      </c>
      <c r="B872" t="s">
        <v>303</v>
      </c>
      <c r="C872" s="1" t="s">
        <v>48</v>
      </c>
      <c r="D872" s="1" t="s">
        <v>318</v>
      </c>
      <c r="E872" s="11">
        <v>1.5</v>
      </c>
      <c r="F872" s="11">
        <v>0</v>
      </c>
      <c r="G872" s="17" t="s">
        <v>3</v>
      </c>
      <c r="H872" s="34">
        <v>1</v>
      </c>
      <c r="I872" s="1" t="s">
        <v>137</v>
      </c>
      <c r="J872" s="91">
        <v>4.0000000000000002E-4</v>
      </c>
      <c r="K872" s="11" t="s">
        <v>53</v>
      </c>
      <c r="L872" s="25">
        <v>1.96</v>
      </c>
      <c r="M872" s="11">
        <v>20</v>
      </c>
      <c r="N872" s="11">
        <v>15</v>
      </c>
      <c r="P872" s="26">
        <v>0.63700000000000001</v>
      </c>
      <c r="Q872" s="17" t="s">
        <v>52</v>
      </c>
      <c r="R872" s="71" t="s">
        <v>296</v>
      </c>
      <c r="S872" t="s">
        <v>295</v>
      </c>
      <c r="U872" s="1">
        <v>2023</v>
      </c>
    </row>
    <row r="873" spans="1:24" x14ac:dyDescent="0.2">
      <c r="A873" s="1">
        <v>1</v>
      </c>
      <c r="B873" t="s">
        <v>303</v>
      </c>
      <c r="C873" s="1" t="s">
        <v>48</v>
      </c>
      <c r="D873" s="1" t="s">
        <v>318</v>
      </c>
      <c r="E873" s="11">
        <v>1.5</v>
      </c>
      <c r="F873" s="11">
        <v>0</v>
      </c>
      <c r="G873" s="17" t="s">
        <v>3</v>
      </c>
      <c r="H873" s="34">
        <v>1</v>
      </c>
      <c r="I873" s="1" t="s">
        <v>137</v>
      </c>
      <c r="J873" s="91">
        <v>4.0000000000000002E-4</v>
      </c>
      <c r="K873" s="11" t="s">
        <v>53</v>
      </c>
      <c r="L873" s="25">
        <v>2.92</v>
      </c>
      <c r="M873" s="11">
        <v>20</v>
      </c>
      <c r="N873" s="11">
        <v>15</v>
      </c>
      <c r="P873" s="26">
        <v>1.302</v>
      </c>
      <c r="Q873" s="17" t="s">
        <v>52</v>
      </c>
      <c r="R873" s="71" t="s">
        <v>296</v>
      </c>
      <c r="S873" t="s">
        <v>295</v>
      </c>
      <c r="U873" s="1">
        <v>2023</v>
      </c>
    </row>
    <row r="874" spans="1:24" x14ac:dyDescent="0.2">
      <c r="A874" s="1">
        <v>1</v>
      </c>
      <c r="B874" t="s">
        <v>303</v>
      </c>
      <c r="C874" s="1" t="s">
        <v>48</v>
      </c>
      <c r="D874" s="1" t="s">
        <v>318</v>
      </c>
      <c r="E874" s="11">
        <v>1.5</v>
      </c>
      <c r="F874" s="11">
        <v>0</v>
      </c>
      <c r="G874" s="17" t="s">
        <v>3</v>
      </c>
      <c r="H874" s="34">
        <v>1</v>
      </c>
      <c r="I874" s="1" t="s">
        <v>137</v>
      </c>
      <c r="J874" s="91">
        <v>4.0000000000000002E-4</v>
      </c>
      <c r="K874" s="11" t="s">
        <v>53</v>
      </c>
      <c r="L874" s="25">
        <v>3.94</v>
      </c>
      <c r="M874" s="11">
        <v>20</v>
      </c>
      <c r="N874" s="11">
        <v>15</v>
      </c>
      <c r="P874" s="26">
        <v>2.0659999999999998</v>
      </c>
      <c r="Q874" s="17" t="s">
        <v>52</v>
      </c>
      <c r="R874" s="71" t="s">
        <v>296</v>
      </c>
      <c r="S874" t="s">
        <v>295</v>
      </c>
      <c r="U874" s="1">
        <v>2023</v>
      </c>
    </row>
    <row r="875" spans="1:24" x14ac:dyDescent="0.2">
      <c r="A875" s="5">
        <v>1</v>
      </c>
      <c r="B875" s="4" t="s">
        <v>303</v>
      </c>
      <c r="C875" s="5" t="s">
        <v>48</v>
      </c>
      <c r="D875" s="5" t="s">
        <v>318</v>
      </c>
      <c r="E875" s="13">
        <v>1.5</v>
      </c>
      <c r="F875" s="13">
        <v>0</v>
      </c>
      <c r="G875" s="18" t="s">
        <v>3</v>
      </c>
      <c r="H875" s="38">
        <v>1</v>
      </c>
      <c r="I875" s="5" t="s">
        <v>137</v>
      </c>
      <c r="J875" s="92">
        <v>4.0000000000000002E-4</v>
      </c>
      <c r="K875" s="13" t="s">
        <v>53</v>
      </c>
      <c r="L875" s="80">
        <v>4.88</v>
      </c>
      <c r="M875" s="13">
        <v>20</v>
      </c>
      <c r="N875" s="13">
        <v>15</v>
      </c>
      <c r="O875" s="4"/>
      <c r="P875" s="86">
        <v>3.5830000000000002</v>
      </c>
      <c r="Q875" s="18" t="s">
        <v>52</v>
      </c>
      <c r="R875" s="76" t="s">
        <v>296</v>
      </c>
      <c r="S875" s="4" t="s">
        <v>295</v>
      </c>
      <c r="T875" s="4"/>
      <c r="U875" s="5">
        <v>2023</v>
      </c>
      <c r="V875" s="4"/>
      <c r="W875" s="4"/>
    </row>
    <row r="876" spans="1:24" x14ac:dyDescent="0.2">
      <c r="A876" s="1">
        <v>1</v>
      </c>
      <c r="B876" s="3" t="s">
        <v>280</v>
      </c>
      <c r="C876" s="1" t="s">
        <v>52</v>
      </c>
      <c r="D876" s="1" t="s">
        <v>281</v>
      </c>
      <c r="E876" s="11">
        <v>1</v>
      </c>
      <c r="F876" s="11">
        <v>0</v>
      </c>
      <c r="G876" s="17" t="s">
        <v>3</v>
      </c>
      <c r="H876" s="1">
        <v>1</v>
      </c>
      <c r="I876" s="1" t="s">
        <v>50</v>
      </c>
      <c r="J876" s="91">
        <v>0.1</v>
      </c>
      <c r="K876" s="11" t="s">
        <v>53</v>
      </c>
      <c r="L876" s="11">
        <v>1</v>
      </c>
      <c r="M876" s="56">
        <v>25</v>
      </c>
      <c r="N876" s="72">
        <v>12.5</v>
      </c>
      <c r="O876" s="79">
        <v>1</v>
      </c>
      <c r="P876" s="11">
        <v>2.0086560305432402</v>
      </c>
      <c r="Q876" s="17" t="s">
        <v>52</v>
      </c>
      <c r="R876" s="71"/>
      <c r="S876" t="s">
        <v>324</v>
      </c>
      <c r="T876" t="s">
        <v>325</v>
      </c>
      <c r="U876" s="1">
        <v>2001</v>
      </c>
      <c r="V876" s="87" t="s">
        <v>332</v>
      </c>
      <c r="X876" s="94" t="s">
        <v>354</v>
      </c>
    </row>
    <row r="877" spans="1:24" x14ac:dyDescent="0.2">
      <c r="A877" s="1">
        <v>1</v>
      </c>
      <c r="B877" s="3" t="s">
        <v>280</v>
      </c>
      <c r="C877" s="1" t="s">
        <v>52</v>
      </c>
      <c r="D877" s="1" t="s">
        <v>281</v>
      </c>
      <c r="E877" s="11">
        <v>1</v>
      </c>
      <c r="F877" s="11">
        <v>0</v>
      </c>
      <c r="G877" s="17" t="s">
        <v>3</v>
      </c>
      <c r="H877" s="1">
        <v>1</v>
      </c>
      <c r="I877" s="1" t="s">
        <v>50</v>
      </c>
      <c r="J877" s="91">
        <v>0.1</v>
      </c>
      <c r="K877" s="11" t="s">
        <v>53</v>
      </c>
      <c r="L877" s="11">
        <v>2</v>
      </c>
      <c r="M877" s="26">
        <v>25</v>
      </c>
      <c r="N877" s="11">
        <v>12.5</v>
      </c>
      <c r="O877" s="25">
        <v>1</v>
      </c>
      <c r="P877" s="11">
        <v>5.1459789032057097</v>
      </c>
      <c r="Q877" s="17" t="s">
        <v>52</v>
      </c>
      <c r="R877" s="71"/>
      <c r="S877" t="s">
        <v>324</v>
      </c>
      <c r="T877" t="s">
        <v>325</v>
      </c>
      <c r="U877" s="1">
        <v>2001</v>
      </c>
      <c r="V877" s="87" t="s">
        <v>332</v>
      </c>
    </row>
    <row r="878" spans="1:24" x14ac:dyDescent="0.2">
      <c r="A878" s="1">
        <v>1</v>
      </c>
      <c r="B878" s="3" t="s">
        <v>280</v>
      </c>
      <c r="C878" s="1" t="s">
        <v>52</v>
      </c>
      <c r="D878" s="1" t="s">
        <v>281</v>
      </c>
      <c r="E878" s="11">
        <v>1</v>
      </c>
      <c r="F878" s="11">
        <v>0</v>
      </c>
      <c r="G878" s="17" t="s">
        <v>3</v>
      </c>
      <c r="H878" s="1">
        <v>1</v>
      </c>
      <c r="I878" s="1" t="s">
        <v>50</v>
      </c>
      <c r="J878" s="91">
        <v>0.1</v>
      </c>
      <c r="K878" s="11" t="s">
        <v>53</v>
      </c>
      <c r="L878" s="11">
        <v>3</v>
      </c>
      <c r="M878" s="26">
        <v>25</v>
      </c>
      <c r="N878" s="11">
        <v>12.5</v>
      </c>
      <c r="O878" s="25">
        <v>1</v>
      </c>
      <c r="P878" s="11">
        <v>9.8428424643392596</v>
      </c>
      <c r="Q878" s="17" t="s">
        <v>52</v>
      </c>
      <c r="R878" s="71"/>
      <c r="S878" t="s">
        <v>324</v>
      </c>
      <c r="T878" t="s">
        <v>325</v>
      </c>
      <c r="U878" s="1">
        <v>2001</v>
      </c>
      <c r="V878" s="87" t="s">
        <v>332</v>
      </c>
    </row>
    <row r="879" spans="1:24" x14ac:dyDescent="0.2">
      <c r="A879" s="1">
        <v>1</v>
      </c>
      <c r="B879" s="3" t="s">
        <v>280</v>
      </c>
      <c r="C879" s="1" t="s">
        <v>52</v>
      </c>
      <c r="D879" s="1" t="s">
        <v>281</v>
      </c>
      <c r="E879" s="11">
        <v>1</v>
      </c>
      <c r="F879" s="11">
        <v>0</v>
      </c>
      <c r="G879" s="17" t="s">
        <v>3</v>
      </c>
      <c r="H879" s="1">
        <v>1</v>
      </c>
      <c r="I879" s="1" t="s">
        <v>50</v>
      </c>
      <c r="J879" s="91">
        <v>0.1</v>
      </c>
      <c r="K879" s="11" t="s">
        <v>53</v>
      </c>
      <c r="L879" s="11">
        <v>4</v>
      </c>
      <c r="M879" s="26">
        <v>25</v>
      </c>
      <c r="N879" s="11">
        <v>12.5</v>
      </c>
      <c r="O879" s="25">
        <v>1</v>
      </c>
      <c r="P879" s="11">
        <v>12.426323074155</v>
      </c>
      <c r="Q879" s="17" t="s">
        <v>52</v>
      </c>
      <c r="R879" s="71"/>
      <c r="S879" t="s">
        <v>324</v>
      </c>
      <c r="T879" t="s">
        <v>325</v>
      </c>
      <c r="U879" s="1">
        <v>2001</v>
      </c>
      <c r="V879" s="87" t="s">
        <v>332</v>
      </c>
    </row>
    <row r="880" spans="1:24" x14ac:dyDescent="0.2">
      <c r="A880" s="1">
        <v>1</v>
      </c>
      <c r="B880" s="3" t="s">
        <v>280</v>
      </c>
      <c r="C880" s="1" t="s">
        <v>52</v>
      </c>
      <c r="D880" s="1" t="s">
        <v>281</v>
      </c>
      <c r="E880" s="11">
        <v>1</v>
      </c>
      <c r="F880" s="11">
        <v>0</v>
      </c>
      <c r="G880" s="17" t="s">
        <v>3</v>
      </c>
      <c r="H880" s="1">
        <v>1</v>
      </c>
      <c r="I880" s="1" t="s">
        <v>50</v>
      </c>
      <c r="J880" s="91">
        <v>0.1</v>
      </c>
      <c r="K880" s="11" t="s">
        <v>53</v>
      </c>
      <c r="L880" s="11">
        <v>5</v>
      </c>
      <c r="M880" s="26">
        <v>25</v>
      </c>
      <c r="N880" s="11">
        <v>12.5</v>
      </c>
      <c r="O880" s="25">
        <v>1</v>
      </c>
      <c r="P880" s="11">
        <v>12.611409954488201</v>
      </c>
      <c r="Q880" s="17" t="s">
        <v>52</v>
      </c>
      <c r="R880" s="71"/>
      <c r="S880" t="s">
        <v>324</v>
      </c>
      <c r="T880" t="s">
        <v>325</v>
      </c>
      <c r="U880" s="1">
        <v>2001</v>
      </c>
      <c r="V880" s="87" t="s">
        <v>332</v>
      </c>
    </row>
    <row r="881" spans="1:22" x14ac:dyDescent="0.2">
      <c r="A881" s="1">
        <v>1</v>
      </c>
      <c r="B881" s="3" t="s">
        <v>280</v>
      </c>
      <c r="C881" s="1" t="s">
        <v>52</v>
      </c>
      <c r="D881" s="1" t="s">
        <v>281</v>
      </c>
      <c r="E881" s="11">
        <v>1</v>
      </c>
      <c r="F881" s="11">
        <v>0</v>
      </c>
      <c r="G881" s="17" t="s">
        <v>3</v>
      </c>
      <c r="H881" s="1">
        <v>1</v>
      </c>
      <c r="I881" s="1" t="s">
        <v>50</v>
      </c>
      <c r="J881" s="91">
        <v>0.1</v>
      </c>
      <c r="K881" s="11" t="s">
        <v>53</v>
      </c>
      <c r="L881" s="11">
        <v>6</v>
      </c>
      <c r="M881" s="26">
        <v>25</v>
      </c>
      <c r="N881" s="11">
        <v>12.5</v>
      </c>
      <c r="O881" s="25">
        <v>1</v>
      </c>
      <c r="P881" s="11">
        <v>14.0262381073185</v>
      </c>
      <c r="Q881" s="17" t="s">
        <v>52</v>
      </c>
      <c r="R881" s="71"/>
      <c r="S881" t="s">
        <v>324</v>
      </c>
      <c r="T881" t="s">
        <v>325</v>
      </c>
      <c r="U881" s="1">
        <v>2001</v>
      </c>
      <c r="V881" s="87" t="s">
        <v>332</v>
      </c>
    </row>
    <row r="882" spans="1:22" x14ac:dyDescent="0.2">
      <c r="A882" s="1">
        <v>1</v>
      </c>
      <c r="B882" s="3" t="s">
        <v>280</v>
      </c>
      <c r="C882" s="1" t="s">
        <v>52</v>
      </c>
      <c r="D882" s="1" t="s">
        <v>281</v>
      </c>
      <c r="E882" s="11">
        <v>1</v>
      </c>
      <c r="F882" s="11">
        <v>0</v>
      </c>
      <c r="G882" s="17" t="s">
        <v>3</v>
      </c>
      <c r="H882" s="1">
        <v>1</v>
      </c>
      <c r="I882" s="1" t="s">
        <v>137</v>
      </c>
      <c r="J882" s="91">
        <v>0.01</v>
      </c>
      <c r="K882" s="11" t="s">
        <v>53</v>
      </c>
      <c r="L882" s="11">
        <v>1</v>
      </c>
      <c r="M882" s="26">
        <v>25</v>
      </c>
      <c r="N882" s="11">
        <v>12.5</v>
      </c>
      <c r="O882" s="25">
        <v>1</v>
      </c>
      <c r="P882" s="11">
        <v>2.3287650551692902</v>
      </c>
      <c r="Q882" s="17" t="s">
        <v>52</v>
      </c>
      <c r="R882" s="71"/>
      <c r="S882" t="s">
        <v>324</v>
      </c>
      <c r="T882" t="s">
        <v>325</v>
      </c>
      <c r="U882" s="1">
        <v>2001</v>
      </c>
      <c r="V882" s="87" t="s">
        <v>332</v>
      </c>
    </row>
    <row r="883" spans="1:22" x14ac:dyDescent="0.2">
      <c r="A883" s="1">
        <v>1</v>
      </c>
      <c r="B883" s="3" t="s">
        <v>280</v>
      </c>
      <c r="C883" s="1" t="s">
        <v>52</v>
      </c>
      <c r="D883" s="1" t="s">
        <v>281</v>
      </c>
      <c r="E883" s="11">
        <v>1</v>
      </c>
      <c r="F883" s="11">
        <v>0</v>
      </c>
      <c r="G883" s="17" t="s">
        <v>3</v>
      </c>
      <c r="H883" s="1">
        <v>1</v>
      </c>
      <c r="I883" s="1" t="s">
        <v>137</v>
      </c>
      <c r="J883" s="91">
        <v>0.01</v>
      </c>
      <c r="K883" s="11" t="s">
        <v>53</v>
      </c>
      <c r="L883" s="11">
        <v>2</v>
      </c>
      <c r="M883" s="26">
        <v>25</v>
      </c>
      <c r="N883" s="11">
        <v>12.5</v>
      </c>
      <c r="O883" s="25">
        <v>1</v>
      </c>
      <c r="P883" s="11">
        <v>9.0389351559068292</v>
      </c>
      <c r="Q883" s="17" t="s">
        <v>52</v>
      </c>
      <c r="R883" s="71"/>
      <c r="S883" t="s">
        <v>324</v>
      </c>
      <c r="T883" t="s">
        <v>325</v>
      </c>
      <c r="U883" s="1">
        <v>2001</v>
      </c>
      <c r="V883" s="87" t="s">
        <v>332</v>
      </c>
    </row>
    <row r="884" spans="1:22" x14ac:dyDescent="0.2">
      <c r="A884" s="1">
        <v>1</v>
      </c>
      <c r="B884" s="3" t="s">
        <v>280</v>
      </c>
      <c r="C884" s="1" t="s">
        <v>52</v>
      </c>
      <c r="D884" s="1" t="s">
        <v>281</v>
      </c>
      <c r="E884" s="11">
        <v>1</v>
      </c>
      <c r="F884" s="11">
        <v>0</v>
      </c>
      <c r="G884" s="17" t="s">
        <v>3</v>
      </c>
      <c r="H884" s="1">
        <v>1</v>
      </c>
      <c r="I884" s="1" t="s">
        <v>137</v>
      </c>
      <c r="J884" s="91">
        <v>0.01</v>
      </c>
      <c r="K884" s="11" t="s">
        <v>53</v>
      </c>
      <c r="L884" s="11">
        <v>3</v>
      </c>
      <c r="M884" s="26">
        <v>25</v>
      </c>
      <c r="N884" s="11">
        <v>12.5</v>
      </c>
      <c r="O884" s="25">
        <v>1</v>
      </c>
      <c r="P884" s="11">
        <v>22.752779024851201</v>
      </c>
      <c r="Q884" s="17" t="s">
        <v>52</v>
      </c>
      <c r="R884" s="71"/>
      <c r="S884" t="s">
        <v>324</v>
      </c>
      <c r="T884" t="s">
        <v>325</v>
      </c>
      <c r="U884" s="1">
        <v>2001</v>
      </c>
      <c r="V884" s="87" t="s">
        <v>332</v>
      </c>
    </row>
    <row r="885" spans="1:22" x14ac:dyDescent="0.2">
      <c r="A885" s="1">
        <v>1</v>
      </c>
      <c r="B885" s="3" t="s">
        <v>280</v>
      </c>
      <c r="C885" s="1" t="s">
        <v>52</v>
      </c>
      <c r="D885" s="1" t="s">
        <v>281</v>
      </c>
      <c r="E885" s="11">
        <v>1</v>
      </c>
      <c r="F885" s="11">
        <v>0</v>
      </c>
      <c r="G885" s="17" t="s">
        <v>3</v>
      </c>
      <c r="H885" s="1">
        <v>1</v>
      </c>
      <c r="I885" s="1" t="s">
        <v>137</v>
      </c>
      <c r="J885" s="91">
        <v>0.01</v>
      </c>
      <c r="K885" s="11" t="s">
        <v>53</v>
      </c>
      <c r="L885" s="11">
        <v>4</v>
      </c>
      <c r="M885" s="26">
        <v>25</v>
      </c>
      <c r="N885" s="11">
        <v>12.5</v>
      </c>
      <c r="O885" s="25">
        <v>1</v>
      </c>
      <c r="P885" s="11">
        <v>37.012477800370597</v>
      </c>
      <c r="Q885" s="17" t="s">
        <v>52</v>
      </c>
      <c r="R885" s="71"/>
      <c r="S885" t="s">
        <v>324</v>
      </c>
      <c r="T885" t="s">
        <v>325</v>
      </c>
      <c r="U885" s="1">
        <v>2001</v>
      </c>
      <c r="V885" s="87" t="s">
        <v>332</v>
      </c>
    </row>
    <row r="886" spans="1:22" x14ac:dyDescent="0.2">
      <c r="A886" s="1">
        <v>1</v>
      </c>
      <c r="B886" s="3" t="s">
        <v>280</v>
      </c>
      <c r="C886" s="1" t="s">
        <v>52</v>
      </c>
      <c r="D886" s="1" t="s">
        <v>281</v>
      </c>
      <c r="E886" s="11">
        <v>1</v>
      </c>
      <c r="F886" s="11">
        <v>0</v>
      </c>
      <c r="G886" s="17" t="s">
        <v>3</v>
      </c>
      <c r="H886" s="1">
        <v>1</v>
      </c>
      <c r="I886" s="1" t="s">
        <v>137</v>
      </c>
      <c r="J886" s="91">
        <v>0.01</v>
      </c>
      <c r="K886" s="11" t="s">
        <v>53</v>
      </c>
      <c r="L886" s="11">
        <v>5</v>
      </c>
      <c r="M886" s="26">
        <v>25</v>
      </c>
      <c r="N886" s="11">
        <v>12.5</v>
      </c>
      <c r="O886" s="25">
        <v>1</v>
      </c>
      <c r="P886" s="11">
        <v>41.6017513904022</v>
      </c>
      <c r="Q886" s="17" t="s">
        <v>52</v>
      </c>
      <c r="R886" s="71"/>
      <c r="S886" t="s">
        <v>324</v>
      </c>
      <c r="T886" t="s">
        <v>325</v>
      </c>
      <c r="U886" s="1">
        <v>2001</v>
      </c>
      <c r="V886" s="87" t="s">
        <v>332</v>
      </c>
    </row>
    <row r="887" spans="1:22" x14ac:dyDescent="0.2">
      <c r="A887" s="1">
        <v>1</v>
      </c>
      <c r="B887" s="3" t="s">
        <v>280</v>
      </c>
      <c r="C887" s="1" t="s">
        <v>52</v>
      </c>
      <c r="D887" s="1" t="s">
        <v>281</v>
      </c>
      <c r="E887" s="11">
        <v>1</v>
      </c>
      <c r="F887" s="11">
        <v>0</v>
      </c>
      <c r="G887" s="17" t="s">
        <v>3</v>
      </c>
      <c r="H887" s="1">
        <v>1</v>
      </c>
      <c r="I887" s="1" t="s">
        <v>137</v>
      </c>
      <c r="J887" s="91">
        <v>0.01</v>
      </c>
      <c r="K887" s="11" t="s">
        <v>53</v>
      </c>
      <c r="L887" s="11">
        <v>6</v>
      </c>
      <c r="M887" s="26">
        <v>25</v>
      </c>
      <c r="N887" s="11">
        <v>12.5</v>
      </c>
      <c r="O887" s="25">
        <v>1</v>
      </c>
      <c r="P887" s="11">
        <v>53.078926462611697</v>
      </c>
      <c r="Q887" s="17" t="s">
        <v>52</v>
      </c>
      <c r="R887" s="71"/>
      <c r="S887" t="s">
        <v>324</v>
      </c>
      <c r="T887" t="s">
        <v>325</v>
      </c>
      <c r="U887" s="1">
        <v>2001</v>
      </c>
      <c r="V887" s="87" t="s">
        <v>332</v>
      </c>
    </row>
    <row r="888" spans="1:22" x14ac:dyDescent="0.2">
      <c r="A888" s="1">
        <v>1</v>
      </c>
      <c r="B888" s="3" t="s">
        <v>280</v>
      </c>
      <c r="C888" s="1" t="s">
        <v>52</v>
      </c>
      <c r="D888" s="1" t="s">
        <v>281</v>
      </c>
      <c r="E888" s="11">
        <v>1</v>
      </c>
      <c r="F888" s="11">
        <v>0</v>
      </c>
      <c r="G888" s="17" t="s">
        <v>3</v>
      </c>
      <c r="H888" s="1">
        <v>2</v>
      </c>
      <c r="I888" s="1" t="s">
        <v>105</v>
      </c>
      <c r="J888" s="1" t="s">
        <v>326</v>
      </c>
      <c r="K888" s="11" t="s">
        <v>53</v>
      </c>
      <c r="L888" s="11">
        <v>0.01</v>
      </c>
      <c r="M888" s="26">
        <v>25</v>
      </c>
      <c r="N888" s="11">
        <v>12.5</v>
      </c>
      <c r="O888" s="25">
        <v>1</v>
      </c>
      <c r="P888" s="11">
        <v>0.91705491403116302</v>
      </c>
      <c r="Q888" s="17" t="s">
        <v>52</v>
      </c>
      <c r="R888" s="71" t="s">
        <v>327</v>
      </c>
      <c r="S888" t="s">
        <v>324</v>
      </c>
      <c r="T888" t="s">
        <v>325</v>
      </c>
      <c r="U888" s="1">
        <v>2001</v>
      </c>
      <c r="V888" s="87" t="s">
        <v>332</v>
      </c>
    </row>
    <row r="889" spans="1:22" x14ac:dyDescent="0.2">
      <c r="A889" s="1">
        <v>1</v>
      </c>
      <c r="B889" s="3" t="s">
        <v>280</v>
      </c>
      <c r="C889" s="1" t="s">
        <v>52</v>
      </c>
      <c r="D889" s="1" t="s">
        <v>281</v>
      </c>
      <c r="E889" s="11">
        <v>1</v>
      </c>
      <c r="F889" s="11">
        <v>0</v>
      </c>
      <c r="G889" s="17" t="s">
        <v>3</v>
      </c>
      <c r="H889" s="1">
        <v>2</v>
      </c>
      <c r="I889" s="1" t="s">
        <v>105</v>
      </c>
      <c r="J889" s="1" t="s">
        <v>326</v>
      </c>
      <c r="K889" s="11" t="s">
        <v>53</v>
      </c>
      <c r="L889" s="11">
        <v>0.1</v>
      </c>
      <c r="M889" s="26">
        <v>25</v>
      </c>
      <c r="N889" s="11">
        <v>12.5</v>
      </c>
      <c r="O889" s="25">
        <v>1</v>
      </c>
      <c r="P889" s="11">
        <v>0.90844588302058604</v>
      </c>
      <c r="Q889" s="17" t="s">
        <v>52</v>
      </c>
      <c r="R889" s="71" t="s">
        <v>327</v>
      </c>
      <c r="S889" t="s">
        <v>324</v>
      </c>
      <c r="T889" t="s">
        <v>325</v>
      </c>
      <c r="U889" s="1">
        <v>2001</v>
      </c>
      <c r="V889" s="87" t="s">
        <v>332</v>
      </c>
    </row>
    <row r="890" spans="1:22" x14ac:dyDescent="0.2">
      <c r="A890" s="1">
        <v>1</v>
      </c>
      <c r="B890" s="3" t="s">
        <v>280</v>
      </c>
      <c r="C890" s="1" t="s">
        <v>52</v>
      </c>
      <c r="D890" s="1" t="s">
        <v>281</v>
      </c>
      <c r="E890" s="11">
        <v>1</v>
      </c>
      <c r="F890" s="11">
        <v>0</v>
      </c>
      <c r="G890" s="17" t="s">
        <v>3</v>
      </c>
      <c r="H890" s="1">
        <v>2</v>
      </c>
      <c r="I890" s="1" t="s">
        <v>105</v>
      </c>
      <c r="J890" s="1" t="s">
        <v>326</v>
      </c>
      <c r="K890" s="11" t="s">
        <v>53</v>
      </c>
      <c r="L890" s="11">
        <v>1</v>
      </c>
      <c r="M890" s="26">
        <v>25</v>
      </c>
      <c r="N890" s="11">
        <v>12.5</v>
      </c>
      <c r="O890" s="25">
        <v>1</v>
      </c>
      <c r="P890" s="11">
        <v>2.2285367575100099</v>
      </c>
      <c r="Q890" s="17" t="s">
        <v>52</v>
      </c>
      <c r="R890" s="71" t="s">
        <v>327</v>
      </c>
      <c r="S890" t="s">
        <v>324</v>
      </c>
      <c r="T890" t="s">
        <v>325</v>
      </c>
      <c r="U890" s="1">
        <v>2001</v>
      </c>
      <c r="V890" s="87" t="s">
        <v>332</v>
      </c>
    </row>
    <row r="891" spans="1:22" x14ac:dyDescent="0.2">
      <c r="A891" s="1">
        <v>1</v>
      </c>
      <c r="B891" s="3" t="s">
        <v>280</v>
      </c>
      <c r="C891" s="1" t="s">
        <v>52</v>
      </c>
      <c r="D891" s="1" t="s">
        <v>281</v>
      </c>
      <c r="E891" s="11">
        <v>1</v>
      </c>
      <c r="F891" s="11">
        <v>0</v>
      </c>
      <c r="G891" s="17" t="s">
        <v>3</v>
      </c>
      <c r="H891" s="1">
        <v>2</v>
      </c>
      <c r="I891" s="1" t="s">
        <v>105</v>
      </c>
      <c r="J891" s="1" t="s">
        <v>326</v>
      </c>
      <c r="K891" s="11" t="s">
        <v>53</v>
      </c>
      <c r="L891" s="11">
        <v>2</v>
      </c>
      <c r="M891" s="26">
        <v>25</v>
      </c>
      <c r="N891" s="11">
        <v>12.5</v>
      </c>
      <c r="O891" s="25">
        <v>1</v>
      </c>
      <c r="P891" s="11">
        <v>2.6055400547315002</v>
      </c>
      <c r="Q891" s="17" t="s">
        <v>52</v>
      </c>
      <c r="R891" s="71" t="s">
        <v>327</v>
      </c>
      <c r="S891" t="s">
        <v>324</v>
      </c>
      <c r="T891" t="s">
        <v>325</v>
      </c>
      <c r="U891" s="1">
        <v>2001</v>
      </c>
      <c r="V891" s="87" t="s">
        <v>332</v>
      </c>
    </row>
    <row r="892" spans="1:22" x14ac:dyDescent="0.2">
      <c r="A892" s="1">
        <v>1</v>
      </c>
      <c r="B892" s="3" t="s">
        <v>280</v>
      </c>
      <c r="C892" s="1" t="s">
        <v>52</v>
      </c>
      <c r="D892" s="1" t="s">
        <v>281</v>
      </c>
      <c r="E892" s="11">
        <v>1</v>
      </c>
      <c r="F892" s="11">
        <v>0</v>
      </c>
      <c r="G892" s="17" t="s">
        <v>3</v>
      </c>
      <c r="H892" s="1">
        <v>2</v>
      </c>
      <c r="I892" s="1" t="s">
        <v>105</v>
      </c>
      <c r="J892" s="1" t="s">
        <v>326</v>
      </c>
      <c r="K892" s="11" t="s">
        <v>53</v>
      </c>
      <c r="L892" s="11">
        <v>3</v>
      </c>
      <c r="M892" s="26">
        <v>25</v>
      </c>
      <c r="N892" s="11">
        <v>12.5</v>
      </c>
      <c r="O892" s="25">
        <v>1</v>
      </c>
      <c r="P892" s="11">
        <v>3.9956369281332802</v>
      </c>
      <c r="Q892" s="17" t="s">
        <v>52</v>
      </c>
      <c r="R892" s="71" t="s">
        <v>327</v>
      </c>
      <c r="S892" t="s">
        <v>324</v>
      </c>
      <c r="T892" t="s">
        <v>325</v>
      </c>
      <c r="U892" s="1">
        <v>2001</v>
      </c>
      <c r="V892" s="87" t="s">
        <v>332</v>
      </c>
    </row>
    <row r="893" spans="1:22" x14ac:dyDescent="0.2">
      <c r="A893" s="1">
        <v>1</v>
      </c>
      <c r="B893" s="3" t="s">
        <v>280</v>
      </c>
      <c r="C893" s="1" t="s">
        <v>52</v>
      </c>
      <c r="D893" s="1" t="s">
        <v>281</v>
      </c>
      <c r="E893" s="11">
        <v>1</v>
      </c>
      <c r="F893" s="11">
        <v>0</v>
      </c>
      <c r="G893" s="17" t="s">
        <v>3</v>
      </c>
      <c r="H893" s="1">
        <v>2</v>
      </c>
      <c r="I893" s="1" t="s">
        <v>105</v>
      </c>
      <c r="J893" s="1" t="s">
        <v>326</v>
      </c>
      <c r="K893" s="11" t="s">
        <v>53</v>
      </c>
      <c r="L893" s="11">
        <v>4</v>
      </c>
      <c r="M893" s="26">
        <v>25</v>
      </c>
      <c r="N893" s="11">
        <v>12.5</v>
      </c>
      <c r="O893" s="25">
        <v>1</v>
      </c>
      <c r="P893" s="11">
        <v>4.1280864341729897</v>
      </c>
      <c r="Q893" s="17" t="s">
        <v>52</v>
      </c>
      <c r="R893" s="71" t="s">
        <v>327</v>
      </c>
      <c r="S893" t="s">
        <v>324</v>
      </c>
      <c r="T893" t="s">
        <v>325</v>
      </c>
      <c r="U893" s="1">
        <v>2001</v>
      </c>
      <c r="V893" s="87" t="s">
        <v>332</v>
      </c>
    </row>
    <row r="894" spans="1:22" x14ac:dyDescent="0.2">
      <c r="A894" s="1">
        <v>1</v>
      </c>
      <c r="B894" s="3" t="s">
        <v>280</v>
      </c>
      <c r="C894" s="1" t="s">
        <v>52</v>
      </c>
      <c r="D894" s="1" t="s">
        <v>281</v>
      </c>
      <c r="E894" s="11">
        <v>1</v>
      </c>
      <c r="F894" s="11">
        <v>0</v>
      </c>
      <c r="G894" s="17" t="s">
        <v>3</v>
      </c>
      <c r="H894" s="1">
        <v>2</v>
      </c>
      <c r="I894" s="1" t="s">
        <v>105</v>
      </c>
      <c r="J894" s="1" t="s">
        <v>326</v>
      </c>
      <c r="K894" s="11" t="s">
        <v>53</v>
      </c>
      <c r="L894" s="11">
        <v>5</v>
      </c>
      <c r="M894" s="26">
        <v>25</v>
      </c>
      <c r="N894" s="11">
        <v>12.5</v>
      </c>
      <c r="O894" s="25">
        <v>1</v>
      </c>
      <c r="P894" s="11">
        <v>4.5225694282220497</v>
      </c>
      <c r="Q894" s="17" t="s">
        <v>52</v>
      </c>
      <c r="R894" s="71" t="s">
        <v>327</v>
      </c>
      <c r="S894" t="s">
        <v>324</v>
      </c>
      <c r="T894" t="s">
        <v>325</v>
      </c>
      <c r="U894" s="1">
        <v>2001</v>
      </c>
      <c r="V894" s="87" t="s">
        <v>332</v>
      </c>
    </row>
    <row r="895" spans="1:22" x14ac:dyDescent="0.2">
      <c r="A895" s="1">
        <v>1</v>
      </c>
      <c r="B895" s="3" t="s">
        <v>280</v>
      </c>
      <c r="C895" s="1" t="s">
        <v>52</v>
      </c>
      <c r="D895" s="1" t="s">
        <v>281</v>
      </c>
      <c r="E895" s="11">
        <v>1</v>
      </c>
      <c r="F895" s="11">
        <v>0</v>
      </c>
      <c r="G895" s="17" t="s">
        <v>3</v>
      </c>
      <c r="H895" s="1">
        <v>2</v>
      </c>
      <c r="I895" s="1" t="s">
        <v>105</v>
      </c>
      <c r="J895" s="1" t="s">
        <v>326</v>
      </c>
      <c r="K895" s="11" t="s">
        <v>53</v>
      </c>
      <c r="L895" s="11">
        <v>6</v>
      </c>
      <c r="M895" s="26">
        <v>25</v>
      </c>
      <c r="N895" s="11">
        <v>12.5</v>
      </c>
      <c r="O895" s="25">
        <v>1</v>
      </c>
      <c r="P895" s="11">
        <v>5.03930440026138</v>
      </c>
      <c r="Q895" s="17" t="s">
        <v>52</v>
      </c>
      <c r="R895" s="71" t="s">
        <v>327</v>
      </c>
      <c r="S895" t="s">
        <v>324</v>
      </c>
      <c r="T895" t="s">
        <v>325</v>
      </c>
      <c r="U895" s="1">
        <v>2001</v>
      </c>
      <c r="V895" s="87" t="s">
        <v>332</v>
      </c>
    </row>
    <row r="896" spans="1:22" x14ac:dyDescent="0.2">
      <c r="A896" s="1">
        <v>1</v>
      </c>
      <c r="B896" s="3" t="s">
        <v>280</v>
      </c>
      <c r="C896" s="1" t="s">
        <v>52</v>
      </c>
      <c r="D896" s="1" t="s">
        <v>281</v>
      </c>
      <c r="E896" s="11">
        <v>1</v>
      </c>
      <c r="F896" s="11">
        <v>0</v>
      </c>
      <c r="G896" s="17" t="s">
        <v>3</v>
      </c>
      <c r="H896" s="1">
        <v>2</v>
      </c>
      <c r="I896" s="1" t="s">
        <v>253</v>
      </c>
      <c r="J896" s="1" t="s">
        <v>328</v>
      </c>
      <c r="K896" s="11" t="s">
        <v>53</v>
      </c>
      <c r="L896" s="11">
        <v>1</v>
      </c>
      <c r="M896" s="26">
        <v>25</v>
      </c>
      <c r="N896" s="11">
        <v>12.5</v>
      </c>
      <c r="O896" s="25">
        <v>1</v>
      </c>
      <c r="P896" s="11">
        <v>1.46871190332469</v>
      </c>
      <c r="Q896" s="17" t="s">
        <v>52</v>
      </c>
      <c r="R896" s="71" t="s">
        <v>327</v>
      </c>
      <c r="S896" t="s">
        <v>324</v>
      </c>
      <c r="T896" t="s">
        <v>325</v>
      </c>
      <c r="U896" s="1">
        <v>2001</v>
      </c>
      <c r="V896" s="87" t="s">
        <v>332</v>
      </c>
    </row>
    <row r="897" spans="1:22" x14ac:dyDescent="0.2">
      <c r="A897" s="1">
        <v>1</v>
      </c>
      <c r="B897" s="3" t="s">
        <v>280</v>
      </c>
      <c r="C897" s="1" t="s">
        <v>52</v>
      </c>
      <c r="D897" s="1" t="s">
        <v>281</v>
      </c>
      <c r="E897" s="11">
        <v>1</v>
      </c>
      <c r="F897" s="11">
        <v>0</v>
      </c>
      <c r="G897" s="17" t="s">
        <v>3</v>
      </c>
      <c r="H897" s="1">
        <v>2</v>
      </c>
      <c r="I897" s="1" t="s">
        <v>253</v>
      </c>
      <c r="J897" s="1" t="s">
        <v>328</v>
      </c>
      <c r="K897" s="11" t="s">
        <v>53</v>
      </c>
      <c r="L897" s="11">
        <v>2</v>
      </c>
      <c r="M897" s="26">
        <v>25</v>
      </c>
      <c r="N897" s="11">
        <v>12.5</v>
      </c>
      <c r="O897" s="25">
        <v>1</v>
      </c>
      <c r="P897" s="11">
        <v>2.5356711026225098</v>
      </c>
      <c r="Q897" s="17" t="s">
        <v>52</v>
      </c>
      <c r="R897" s="71" t="s">
        <v>327</v>
      </c>
      <c r="S897" t="s">
        <v>324</v>
      </c>
      <c r="T897" t="s">
        <v>325</v>
      </c>
      <c r="U897" s="1">
        <v>2001</v>
      </c>
      <c r="V897" s="87" t="s">
        <v>332</v>
      </c>
    </row>
    <row r="898" spans="1:22" x14ac:dyDescent="0.2">
      <c r="A898" s="1">
        <v>1</v>
      </c>
      <c r="B898" s="3" t="s">
        <v>280</v>
      </c>
      <c r="C898" s="1" t="s">
        <v>52</v>
      </c>
      <c r="D898" s="1" t="s">
        <v>281</v>
      </c>
      <c r="E898" s="11">
        <v>1</v>
      </c>
      <c r="F898" s="11">
        <v>0</v>
      </c>
      <c r="G898" s="17" t="s">
        <v>3</v>
      </c>
      <c r="H898" s="1">
        <v>2</v>
      </c>
      <c r="I898" s="1" t="s">
        <v>253</v>
      </c>
      <c r="J898" s="1" t="s">
        <v>328</v>
      </c>
      <c r="K898" s="11" t="s">
        <v>53</v>
      </c>
      <c r="L898" s="11">
        <v>3</v>
      </c>
      <c r="M898" s="26">
        <v>25</v>
      </c>
      <c r="N898" s="11">
        <v>12.5</v>
      </c>
      <c r="O898" s="25">
        <v>1</v>
      </c>
      <c r="P898" s="11">
        <v>4.5109204499370996</v>
      </c>
      <c r="Q898" s="17" t="s">
        <v>52</v>
      </c>
      <c r="R898" s="71" t="s">
        <v>327</v>
      </c>
      <c r="S898" t="s">
        <v>324</v>
      </c>
      <c r="T898" t="s">
        <v>325</v>
      </c>
      <c r="U898" s="1">
        <v>2001</v>
      </c>
      <c r="V898" s="87" t="s">
        <v>332</v>
      </c>
    </row>
    <row r="899" spans="1:22" x14ac:dyDescent="0.2">
      <c r="A899" s="1">
        <v>1</v>
      </c>
      <c r="B899" s="3" t="s">
        <v>280</v>
      </c>
      <c r="C899" s="1" t="s">
        <v>52</v>
      </c>
      <c r="D899" s="1" t="s">
        <v>281</v>
      </c>
      <c r="E899" s="11">
        <v>1</v>
      </c>
      <c r="F899" s="11">
        <v>0</v>
      </c>
      <c r="G899" s="17" t="s">
        <v>3</v>
      </c>
      <c r="H899" s="1">
        <v>2</v>
      </c>
      <c r="I899" s="1" t="s">
        <v>253</v>
      </c>
      <c r="J899" s="1" t="s">
        <v>328</v>
      </c>
      <c r="K899" s="11" t="s">
        <v>53</v>
      </c>
      <c r="L899" s="11">
        <v>4</v>
      </c>
      <c r="M899" s="26">
        <v>25</v>
      </c>
      <c r="N899" s="11">
        <v>12.5</v>
      </c>
      <c r="O899" s="25">
        <v>1</v>
      </c>
      <c r="P899" s="11">
        <v>6.5560387493607104</v>
      </c>
      <c r="Q899" s="17" t="s">
        <v>52</v>
      </c>
      <c r="R899" s="71" t="s">
        <v>327</v>
      </c>
      <c r="S899" t="s">
        <v>324</v>
      </c>
      <c r="T899" t="s">
        <v>325</v>
      </c>
      <c r="U899" s="1">
        <v>2001</v>
      </c>
      <c r="V899" s="87" t="s">
        <v>332</v>
      </c>
    </row>
    <row r="900" spans="1:22" x14ac:dyDescent="0.2">
      <c r="A900" s="1">
        <v>1</v>
      </c>
      <c r="B900" s="3" t="s">
        <v>280</v>
      </c>
      <c r="C900" s="1" t="s">
        <v>52</v>
      </c>
      <c r="D900" s="1" t="s">
        <v>281</v>
      </c>
      <c r="E900" s="11">
        <v>1</v>
      </c>
      <c r="F900" s="11">
        <v>0</v>
      </c>
      <c r="G900" s="17" t="s">
        <v>3</v>
      </c>
      <c r="H900" s="1">
        <v>2</v>
      </c>
      <c r="I900" s="1" t="s">
        <v>253</v>
      </c>
      <c r="J900" s="1" t="s">
        <v>328</v>
      </c>
      <c r="K900" s="11" t="s">
        <v>53</v>
      </c>
      <c r="L900" s="11">
        <v>5</v>
      </c>
      <c r="M900" s="26">
        <v>25</v>
      </c>
      <c r="N900" s="11">
        <v>12.5</v>
      </c>
      <c r="O900" s="25">
        <v>1</v>
      </c>
      <c r="P900" s="11">
        <v>9.0291106098520508</v>
      </c>
      <c r="Q900" s="17" t="s">
        <v>52</v>
      </c>
      <c r="R900" s="71" t="s">
        <v>327</v>
      </c>
      <c r="S900" t="s">
        <v>324</v>
      </c>
      <c r="T900" t="s">
        <v>325</v>
      </c>
      <c r="U900" s="1">
        <v>2001</v>
      </c>
      <c r="V900" s="87" t="s">
        <v>332</v>
      </c>
    </row>
    <row r="901" spans="1:22" x14ac:dyDescent="0.2">
      <c r="A901" s="1">
        <v>1</v>
      </c>
      <c r="B901" s="3" t="s">
        <v>280</v>
      </c>
      <c r="C901" s="1" t="s">
        <v>52</v>
      </c>
      <c r="D901" s="1" t="s">
        <v>281</v>
      </c>
      <c r="E901" s="11">
        <v>1</v>
      </c>
      <c r="F901" s="11">
        <v>0</v>
      </c>
      <c r="G901" s="17" t="s">
        <v>3</v>
      </c>
      <c r="H901" s="1">
        <v>2</v>
      </c>
      <c r="I901" s="1" t="s">
        <v>253</v>
      </c>
      <c r="J901" s="1" t="s">
        <v>328</v>
      </c>
      <c r="K901" s="11" t="s">
        <v>53</v>
      </c>
      <c r="L901" s="11">
        <v>6</v>
      </c>
      <c r="M901" s="26">
        <v>25</v>
      </c>
      <c r="N901" s="11">
        <v>12.5</v>
      </c>
      <c r="O901" s="25">
        <v>1</v>
      </c>
      <c r="P901" s="11">
        <v>10.4017464746267</v>
      </c>
      <c r="Q901" s="17" t="s">
        <v>52</v>
      </c>
      <c r="R901" s="71" t="s">
        <v>327</v>
      </c>
      <c r="S901" t="s">
        <v>324</v>
      </c>
      <c r="T901" t="s">
        <v>325</v>
      </c>
      <c r="U901" s="1">
        <v>2001</v>
      </c>
      <c r="V901" s="87" t="s">
        <v>332</v>
      </c>
    </row>
    <row r="902" spans="1:22" x14ac:dyDescent="0.2">
      <c r="A902" s="1">
        <v>1</v>
      </c>
      <c r="B902" s="3" t="s">
        <v>280</v>
      </c>
      <c r="C902" s="1" t="s">
        <v>52</v>
      </c>
      <c r="D902" s="1" t="s">
        <v>281</v>
      </c>
      <c r="E902" s="11">
        <v>1</v>
      </c>
      <c r="F902" s="11">
        <v>0</v>
      </c>
      <c r="G902" s="17" t="s">
        <v>3</v>
      </c>
      <c r="H902" s="1">
        <v>2</v>
      </c>
      <c r="I902" s="1" t="s">
        <v>329</v>
      </c>
      <c r="J902" s="1" t="s">
        <v>330</v>
      </c>
      <c r="K902" s="11" t="s">
        <v>53</v>
      </c>
      <c r="L902" s="11">
        <v>1</v>
      </c>
      <c r="M902" s="26">
        <v>25</v>
      </c>
      <c r="N902" s="11">
        <v>12.5</v>
      </c>
      <c r="O902" s="25">
        <v>1</v>
      </c>
      <c r="P902" s="11">
        <v>0.94469476250723206</v>
      </c>
      <c r="Q902" s="17" t="s">
        <v>52</v>
      </c>
      <c r="R902" s="71" t="s">
        <v>327</v>
      </c>
      <c r="S902" t="s">
        <v>324</v>
      </c>
      <c r="T902" t="s">
        <v>325</v>
      </c>
      <c r="U902" s="1">
        <v>2001</v>
      </c>
      <c r="V902" s="87" t="s">
        <v>332</v>
      </c>
    </row>
    <row r="903" spans="1:22" x14ac:dyDescent="0.2">
      <c r="A903" s="1">
        <v>1</v>
      </c>
      <c r="B903" s="3" t="s">
        <v>280</v>
      </c>
      <c r="C903" s="1" t="s">
        <v>52</v>
      </c>
      <c r="D903" s="1" t="s">
        <v>281</v>
      </c>
      <c r="E903" s="11">
        <v>1</v>
      </c>
      <c r="F903" s="11">
        <v>0</v>
      </c>
      <c r="G903" s="17" t="s">
        <v>3</v>
      </c>
      <c r="H903" s="1">
        <v>2</v>
      </c>
      <c r="I903" s="1" t="s">
        <v>329</v>
      </c>
      <c r="J903" s="1" t="s">
        <v>330</v>
      </c>
      <c r="K903" s="11" t="s">
        <v>53</v>
      </c>
      <c r="L903" s="11">
        <v>2</v>
      </c>
      <c r="M903" s="26">
        <v>25</v>
      </c>
      <c r="N903" s="11">
        <v>12.5</v>
      </c>
      <c r="O903" s="25">
        <v>1</v>
      </c>
      <c r="P903" s="11">
        <v>0.963619680170127</v>
      </c>
      <c r="Q903" s="17" t="s">
        <v>52</v>
      </c>
      <c r="R903" s="71" t="s">
        <v>327</v>
      </c>
      <c r="S903" t="s">
        <v>324</v>
      </c>
      <c r="T903" t="s">
        <v>325</v>
      </c>
      <c r="U903" s="1">
        <v>2001</v>
      </c>
      <c r="V903" s="87" t="s">
        <v>332</v>
      </c>
    </row>
    <row r="904" spans="1:22" x14ac:dyDescent="0.2">
      <c r="A904" s="1">
        <v>1</v>
      </c>
      <c r="B904" s="3" t="s">
        <v>280</v>
      </c>
      <c r="C904" s="1" t="s">
        <v>52</v>
      </c>
      <c r="D904" s="1" t="s">
        <v>281</v>
      </c>
      <c r="E904" s="11">
        <v>1</v>
      </c>
      <c r="F904" s="11">
        <v>0</v>
      </c>
      <c r="G904" s="17" t="s">
        <v>3</v>
      </c>
      <c r="H904" s="1">
        <v>2</v>
      </c>
      <c r="I904" s="1" t="s">
        <v>329</v>
      </c>
      <c r="J904" s="1" t="s">
        <v>330</v>
      </c>
      <c r="K904" s="11" t="s">
        <v>53</v>
      </c>
      <c r="L904" s="11">
        <v>3</v>
      </c>
      <c r="M904" s="26">
        <v>25</v>
      </c>
      <c r="N904" s="11">
        <v>12.5</v>
      </c>
      <c r="O904" s="25">
        <v>1</v>
      </c>
      <c r="P904" s="11">
        <v>0.96507735980578901</v>
      </c>
      <c r="Q904" s="17" t="s">
        <v>52</v>
      </c>
      <c r="R904" s="71" t="s">
        <v>327</v>
      </c>
      <c r="S904" t="s">
        <v>324</v>
      </c>
      <c r="T904" t="s">
        <v>325</v>
      </c>
      <c r="U904" s="1">
        <v>2001</v>
      </c>
      <c r="V904" s="87" t="s">
        <v>332</v>
      </c>
    </row>
    <row r="905" spans="1:22" x14ac:dyDescent="0.2">
      <c r="A905" s="1">
        <v>1</v>
      </c>
      <c r="B905" s="3" t="s">
        <v>280</v>
      </c>
      <c r="C905" s="1" t="s">
        <v>52</v>
      </c>
      <c r="D905" s="1" t="s">
        <v>281</v>
      </c>
      <c r="E905" s="11">
        <v>1</v>
      </c>
      <c r="F905" s="11">
        <v>0</v>
      </c>
      <c r="G905" s="17" t="s">
        <v>3</v>
      </c>
      <c r="H905" s="1">
        <v>2</v>
      </c>
      <c r="I905" s="1" t="s">
        <v>329</v>
      </c>
      <c r="J905" s="1" t="s">
        <v>330</v>
      </c>
      <c r="K905" s="11" t="s">
        <v>53</v>
      </c>
      <c r="L905" s="11">
        <v>4</v>
      </c>
      <c r="M905" s="26">
        <v>25</v>
      </c>
      <c r="N905" s="11">
        <v>12.5</v>
      </c>
      <c r="O905" s="25">
        <v>1</v>
      </c>
      <c r="P905" s="11">
        <v>0.95779519102767396</v>
      </c>
      <c r="Q905" s="17" t="s">
        <v>52</v>
      </c>
      <c r="R905" s="71" t="s">
        <v>327</v>
      </c>
      <c r="S905" t="s">
        <v>324</v>
      </c>
      <c r="T905" t="s">
        <v>325</v>
      </c>
      <c r="U905" s="1">
        <v>2001</v>
      </c>
      <c r="V905" s="87" t="s">
        <v>332</v>
      </c>
    </row>
    <row r="906" spans="1:22" x14ac:dyDescent="0.2">
      <c r="A906" s="1">
        <v>1</v>
      </c>
      <c r="B906" s="3" t="s">
        <v>280</v>
      </c>
      <c r="C906" s="1" t="s">
        <v>52</v>
      </c>
      <c r="D906" s="1" t="s">
        <v>281</v>
      </c>
      <c r="E906" s="11">
        <v>1</v>
      </c>
      <c r="F906" s="11">
        <v>0</v>
      </c>
      <c r="G906" s="17" t="s">
        <v>3</v>
      </c>
      <c r="H906" s="1">
        <v>2</v>
      </c>
      <c r="I906" s="1" t="s">
        <v>329</v>
      </c>
      <c r="J906" s="1" t="s">
        <v>330</v>
      </c>
      <c r="K906" s="11" t="s">
        <v>53</v>
      </c>
      <c r="L906" s="11">
        <v>5</v>
      </c>
      <c r="M906" s="26">
        <v>25</v>
      </c>
      <c r="N906" s="11">
        <v>12.5</v>
      </c>
      <c r="O906" s="25">
        <v>1</v>
      </c>
      <c r="P906" s="11">
        <v>0.97672010869056902</v>
      </c>
      <c r="Q906" s="17" t="s">
        <v>52</v>
      </c>
      <c r="R906" s="71" t="s">
        <v>327</v>
      </c>
      <c r="S906" t="s">
        <v>324</v>
      </c>
      <c r="T906" t="s">
        <v>325</v>
      </c>
      <c r="U906" s="1">
        <v>2001</v>
      </c>
      <c r="V906" s="87" t="s">
        <v>332</v>
      </c>
    </row>
    <row r="907" spans="1:22" x14ac:dyDescent="0.2">
      <c r="A907" s="1">
        <v>1</v>
      </c>
      <c r="B907" s="3" t="s">
        <v>280</v>
      </c>
      <c r="C907" s="1" t="s">
        <v>52</v>
      </c>
      <c r="D907" s="1" t="s">
        <v>281</v>
      </c>
      <c r="E907" s="11">
        <v>1</v>
      </c>
      <c r="F907" s="11">
        <v>0</v>
      </c>
      <c r="G907" s="17" t="s">
        <v>3</v>
      </c>
      <c r="H907" s="1">
        <v>2</v>
      </c>
      <c r="I907" s="1" t="s">
        <v>329</v>
      </c>
      <c r="J907" s="1" t="s">
        <v>330</v>
      </c>
      <c r="K907" s="11" t="s">
        <v>53</v>
      </c>
      <c r="L907" s="11">
        <v>6</v>
      </c>
      <c r="M907" s="26">
        <v>25</v>
      </c>
      <c r="N907" s="11">
        <v>12.5</v>
      </c>
      <c r="O907" s="25">
        <v>1</v>
      </c>
      <c r="P907" s="11">
        <v>0.98690517793970201</v>
      </c>
      <c r="Q907" s="17" t="s">
        <v>52</v>
      </c>
      <c r="R907" s="71" t="s">
        <v>327</v>
      </c>
      <c r="S907" t="s">
        <v>324</v>
      </c>
      <c r="T907" t="s">
        <v>325</v>
      </c>
      <c r="U907" s="1">
        <v>2001</v>
      </c>
      <c r="V907" s="87" t="s">
        <v>332</v>
      </c>
    </row>
    <row r="908" spans="1:22" x14ac:dyDescent="0.2">
      <c r="A908" s="1">
        <v>1</v>
      </c>
      <c r="B908" s="3" t="s">
        <v>280</v>
      </c>
      <c r="C908" s="1" t="s">
        <v>52</v>
      </c>
      <c r="D908" s="1" t="s">
        <v>281</v>
      </c>
      <c r="E908" s="11">
        <v>1</v>
      </c>
      <c r="F908" s="11">
        <v>0</v>
      </c>
      <c r="G908" s="17" t="s">
        <v>3</v>
      </c>
      <c r="H908" s="1">
        <v>1</v>
      </c>
      <c r="I908" s="1" t="s">
        <v>50</v>
      </c>
      <c r="J908" s="11">
        <v>4.3154048993633912E-2</v>
      </c>
      <c r="K908" s="11" t="s">
        <v>53</v>
      </c>
      <c r="L908" s="11">
        <v>3</v>
      </c>
      <c r="M908" s="26">
        <v>25</v>
      </c>
      <c r="N908" s="11">
        <v>12.5</v>
      </c>
      <c r="O908" s="25">
        <v>1</v>
      </c>
      <c r="P908" s="11">
        <v>7.7588413215449803</v>
      </c>
      <c r="Q908" s="17" t="s">
        <v>52</v>
      </c>
      <c r="R908" s="71" t="s">
        <v>331</v>
      </c>
      <c r="S908" t="s">
        <v>324</v>
      </c>
      <c r="T908" t="s">
        <v>325</v>
      </c>
      <c r="U908" s="1">
        <v>2001</v>
      </c>
      <c r="V908" s="87" t="s">
        <v>332</v>
      </c>
    </row>
    <row r="909" spans="1:22" x14ac:dyDescent="0.2">
      <c r="A909" s="1">
        <v>1</v>
      </c>
      <c r="B909" s="3" t="s">
        <v>280</v>
      </c>
      <c r="C909" s="1" t="s">
        <v>52</v>
      </c>
      <c r="D909" s="1" t="s">
        <v>281</v>
      </c>
      <c r="E909" s="11">
        <v>1</v>
      </c>
      <c r="F909" s="11">
        <v>0</v>
      </c>
      <c r="G909" s="17" t="s">
        <v>3</v>
      </c>
      <c r="H909" s="1">
        <v>1</v>
      </c>
      <c r="I909" s="1" t="s">
        <v>50</v>
      </c>
      <c r="J909" s="11">
        <v>8.0812893451181547E-2</v>
      </c>
      <c r="K909" s="11" t="s">
        <v>53</v>
      </c>
      <c r="L909" s="11">
        <v>3</v>
      </c>
      <c r="M909" s="26">
        <v>25</v>
      </c>
      <c r="N909" s="11">
        <v>12.5</v>
      </c>
      <c r="O909" s="25">
        <v>1</v>
      </c>
      <c r="P909" s="11">
        <v>8.6399904280048965</v>
      </c>
      <c r="Q909" s="17" t="s">
        <v>52</v>
      </c>
      <c r="R909" s="71" t="s">
        <v>331</v>
      </c>
      <c r="S909" t="s">
        <v>324</v>
      </c>
      <c r="T909" t="s">
        <v>325</v>
      </c>
      <c r="U909" s="1">
        <v>2001</v>
      </c>
      <c r="V909" s="87" t="s">
        <v>332</v>
      </c>
    </row>
    <row r="910" spans="1:22" x14ac:dyDescent="0.2">
      <c r="A910" s="1">
        <v>1</v>
      </c>
      <c r="B910" s="3" t="s">
        <v>280</v>
      </c>
      <c r="C910" s="1" t="s">
        <v>52</v>
      </c>
      <c r="D910" s="1" t="s">
        <v>281</v>
      </c>
      <c r="E910" s="11">
        <v>1</v>
      </c>
      <c r="F910" s="11">
        <v>0</v>
      </c>
      <c r="G910" s="17" t="s">
        <v>3</v>
      </c>
      <c r="H910" s="1">
        <v>1</v>
      </c>
      <c r="I910" s="1" t="s">
        <v>50</v>
      </c>
      <c r="J910" s="11">
        <v>0.16401692927077322</v>
      </c>
      <c r="K910" s="11" t="s">
        <v>53</v>
      </c>
      <c r="L910" s="11">
        <v>3</v>
      </c>
      <c r="M910" s="26">
        <v>25</v>
      </c>
      <c r="N910" s="11">
        <v>12.5</v>
      </c>
      <c r="O910" s="25">
        <v>1</v>
      </c>
      <c r="P910" s="11">
        <v>6.7488762320828979</v>
      </c>
      <c r="Q910" s="17" t="s">
        <v>52</v>
      </c>
      <c r="R910" s="71" t="s">
        <v>331</v>
      </c>
      <c r="S910" t="s">
        <v>324</v>
      </c>
      <c r="T910" t="s">
        <v>325</v>
      </c>
      <c r="U910" s="1">
        <v>2001</v>
      </c>
      <c r="V910" s="87" t="s">
        <v>332</v>
      </c>
    </row>
    <row r="911" spans="1:22" x14ac:dyDescent="0.2">
      <c r="A911" s="1">
        <v>1</v>
      </c>
      <c r="B911" s="3" t="s">
        <v>280</v>
      </c>
      <c r="C911" s="1" t="s">
        <v>52</v>
      </c>
      <c r="D911" s="1" t="s">
        <v>281</v>
      </c>
      <c r="E911" s="11">
        <v>1</v>
      </c>
      <c r="F911" s="11">
        <v>0</v>
      </c>
      <c r="G911" s="17" t="s">
        <v>3</v>
      </c>
      <c r="H911" s="1">
        <v>1</v>
      </c>
      <c r="I911" s="1" t="s">
        <v>50</v>
      </c>
      <c r="J911" s="11">
        <v>0.23876814164699039</v>
      </c>
      <c r="K911" s="11" t="s">
        <v>53</v>
      </c>
      <c r="L911" s="11">
        <v>3</v>
      </c>
      <c r="M911" s="26">
        <v>25</v>
      </c>
      <c r="N911" s="11">
        <v>12.5</v>
      </c>
      <c r="O911" s="25">
        <v>1</v>
      </c>
      <c r="P911" s="11">
        <v>4.8546181521769629</v>
      </c>
      <c r="Q911" s="17" t="s">
        <v>52</v>
      </c>
      <c r="R911" s="71" t="s">
        <v>331</v>
      </c>
      <c r="S911" t="s">
        <v>324</v>
      </c>
      <c r="T911" t="s">
        <v>325</v>
      </c>
      <c r="U911" s="1">
        <v>2001</v>
      </c>
      <c r="V911" s="87" t="s">
        <v>332</v>
      </c>
    </row>
    <row r="912" spans="1:22" x14ac:dyDescent="0.2">
      <c r="A912" s="1">
        <v>1</v>
      </c>
      <c r="B912" s="3" t="s">
        <v>280</v>
      </c>
      <c r="C912" s="1" t="s">
        <v>52</v>
      </c>
      <c r="D912" s="1" t="s">
        <v>281</v>
      </c>
      <c r="E912" s="11">
        <v>1</v>
      </c>
      <c r="F912" s="11">
        <v>0</v>
      </c>
      <c r="G912" s="17" t="s">
        <v>3</v>
      </c>
      <c r="H912" s="1">
        <v>1</v>
      </c>
      <c r="I912" s="1" t="s">
        <v>50</v>
      </c>
      <c r="J912" s="11">
        <v>0.33740307480742743</v>
      </c>
      <c r="K912" s="11" t="s">
        <v>53</v>
      </c>
      <c r="L912" s="11">
        <v>3</v>
      </c>
      <c r="M912" s="26">
        <v>25</v>
      </c>
      <c r="N912" s="11">
        <v>12.5</v>
      </c>
      <c r="O912" s="25">
        <v>1</v>
      </c>
      <c r="P912" s="11">
        <v>3.8066838864907053</v>
      </c>
      <c r="Q912" s="17" t="s">
        <v>52</v>
      </c>
      <c r="R912" s="71" t="s">
        <v>331</v>
      </c>
      <c r="S912" t="s">
        <v>324</v>
      </c>
      <c r="T912" t="s">
        <v>325</v>
      </c>
      <c r="U912" s="1">
        <v>2001</v>
      </c>
      <c r="V912" s="87" t="s">
        <v>332</v>
      </c>
    </row>
    <row r="913" spans="1:22" x14ac:dyDescent="0.2">
      <c r="A913" s="1">
        <v>1</v>
      </c>
      <c r="B913" s="3" t="s">
        <v>280</v>
      </c>
      <c r="C913" s="1" t="s">
        <v>52</v>
      </c>
      <c r="D913" s="1" t="s">
        <v>281</v>
      </c>
      <c r="E913" s="11">
        <v>1</v>
      </c>
      <c r="F913" s="11">
        <v>0</v>
      </c>
      <c r="G913" s="17" t="s">
        <v>3</v>
      </c>
      <c r="H913" s="1">
        <v>1</v>
      </c>
      <c r="I913" s="1" t="s">
        <v>50</v>
      </c>
      <c r="J913" s="11">
        <v>0.4034110609277588</v>
      </c>
      <c r="K913" s="11" t="s">
        <v>53</v>
      </c>
      <c r="L913" s="11">
        <v>3</v>
      </c>
      <c r="M913" s="26">
        <v>25</v>
      </c>
      <c r="N913" s="11">
        <v>12.5</v>
      </c>
      <c r="O913" s="25">
        <v>1</v>
      </c>
      <c r="P913" s="11">
        <v>3.3501767679889296</v>
      </c>
      <c r="Q913" s="17" t="s">
        <v>52</v>
      </c>
      <c r="R913" s="71" t="s">
        <v>331</v>
      </c>
      <c r="S913" t="s">
        <v>324</v>
      </c>
      <c r="T913" t="s">
        <v>325</v>
      </c>
      <c r="U913" s="1">
        <v>2001</v>
      </c>
      <c r="V913" s="87" t="s">
        <v>332</v>
      </c>
    </row>
    <row r="914" spans="1:22" x14ac:dyDescent="0.2">
      <c r="A914" s="1">
        <v>1</v>
      </c>
      <c r="B914" s="3" t="s">
        <v>280</v>
      </c>
      <c r="C914" s="1" t="s">
        <v>52</v>
      </c>
      <c r="D914" s="1" t="s">
        <v>281</v>
      </c>
      <c r="E914" s="11">
        <v>1</v>
      </c>
      <c r="F914" s="11">
        <v>0</v>
      </c>
      <c r="G914" s="17" t="s">
        <v>3</v>
      </c>
      <c r="H914" s="1">
        <v>1</v>
      </c>
      <c r="I914" s="1" t="s">
        <v>50</v>
      </c>
      <c r="J914" s="11">
        <v>0.44247052579222701</v>
      </c>
      <c r="K914" s="11" t="s">
        <v>53</v>
      </c>
      <c r="L914" s="11">
        <v>3</v>
      </c>
      <c r="M914" s="26">
        <v>25</v>
      </c>
      <c r="N914" s="11">
        <v>12.5</v>
      </c>
      <c r="O914" s="25">
        <v>1</v>
      </c>
      <c r="P914" s="11">
        <v>2.5530454820210529</v>
      </c>
      <c r="Q914" s="17" t="s">
        <v>52</v>
      </c>
      <c r="R914" s="71" t="s">
        <v>331</v>
      </c>
      <c r="S914" t="s">
        <v>324</v>
      </c>
      <c r="T914" t="s">
        <v>325</v>
      </c>
      <c r="U914" s="1">
        <v>2001</v>
      </c>
      <c r="V914" s="87" t="s">
        <v>332</v>
      </c>
    </row>
    <row r="915" spans="1:22" x14ac:dyDescent="0.2">
      <c r="A915" s="1">
        <v>1</v>
      </c>
      <c r="B915" s="3" t="s">
        <v>280</v>
      </c>
      <c r="C915" s="1" t="s">
        <v>52</v>
      </c>
      <c r="D915" s="1" t="s">
        <v>281</v>
      </c>
      <c r="E915" s="11">
        <v>1</v>
      </c>
      <c r="F915" s="11">
        <v>0</v>
      </c>
      <c r="G915" s="17" t="s">
        <v>3</v>
      </c>
      <c r="H915" s="1">
        <v>1</v>
      </c>
      <c r="I915" s="1" t="s">
        <v>50</v>
      </c>
      <c r="J915" s="11">
        <v>0.59090572020868237</v>
      </c>
      <c r="K915" s="11" t="s">
        <v>53</v>
      </c>
      <c r="L915" s="11">
        <v>3</v>
      </c>
      <c r="M915" s="26">
        <v>25</v>
      </c>
      <c r="N915" s="11">
        <v>12.5</v>
      </c>
      <c r="O915" s="25">
        <v>1</v>
      </c>
      <c r="P915" s="11">
        <v>1.9412830373853116</v>
      </c>
      <c r="Q915" s="17" t="s">
        <v>52</v>
      </c>
      <c r="R915" s="71" t="s">
        <v>331</v>
      </c>
      <c r="S915" t="s">
        <v>324</v>
      </c>
      <c r="T915" t="s">
        <v>325</v>
      </c>
      <c r="U915" s="1">
        <v>2001</v>
      </c>
      <c r="V915" s="87" t="s">
        <v>332</v>
      </c>
    </row>
    <row r="916" spans="1:22" x14ac:dyDescent="0.2">
      <c r="A916" s="1">
        <v>1</v>
      </c>
      <c r="B916" s="3" t="s">
        <v>280</v>
      </c>
      <c r="C916" s="1" t="s">
        <v>52</v>
      </c>
      <c r="D916" s="1" t="s">
        <v>281</v>
      </c>
      <c r="E916" s="11">
        <v>1</v>
      </c>
      <c r="F916" s="11">
        <v>0</v>
      </c>
      <c r="G916" s="17" t="s">
        <v>3</v>
      </c>
      <c r="H916" s="1">
        <v>1</v>
      </c>
      <c r="I916" s="1" t="s">
        <v>50</v>
      </c>
      <c r="J916" s="11">
        <v>0.67315964208970991</v>
      </c>
      <c r="K916" s="11" t="s">
        <v>53</v>
      </c>
      <c r="L916" s="11">
        <v>3</v>
      </c>
      <c r="M916" s="26">
        <v>25</v>
      </c>
      <c r="N916" s="11">
        <v>12.5</v>
      </c>
      <c r="O916" s="25">
        <v>1</v>
      </c>
      <c r="P916" s="11">
        <v>1.6528322599200991</v>
      </c>
      <c r="Q916" s="17" t="s">
        <v>52</v>
      </c>
      <c r="R916" s="71" t="s">
        <v>331</v>
      </c>
      <c r="S916" t="s">
        <v>324</v>
      </c>
      <c r="T916" t="s">
        <v>325</v>
      </c>
      <c r="U916" s="1">
        <v>2001</v>
      </c>
      <c r="V916" s="87" t="s">
        <v>332</v>
      </c>
    </row>
    <row r="917" spans="1:22" x14ac:dyDescent="0.2">
      <c r="A917" s="1">
        <v>1</v>
      </c>
      <c r="B917" s="3" t="s">
        <v>280</v>
      </c>
      <c r="C917" s="1" t="s">
        <v>52</v>
      </c>
      <c r="D917" s="1" t="s">
        <v>281</v>
      </c>
      <c r="E917" s="11">
        <v>1</v>
      </c>
      <c r="F917" s="11">
        <v>0</v>
      </c>
      <c r="G917" s="17" t="s">
        <v>3</v>
      </c>
      <c r="H917" s="1">
        <v>1</v>
      </c>
      <c r="I917" s="1" t="s">
        <v>50</v>
      </c>
      <c r="J917" s="11">
        <v>0.77152805424787374</v>
      </c>
      <c r="K917" s="11" t="s">
        <v>53</v>
      </c>
      <c r="L917" s="11">
        <v>3</v>
      </c>
      <c r="M917" s="26">
        <v>25</v>
      </c>
      <c r="N917" s="11">
        <v>12.5</v>
      </c>
      <c r="O917" s="25">
        <v>1</v>
      </c>
      <c r="P917" s="11">
        <v>1.4613433259745627</v>
      </c>
      <c r="Q917" s="17" t="s">
        <v>52</v>
      </c>
      <c r="R917" s="71" t="s">
        <v>331</v>
      </c>
      <c r="S917" t="s">
        <v>324</v>
      </c>
      <c r="T917" t="s">
        <v>325</v>
      </c>
      <c r="U917" s="1">
        <v>2001</v>
      </c>
      <c r="V917" s="87" t="s">
        <v>332</v>
      </c>
    </row>
    <row r="918" spans="1:22" x14ac:dyDescent="0.2">
      <c r="A918" s="1">
        <v>1</v>
      </c>
      <c r="B918" s="3" t="s">
        <v>280</v>
      </c>
      <c r="C918" s="1" t="s">
        <v>52</v>
      </c>
      <c r="D918" s="1" t="s">
        <v>281</v>
      </c>
      <c r="E918" s="11">
        <v>1</v>
      </c>
      <c r="F918" s="11">
        <v>0</v>
      </c>
      <c r="G918" s="17" t="s">
        <v>3</v>
      </c>
      <c r="H918" s="1">
        <v>1</v>
      </c>
      <c r="I918" s="1" t="s">
        <v>50</v>
      </c>
      <c r="J918" s="11">
        <v>0.84099040092847377</v>
      </c>
      <c r="K918" s="11" t="s">
        <v>53</v>
      </c>
      <c r="L918" s="11">
        <v>3</v>
      </c>
      <c r="M918" s="26">
        <v>25</v>
      </c>
      <c r="N918" s="11">
        <v>12.5</v>
      </c>
      <c r="O918" s="25">
        <v>1</v>
      </c>
      <c r="P918" s="11">
        <v>1.2104159071530338</v>
      </c>
      <c r="Q918" s="17" t="s">
        <v>52</v>
      </c>
      <c r="R918" s="71" t="s">
        <v>331</v>
      </c>
      <c r="S918" t="s">
        <v>324</v>
      </c>
      <c r="T918" t="s">
        <v>325</v>
      </c>
      <c r="U918" s="1">
        <v>2001</v>
      </c>
      <c r="V918" s="87" t="s">
        <v>332</v>
      </c>
    </row>
    <row r="919" spans="1:22" x14ac:dyDescent="0.2">
      <c r="A919" s="1">
        <v>1</v>
      </c>
      <c r="B919" s="3" t="s">
        <v>280</v>
      </c>
      <c r="C919" s="1" t="s">
        <v>52</v>
      </c>
      <c r="D919" s="1" t="s">
        <v>281</v>
      </c>
      <c r="E919" s="11">
        <v>1</v>
      </c>
      <c r="F919" s="11">
        <v>0</v>
      </c>
      <c r="G919" s="17" t="s">
        <v>3</v>
      </c>
      <c r="H919" s="1">
        <v>1</v>
      </c>
      <c r="I919" s="1" t="s">
        <v>50</v>
      </c>
      <c r="J919" s="11">
        <v>0.92939599054544209</v>
      </c>
      <c r="K919" s="11" t="s">
        <v>53</v>
      </c>
      <c r="L919" s="11">
        <v>3</v>
      </c>
      <c r="M919" s="26">
        <v>25</v>
      </c>
      <c r="N919" s="11">
        <v>12.5</v>
      </c>
      <c r="O919" s="25">
        <v>1</v>
      </c>
      <c r="P919" s="11">
        <v>0.98581838221786866</v>
      </c>
      <c r="Q919" s="17" t="s">
        <v>52</v>
      </c>
      <c r="R919" s="71" t="s">
        <v>331</v>
      </c>
      <c r="S919" t="s">
        <v>324</v>
      </c>
      <c r="T919" t="s">
        <v>325</v>
      </c>
      <c r="U919" s="1">
        <v>2001</v>
      </c>
      <c r="V919" s="87" t="s">
        <v>332</v>
      </c>
    </row>
    <row r="920" spans="1:22" x14ac:dyDescent="0.2">
      <c r="A920" s="1">
        <v>1</v>
      </c>
      <c r="B920" s="3" t="s">
        <v>280</v>
      </c>
      <c r="C920" s="1" t="s">
        <v>52</v>
      </c>
      <c r="D920" s="1" t="s">
        <v>281</v>
      </c>
      <c r="E920" s="11">
        <v>1</v>
      </c>
      <c r="F920" s="11">
        <v>0</v>
      </c>
      <c r="G920" s="17" t="s">
        <v>3</v>
      </c>
      <c r="H920" s="1">
        <v>1</v>
      </c>
      <c r="I920" s="1" t="s">
        <v>50</v>
      </c>
      <c r="J920" s="11">
        <v>1.0163077251683219</v>
      </c>
      <c r="K920" s="11" t="s">
        <v>53</v>
      </c>
      <c r="L920" s="11">
        <v>3</v>
      </c>
      <c r="M920" s="26">
        <v>25</v>
      </c>
      <c r="N920" s="11">
        <v>12.5</v>
      </c>
      <c r="O920" s="25">
        <v>1</v>
      </c>
      <c r="P920" s="11">
        <v>0.81972060377007272</v>
      </c>
      <c r="Q920" s="17" t="s">
        <v>52</v>
      </c>
      <c r="R920" s="71" t="s">
        <v>331</v>
      </c>
      <c r="S920" t="s">
        <v>324</v>
      </c>
      <c r="T920" t="s">
        <v>325</v>
      </c>
      <c r="U920" s="1">
        <v>2001</v>
      </c>
      <c r="V920" s="87" t="s">
        <v>332</v>
      </c>
    </row>
    <row r="921" spans="1:22" x14ac:dyDescent="0.2">
      <c r="A921" s="1">
        <v>1</v>
      </c>
      <c r="B921" s="3" t="s">
        <v>280</v>
      </c>
      <c r="C921" s="1" t="s">
        <v>52</v>
      </c>
      <c r="D921" s="1" t="s">
        <v>281</v>
      </c>
      <c r="E921" s="11">
        <v>1</v>
      </c>
      <c r="F921" s="11">
        <v>0</v>
      </c>
      <c r="G921" s="17" t="s">
        <v>3</v>
      </c>
      <c r="H921" s="1">
        <v>1</v>
      </c>
      <c r="I921" s="1" t="s">
        <v>50</v>
      </c>
      <c r="J921" s="11">
        <v>1.0892776410824077</v>
      </c>
      <c r="K921" s="11" t="s">
        <v>53</v>
      </c>
      <c r="L921" s="11">
        <v>3</v>
      </c>
      <c r="M921" s="26">
        <v>25</v>
      </c>
      <c r="N921" s="11">
        <v>12.5</v>
      </c>
      <c r="O921" s="25">
        <v>1</v>
      </c>
      <c r="P921" s="11">
        <v>0.74962714460896984</v>
      </c>
      <c r="Q921" s="17" t="s">
        <v>52</v>
      </c>
      <c r="R921" s="71" t="s">
        <v>331</v>
      </c>
      <c r="S921" t="s">
        <v>324</v>
      </c>
      <c r="T921" t="s">
        <v>325</v>
      </c>
      <c r="U921" s="1">
        <v>2001</v>
      </c>
      <c r="V921" s="87" t="s">
        <v>332</v>
      </c>
    </row>
    <row r="922" spans="1:22" x14ac:dyDescent="0.2">
      <c r="A922" s="1">
        <v>1</v>
      </c>
      <c r="B922" s="3" t="s">
        <v>280</v>
      </c>
      <c r="C922" s="1" t="s">
        <v>52</v>
      </c>
      <c r="D922" s="1" t="s">
        <v>281</v>
      </c>
      <c r="E922" s="11">
        <v>1</v>
      </c>
      <c r="F922" s="11">
        <v>0</v>
      </c>
      <c r="G922" s="17" t="s">
        <v>3</v>
      </c>
      <c r="H922" s="1">
        <v>1</v>
      </c>
      <c r="I922" s="1" t="s">
        <v>50</v>
      </c>
      <c r="J922" s="11">
        <v>9.8006642854479207</v>
      </c>
      <c r="K922" s="11" t="s">
        <v>53</v>
      </c>
      <c r="L922" s="11">
        <v>3</v>
      </c>
      <c r="M922" s="26">
        <v>45</v>
      </c>
      <c r="N922" s="11">
        <v>12.5</v>
      </c>
      <c r="O922" s="25">
        <v>1</v>
      </c>
      <c r="P922" s="11">
        <v>4.3530927835051214</v>
      </c>
      <c r="Q922" s="17" t="s">
        <v>52</v>
      </c>
      <c r="R922" s="71" t="s">
        <v>331</v>
      </c>
      <c r="S922" t="s">
        <v>324</v>
      </c>
      <c r="T922" t="s">
        <v>325</v>
      </c>
      <c r="U922" s="1">
        <v>2001</v>
      </c>
      <c r="V922" s="87" t="s">
        <v>332</v>
      </c>
    </row>
    <row r="923" spans="1:22" x14ac:dyDescent="0.2">
      <c r="A923" s="1">
        <v>1</v>
      </c>
      <c r="B923" s="3" t="s">
        <v>280</v>
      </c>
      <c r="C923" s="1" t="s">
        <v>52</v>
      </c>
      <c r="D923" s="1" t="s">
        <v>281</v>
      </c>
      <c r="E923" s="11">
        <v>1</v>
      </c>
      <c r="F923" s="11">
        <v>0</v>
      </c>
      <c r="G923" s="17" t="s">
        <v>3</v>
      </c>
      <c r="H923" s="1">
        <v>1</v>
      </c>
      <c r="I923" s="1" t="s">
        <v>50</v>
      </c>
      <c r="J923" s="11">
        <v>20.714398990829181</v>
      </c>
      <c r="K923" s="11" t="s">
        <v>53</v>
      </c>
      <c r="L923" s="11">
        <v>3</v>
      </c>
      <c r="M923" s="26">
        <v>45</v>
      </c>
      <c r="N923" s="11">
        <v>12.5</v>
      </c>
      <c r="O923" s="25">
        <v>1</v>
      </c>
      <c r="P923" s="11">
        <v>4.0299204427533626</v>
      </c>
      <c r="Q923" s="17" t="s">
        <v>52</v>
      </c>
      <c r="R923" s="71" t="s">
        <v>331</v>
      </c>
      <c r="S923" t="s">
        <v>324</v>
      </c>
      <c r="T923" t="s">
        <v>325</v>
      </c>
      <c r="U923" s="1">
        <v>2001</v>
      </c>
      <c r="V923" s="87" t="s">
        <v>332</v>
      </c>
    </row>
    <row r="924" spans="1:22" x14ac:dyDescent="0.2">
      <c r="A924" s="1">
        <v>1</v>
      </c>
      <c r="B924" s="3" t="s">
        <v>280</v>
      </c>
      <c r="C924" s="1" t="s">
        <v>52</v>
      </c>
      <c r="D924" s="1" t="s">
        <v>281</v>
      </c>
      <c r="E924" s="11">
        <v>1</v>
      </c>
      <c r="F924" s="11">
        <v>0</v>
      </c>
      <c r="G924" s="17" t="s">
        <v>3</v>
      </c>
      <c r="H924" s="1">
        <v>1</v>
      </c>
      <c r="I924" s="1" t="s">
        <v>50</v>
      </c>
      <c r="J924" s="11">
        <v>55.843068822932402</v>
      </c>
      <c r="K924" s="11" t="s">
        <v>53</v>
      </c>
      <c r="L924" s="11">
        <v>3</v>
      </c>
      <c r="M924" s="26">
        <v>45</v>
      </c>
      <c r="N924" s="11">
        <v>12.5</v>
      </c>
      <c r="O924" s="25">
        <v>1</v>
      </c>
      <c r="P924" s="11">
        <v>3.3612691040064608</v>
      </c>
      <c r="Q924" s="17" t="s">
        <v>52</v>
      </c>
      <c r="R924" s="71" t="s">
        <v>331</v>
      </c>
      <c r="S924" t="s">
        <v>324</v>
      </c>
      <c r="T924" t="s">
        <v>325</v>
      </c>
      <c r="U924" s="1">
        <v>2001</v>
      </c>
      <c r="V924" s="87" t="s">
        <v>332</v>
      </c>
    </row>
    <row r="925" spans="1:22" x14ac:dyDescent="0.2">
      <c r="A925" s="1">
        <v>1</v>
      </c>
      <c r="B925" s="3" t="s">
        <v>280</v>
      </c>
      <c r="C925" s="1" t="s">
        <v>52</v>
      </c>
      <c r="D925" s="1" t="s">
        <v>281</v>
      </c>
      <c r="E925" s="11">
        <v>1</v>
      </c>
      <c r="F925" s="11">
        <v>0</v>
      </c>
      <c r="G925" s="17" t="s">
        <v>3</v>
      </c>
      <c r="H925" s="1">
        <v>1</v>
      </c>
      <c r="I925" s="1" t="s">
        <v>50</v>
      </c>
      <c r="J925" s="11">
        <v>79.173076462938496</v>
      </c>
      <c r="K925" s="11" t="s">
        <v>53</v>
      </c>
      <c r="L925" s="11">
        <v>3</v>
      </c>
      <c r="M925" s="26">
        <v>45</v>
      </c>
      <c r="N925" s="11">
        <v>12.5</v>
      </c>
      <c r="O925" s="25">
        <v>1</v>
      </c>
      <c r="P925" s="11">
        <v>3.1726132103359195</v>
      </c>
      <c r="Q925" s="17" t="s">
        <v>52</v>
      </c>
      <c r="R925" s="71" t="s">
        <v>331</v>
      </c>
      <c r="S925" t="s">
        <v>324</v>
      </c>
      <c r="T925" t="s">
        <v>325</v>
      </c>
      <c r="U925" s="1">
        <v>2001</v>
      </c>
      <c r="V925" s="87" t="s">
        <v>332</v>
      </c>
    </row>
    <row r="926" spans="1:22" x14ac:dyDescent="0.2">
      <c r="A926" s="1">
        <v>1</v>
      </c>
      <c r="B926" s="3" t="s">
        <v>280</v>
      </c>
      <c r="C926" s="1" t="s">
        <v>52</v>
      </c>
      <c r="D926" s="1" t="s">
        <v>281</v>
      </c>
      <c r="E926" s="11">
        <v>1</v>
      </c>
      <c r="F926" s="11">
        <v>0</v>
      </c>
      <c r="G926" s="17" t="s">
        <v>3</v>
      </c>
      <c r="H926" s="1">
        <v>1</v>
      </c>
      <c r="I926" s="1" t="s">
        <v>50</v>
      </c>
      <c r="J926" s="11">
        <v>119.5002000424011</v>
      </c>
      <c r="K926" s="11" t="s">
        <v>53</v>
      </c>
      <c r="L926" s="11">
        <v>3</v>
      </c>
      <c r="M926" s="26">
        <v>45</v>
      </c>
      <c r="N926" s="11">
        <v>12.5</v>
      </c>
      <c r="O926" s="25">
        <v>1</v>
      </c>
      <c r="P926" s="11">
        <v>1.7989971597662771</v>
      </c>
      <c r="Q926" s="17" t="s">
        <v>52</v>
      </c>
      <c r="R926" s="71" t="s">
        <v>331</v>
      </c>
      <c r="S926" t="s">
        <v>324</v>
      </c>
      <c r="T926" t="s">
        <v>325</v>
      </c>
      <c r="U926" s="1">
        <v>2001</v>
      </c>
      <c r="V926" s="87" t="s">
        <v>332</v>
      </c>
    </row>
    <row r="927" spans="1:22" x14ac:dyDescent="0.2">
      <c r="A927" s="1">
        <v>1</v>
      </c>
      <c r="B927" s="3" t="s">
        <v>280</v>
      </c>
      <c r="C927" s="1" t="s">
        <v>52</v>
      </c>
      <c r="D927" s="1" t="s">
        <v>281</v>
      </c>
      <c r="E927" s="11">
        <v>1</v>
      </c>
      <c r="F927" s="11">
        <v>0</v>
      </c>
      <c r="G927" s="17" t="s">
        <v>3</v>
      </c>
      <c r="H927" s="1">
        <v>1</v>
      </c>
      <c r="I927" s="1" t="s">
        <v>50</v>
      </c>
      <c r="J927" s="11">
        <v>132.72843924080689</v>
      </c>
      <c r="K927" s="11" t="s">
        <v>53</v>
      </c>
      <c r="L927" s="11">
        <v>3</v>
      </c>
      <c r="M927" s="26">
        <v>45</v>
      </c>
      <c r="N927" s="11">
        <v>12.5</v>
      </c>
      <c r="O927" s="25">
        <v>1</v>
      </c>
      <c r="P927" s="11">
        <v>1.3080299293566844</v>
      </c>
      <c r="Q927" s="17" t="s">
        <v>52</v>
      </c>
      <c r="R927" s="71" t="s">
        <v>331</v>
      </c>
      <c r="S927" t="s">
        <v>324</v>
      </c>
      <c r="T927" t="s">
        <v>325</v>
      </c>
      <c r="U927" s="1">
        <v>2001</v>
      </c>
      <c r="V927" s="87" t="s">
        <v>332</v>
      </c>
    </row>
    <row r="928" spans="1:22" x14ac:dyDescent="0.2">
      <c r="A928" s="1">
        <v>1</v>
      </c>
      <c r="B928" s="3" t="s">
        <v>280</v>
      </c>
      <c r="C928" s="1" t="s">
        <v>52</v>
      </c>
      <c r="D928" s="1" t="s">
        <v>281</v>
      </c>
      <c r="E928" s="11">
        <v>1</v>
      </c>
      <c r="F928" s="11">
        <v>0</v>
      </c>
      <c r="G928" s="17" t="s">
        <v>3</v>
      </c>
      <c r="H928" s="1">
        <v>1</v>
      </c>
      <c r="I928" s="1" t="s">
        <v>50</v>
      </c>
      <c r="J928" s="11">
        <v>148.5819469940497</v>
      </c>
      <c r="K928" s="11" t="s">
        <v>53</v>
      </c>
      <c r="L928" s="11">
        <v>3</v>
      </c>
      <c r="M928" s="26">
        <v>45</v>
      </c>
      <c r="N928" s="11">
        <v>12.5</v>
      </c>
      <c r="O928" s="25">
        <v>1</v>
      </c>
      <c r="P928" s="11">
        <v>1.149150833326896</v>
      </c>
      <c r="Q928" s="17" t="s">
        <v>52</v>
      </c>
      <c r="R928" s="71" t="s">
        <v>331</v>
      </c>
      <c r="S928" t="s">
        <v>324</v>
      </c>
      <c r="T928" t="s">
        <v>325</v>
      </c>
      <c r="U928" s="1">
        <v>2001</v>
      </c>
      <c r="V928" s="87" t="s">
        <v>332</v>
      </c>
    </row>
    <row r="929" spans="1:24" x14ac:dyDescent="0.2">
      <c r="A929" s="1">
        <v>1</v>
      </c>
      <c r="B929" s="3" t="s">
        <v>280</v>
      </c>
      <c r="C929" s="1" t="s">
        <v>52</v>
      </c>
      <c r="D929" s="1" t="s">
        <v>281</v>
      </c>
      <c r="E929" s="11">
        <v>1</v>
      </c>
      <c r="F929" s="11">
        <v>0</v>
      </c>
      <c r="G929" s="17" t="s">
        <v>3</v>
      </c>
      <c r="H929" s="1">
        <v>1</v>
      </c>
      <c r="I929" s="1" t="s">
        <v>50</v>
      </c>
      <c r="J929" s="11">
        <v>173.28584250681229</v>
      </c>
      <c r="K929" s="11" t="s">
        <v>53</v>
      </c>
      <c r="L929" s="11">
        <v>3</v>
      </c>
      <c r="M929" s="26">
        <v>45</v>
      </c>
      <c r="N929" s="11">
        <v>12.5</v>
      </c>
      <c r="O929" s="25">
        <v>1</v>
      </c>
      <c r="P929" s="11">
        <v>1.0472676037967648</v>
      </c>
      <c r="Q929" s="17" t="s">
        <v>52</v>
      </c>
      <c r="R929" s="71" t="s">
        <v>331</v>
      </c>
      <c r="S929" t="s">
        <v>324</v>
      </c>
      <c r="T929" t="s">
        <v>325</v>
      </c>
      <c r="U929" s="1">
        <v>2001</v>
      </c>
      <c r="V929" s="87" t="s">
        <v>332</v>
      </c>
    </row>
    <row r="930" spans="1:24" x14ac:dyDescent="0.2">
      <c r="A930" s="1">
        <v>1</v>
      </c>
      <c r="B930" s="3" t="s">
        <v>280</v>
      </c>
      <c r="C930" s="1" t="s">
        <v>52</v>
      </c>
      <c r="D930" s="1" t="s">
        <v>281</v>
      </c>
      <c r="E930" s="11">
        <v>1</v>
      </c>
      <c r="F930" s="11">
        <v>0</v>
      </c>
      <c r="G930" s="17" t="s">
        <v>3</v>
      </c>
      <c r="H930" s="1">
        <v>1</v>
      </c>
      <c r="I930" s="1" t="s">
        <v>50</v>
      </c>
      <c r="J930" s="11">
        <v>187.28985670954469</v>
      </c>
      <c r="K930" s="11" t="s">
        <v>53</v>
      </c>
      <c r="L930" s="11">
        <v>3</v>
      </c>
      <c r="M930" s="26">
        <v>45</v>
      </c>
      <c r="N930" s="11">
        <v>12.5</v>
      </c>
      <c r="O930" s="25">
        <v>1</v>
      </c>
      <c r="P930" s="11">
        <v>0.93178320271965231</v>
      </c>
      <c r="Q930" s="17" t="s">
        <v>52</v>
      </c>
      <c r="R930" s="71" t="s">
        <v>331</v>
      </c>
      <c r="S930" t="s">
        <v>324</v>
      </c>
      <c r="T930" t="s">
        <v>325</v>
      </c>
      <c r="U930" s="1">
        <v>2001</v>
      </c>
      <c r="V930" s="87" t="s">
        <v>332</v>
      </c>
    </row>
    <row r="931" spans="1:24" x14ac:dyDescent="0.2">
      <c r="A931" s="1">
        <v>1</v>
      </c>
      <c r="B931" s="3" t="s">
        <v>280</v>
      </c>
      <c r="C931" s="1" t="s">
        <v>52</v>
      </c>
      <c r="D931" s="1" t="s">
        <v>281</v>
      </c>
      <c r="E931" s="11">
        <v>1</v>
      </c>
      <c r="F931" s="11">
        <v>0</v>
      </c>
      <c r="G931" s="17" t="s">
        <v>3</v>
      </c>
      <c r="H931" s="1">
        <v>1</v>
      </c>
      <c r="I931" s="1" t="s">
        <v>50</v>
      </c>
      <c r="J931" s="11">
        <v>212.8809054937376</v>
      </c>
      <c r="K931" s="11" t="s">
        <v>53</v>
      </c>
      <c r="L931" s="11">
        <v>3</v>
      </c>
      <c r="M931" s="26">
        <v>45</v>
      </c>
      <c r="N931" s="11">
        <v>12.5</v>
      </c>
      <c r="O931" s="25">
        <v>1</v>
      </c>
      <c r="P931" s="11">
        <v>0.83715183789942738</v>
      </c>
      <c r="Q931" s="17" t="s">
        <v>52</v>
      </c>
      <c r="R931" s="71" t="s">
        <v>331</v>
      </c>
      <c r="S931" t="s">
        <v>324</v>
      </c>
      <c r="T931" t="s">
        <v>325</v>
      </c>
      <c r="U931" s="1">
        <v>2001</v>
      </c>
      <c r="V931" s="87" t="s">
        <v>332</v>
      </c>
    </row>
    <row r="932" spans="1:24" x14ac:dyDescent="0.2">
      <c r="A932" s="1">
        <v>1</v>
      </c>
      <c r="B932" s="3" t="s">
        <v>280</v>
      </c>
      <c r="C932" s="1" t="s">
        <v>52</v>
      </c>
      <c r="D932" s="1" t="s">
        <v>281</v>
      </c>
      <c r="E932" s="11">
        <v>1</v>
      </c>
      <c r="F932" s="11">
        <v>0</v>
      </c>
      <c r="G932" s="17" t="s">
        <v>3</v>
      </c>
      <c r="H932" s="1">
        <v>1</v>
      </c>
      <c r="I932" s="1" t="s">
        <v>50</v>
      </c>
      <c r="J932" s="11">
        <v>222.5301719029174</v>
      </c>
      <c r="K932" s="11" t="s">
        <v>53</v>
      </c>
      <c r="L932" s="11">
        <v>3</v>
      </c>
      <c r="M932" s="26">
        <v>45</v>
      </c>
      <c r="N932" s="11">
        <v>12.5</v>
      </c>
      <c r="O932" s="25">
        <v>1</v>
      </c>
      <c r="P932" s="11">
        <v>0.69687937253432564</v>
      </c>
      <c r="Q932" s="17" t="s">
        <v>52</v>
      </c>
      <c r="R932" s="71" t="s">
        <v>331</v>
      </c>
      <c r="S932" t="s">
        <v>324</v>
      </c>
      <c r="T932" t="s">
        <v>325</v>
      </c>
      <c r="U932" s="1">
        <v>2001</v>
      </c>
      <c r="V932" s="87" t="s">
        <v>332</v>
      </c>
    </row>
    <row r="933" spans="1:24" x14ac:dyDescent="0.2">
      <c r="A933" s="1">
        <v>1</v>
      </c>
      <c r="B933" s="3" t="s">
        <v>280</v>
      </c>
      <c r="C933" s="1" t="s">
        <v>52</v>
      </c>
      <c r="D933" s="1" t="s">
        <v>281</v>
      </c>
      <c r="E933" s="11">
        <v>1</v>
      </c>
      <c r="F933" s="11">
        <v>0</v>
      </c>
      <c r="G933" s="17" t="s">
        <v>3</v>
      </c>
      <c r="H933" s="1">
        <v>1</v>
      </c>
      <c r="I933" s="1" t="s">
        <v>50</v>
      </c>
      <c r="J933" s="11">
        <v>234.87014493753571</v>
      </c>
      <c r="K933" s="11" t="s">
        <v>53</v>
      </c>
      <c r="L933" s="11">
        <v>3</v>
      </c>
      <c r="M933" s="26">
        <v>45</v>
      </c>
      <c r="N933" s="11">
        <v>12.5</v>
      </c>
      <c r="O933" s="25">
        <v>1</v>
      </c>
      <c r="P933" s="11">
        <v>0.66640978346009172</v>
      </c>
      <c r="Q933" s="17" t="s">
        <v>52</v>
      </c>
      <c r="R933" s="71" t="s">
        <v>331</v>
      </c>
      <c r="S933" t="s">
        <v>324</v>
      </c>
      <c r="T933" t="s">
        <v>325</v>
      </c>
      <c r="U933" s="1">
        <v>2001</v>
      </c>
      <c r="V933" s="87" t="s">
        <v>332</v>
      </c>
    </row>
    <row r="934" spans="1:24" x14ac:dyDescent="0.2">
      <c r="A934" s="1">
        <v>1</v>
      </c>
      <c r="B934" s="3" t="s">
        <v>280</v>
      </c>
      <c r="C934" s="1" t="s">
        <v>52</v>
      </c>
      <c r="D934" s="1" t="s">
        <v>281</v>
      </c>
      <c r="E934" s="11">
        <v>1</v>
      </c>
      <c r="F934" s="11">
        <v>0</v>
      </c>
      <c r="G934" s="17" t="s">
        <v>3</v>
      </c>
      <c r="H934" s="1">
        <v>1</v>
      </c>
      <c r="I934" s="1" t="s">
        <v>50</v>
      </c>
      <c r="J934" s="11">
        <v>4.2489270386266098E-2</v>
      </c>
      <c r="K934" s="11" t="s">
        <v>53</v>
      </c>
      <c r="L934" s="11">
        <v>3</v>
      </c>
      <c r="M934" s="26">
        <v>35</v>
      </c>
      <c r="N934" s="11">
        <v>12.5</v>
      </c>
      <c r="O934" s="25">
        <v>1</v>
      </c>
      <c r="P934" s="11">
        <v>5.2</v>
      </c>
      <c r="Q934" s="17" t="s">
        <v>52</v>
      </c>
      <c r="R934" s="71" t="s">
        <v>331</v>
      </c>
      <c r="S934" t="s">
        <v>324</v>
      </c>
      <c r="T934" t="s">
        <v>325</v>
      </c>
      <c r="U934" s="1">
        <v>2001</v>
      </c>
      <c r="V934" s="87" t="s">
        <v>332</v>
      </c>
    </row>
    <row r="935" spans="1:24" x14ac:dyDescent="0.2">
      <c r="A935" s="1">
        <v>1</v>
      </c>
      <c r="B935" s="3" t="s">
        <v>280</v>
      </c>
      <c r="C935" s="1" t="s">
        <v>52</v>
      </c>
      <c r="D935" s="1" t="s">
        <v>281</v>
      </c>
      <c r="E935" s="11">
        <v>1</v>
      </c>
      <c r="F935" s="11">
        <v>0</v>
      </c>
      <c r="G935" s="17" t="s">
        <v>3</v>
      </c>
      <c r="H935" s="1">
        <v>1</v>
      </c>
      <c r="I935" s="1" t="s">
        <v>50</v>
      </c>
      <c r="J935" s="11">
        <v>8.4549356223175956E-2</v>
      </c>
      <c r="K935" s="11" t="s">
        <v>53</v>
      </c>
      <c r="L935" s="11">
        <v>3</v>
      </c>
      <c r="M935" s="26">
        <v>35</v>
      </c>
      <c r="N935" s="11">
        <v>12.5</v>
      </c>
      <c r="O935" s="25">
        <v>1</v>
      </c>
      <c r="P935" s="11">
        <v>4.9000000000000004</v>
      </c>
      <c r="Q935" s="17" t="s">
        <v>52</v>
      </c>
      <c r="R935" s="71" t="s">
        <v>331</v>
      </c>
      <c r="S935" t="s">
        <v>324</v>
      </c>
      <c r="T935" t="s">
        <v>325</v>
      </c>
      <c r="U935" s="1">
        <v>2001</v>
      </c>
      <c r="V935" s="87" t="s">
        <v>332</v>
      </c>
    </row>
    <row r="936" spans="1:24" x14ac:dyDescent="0.2">
      <c r="A936" s="1">
        <v>1</v>
      </c>
      <c r="B936" s="3" t="s">
        <v>280</v>
      </c>
      <c r="C936" s="1" t="s">
        <v>52</v>
      </c>
      <c r="D936" s="1" t="s">
        <v>281</v>
      </c>
      <c r="E936" s="11">
        <v>1</v>
      </c>
      <c r="F936" s="11">
        <v>0</v>
      </c>
      <c r="G936" s="17" t="s">
        <v>3</v>
      </c>
      <c r="H936" s="1">
        <v>1</v>
      </c>
      <c r="I936" s="1" t="s">
        <v>50</v>
      </c>
      <c r="J936" s="11">
        <v>0.16909871244635191</v>
      </c>
      <c r="K936" s="11" t="s">
        <v>53</v>
      </c>
      <c r="L936" s="11">
        <v>3</v>
      </c>
      <c r="M936" s="26">
        <v>35</v>
      </c>
      <c r="N936" s="11">
        <v>12.5</v>
      </c>
      <c r="O936" s="25">
        <v>1</v>
      </c>
      <c r="P936" s="11">
        <v>4.5</v>
      </c>
      <c r="Q936" s="17" t="s">
        <v>52</v>
      </c>
      <c r="R936" s="71" t="s">
        <v>331</v>
      </c>
      <c r="S936" t="s">
        <v>324</v>
      </c>
      <c r="T936" t="s">
        <v>325</v>
      </c>
      <c r="U936" s="1">
        <v>2001</v>
      </c>
      <c r="V936" s="87" t="s">
        <v>332</v>
      </c>
    </row>
    <row r="937" spans="1:24" x14ac:dyDescent="0.2">
      <c r="A937" s="1">
        <v>1</v>
      </c>
      <c r="B937" s="3" t="s">
        <v>280</v>
      </c>
      <c r="C937" s="1" t="s">
        <v>52</v>
      </c>
      <c r="D937" s="1" t="s">
        <v>281</v>
      </c>
      <c r="E937" s="11">
        <v>1</v>
      </c>
      <c r="F937" s="11">
        <v>0</v>
      </c>
      <c r="G937" s="17" t="s">
        <v>3</v>
      </c>
      <c r="H937" s="1">
        <v>1</v>
      </c>
      <c r="I937" s="1" t="s">
        <v>50</v>
      </c>
      <c r="J937" s="11">
        <v>0.25364806866952788</v>
      </c>
      <c r="K937" s="11" t="s">
        <v>53</v>
      </c>
      <c r="L937" s="11">
        <v>3</v>
      </c>
      <c r="M937" s="26">
        <v>35</v>
      </c>
      <c r="N937" s="11">
        <v>12.5</v>
      </c>
      <c r="O937" s="25">
        <v>1</v>
      </c>
      <c r="P937" s="11">
        <v>3.9</v>
      </c>
      <c r="Q937" s="17" t="s">
        <v>52</v>
      </c>
      <c r="R937" s="71" t="s">
        <v>331</v>
      </c>
      <c r="S937" t="s">
        <v>324</v>
      </c>
      <c r="T937" t="s">
        <v>325</v>
      </c>
      <c r="U937" s="1">
        <v>2001</v>
      </c>
      <c r="V937" s="87" t="s">
        <v>332</v>
      </c>
    </row>
    <row r="938" spans="1:24" x14ac:dyDescent="0.2">
      <c r="A938" s="1">
        <v>1</v>
      </c>
      <c r="B938" s="3" t="s">
        <v>280</v>
      </c>
      <c r="C938" s="1" t="s">
        <v>52</v>
      </c>
      <c r="D938" s="1" t="s">
        <v>281</v>
      </c>
      <c r="E938" s="11">
        <v>1</v>
      </c>
      <c r="F938" s="11">
        <v>0</v>
      </c>
      <c r="G938" s="17" t="s">
        <v>3</v>
      </c>
      <c r="H938" s="1">
        <v>1</v>
      </c>
      <c r="I938" s="1" t="s">
        <v>50</v>
      </c>
      <c r="J938" s="11">
        <v>0.33819742489270382</v>
      </c>
      <c r="K938" s="11" t="s">
        <v>53</v>
      </c>
      <c r="L938" s="11">
        <v>3</v>
      </c>
      <c r="M938" s="26">
        <v>35</v>
      </c>
      <c r="N938" s="11">
        <v>12.5</v>
      </c>
      <c r="O938" s="25">
        <v>1</v>
      </c>
      <c r="P938" s="11">
        <v>3.3</v>
      </c>
      <c r="Q938" s="17" t="s">
        <v>52</v>
      </c>
      <c r="R938" s="71" t="s">
        <v>331</v>
      </c>
      <c r="S938" t="s">
        <v>324</v>
      </c>
      <c r="T938" t="s">
        <v>325</v>
      </c>
      <c r="U938" s="1">
        <v>2001</v>
      </c>
      <c r="V938" s="87" t="s">
        <v>332</v>
      </c>
    </row>
    <row r="939" spans="1:24" x14ac:dyDescent="0.2">
      <c r="A939" s="1">
        <v>1</v>
      </c>
      <c r="B939" s="3" t="s">
        <v>280</v>
      </c>
      <c r="C939" s="1" t="s">
        <v>52</v>
      </c>
      <c r="D939" s="1" t="s">
        <v>281</v>
      </c>
      <c r="E939" s="11">
        <v>1</v>
      </c>
      <c r="F939" s="11">
        <v>0</v>
      </c>
      <c r="G939" s="17" t="s">
        <v>3</v>
      </c>
      <c r="H939" s="1">
        <v>1</v>
      </c>
      <c r="I939" s="1" t="s">
        <v>50</v>
      </c>
      <c r="J939" s="11">
        <v>0.42274678111587982</v>
      </c>
      <c r="K939" s="11" t="s">
        <v>53</v>
      </c>
      <c r="L939" s="11">
        <v>3</v>
      </c>
      <c r="M939" s="26">
        <v>35</v>
      </c>
      <c r="N939" s="11">
        <v>12.5</v>
      </c>
      <c r="O939" s="25">
        <v>1</v>
      </c>
      <c r="P939" s="11">
        <v>3.1</v>
      </c>
      <c r="Q939" s="17" t="s">
        <v>52</v>
      </c>
      <c r="R939" s="71" t="s">
        <v>331</v>
      </c>
      <c r="S939" t="s">
        <v>324</v>
      </c>
      <c r="T939" t="s">
        <v>325</v>
      </c>
      <c r="U939" s="1">
        <v>2001</v>
      </c>
      <c r="V939" s="87" t="s">
        <v>332</v>
      </c>
    </row>
    <row r="940" spans="1:24" x14ac:dyDescent="0.2">
      <c r="A940" s="1">
        <v>1</v>
      </c>
      <c r="B940" s="3" t="s">
        <v>280</v>
      </c>
      <c r="C940" s="1" t="s">
        <v>52</v>
      </c>
      <c r="D940" s="1" t="s">
        <v>281</v>
      </c>
      <c r="E940" s="11">
        <v>1</v>
      </c>
      <c r="F940" s="11">
        <v>0</v>
      </c>
      <c r="G940" s="17" t="s">
        <v>3</v>
      </c>
      <c r="H940" s="1">
        <v>1</v>
      </c>
      <c r="I940" s="1" t="s">
        <v>50</v>
      </c>
      <c r="J940" s="11">
        <v>0.50729613733905576</v>
      </c>
      <c r="K940" s="11" t="s">
        <v>53</v>
      </c>
      <c r="L940" s="11">
        <v>3</v>
      </c>
      <c r="M940" s="26">
        <v>35</v>
      </c>
      <c r="N940" s="11">
        <v>12.5</v>
      </c>
      <c r="O940" s="25">
        <v>1</v>
      </c>
      <c r="P940" s="11">
        <v>2.2999999999999998</v>
      </c>
      <c r="Q940" s="17" t="s">
        <v>52</v>
      </c>
      <c r="R940" s="71" t="s">
        <v>331</v>
      </c>
      <c r="S940" t="s">
        <v>324</v>
      </c>
      <c r="T940" t="s">
        <v>325</v>
      </c>
      <c r="U940" s="1">
        <v>2001</v>
      </c>
      <c r="V940" s="87" t="s">
        <v>332</v>
      </c>
    </row>
    <row r="941" spans="1:24" x14ac:dyDescent="0.2">
      <c r="A941" s="1">
        <v>1</v>
      </c>
      <c r="B941" s="3" t="s">
        <v>280</v>
      </c>
      <c r="C941" s="1" t="s">
        <v>52</v>
      </c>
      <c r="D941" s="1" t="s">
        <v>281</v>
      </c>
      <c r="E941" s="11">
        <v>1</v>
      </c>
      <c r="F941" s="11">
        <v>0</v>
      </c>
      <c r="G941" s="17" t="s">
        <v>3</v>
      </c>
      <c r="H941" s="1">
        <v>1</v>
      </c>
      <c r="I941" s="1" t="s">
        <v>50</v>
      </c>
      <c r="J941" s="11">
        <v>0.59227467811158796</v>
      </c>
      <c r="K941" s="11" t="s">
        <v>53</v>
      </c>
      <c r="L941" s="11">
        <v>3</v>
      </c>
      <c r="M941" s="26">
        <v>35</v>
      </c>
      <c r="N941" s="11">
        <v>12.5</v>
      </c>
      <c r="O941" s="25">
        <v>1</v>
      </c>
      <c r="P941" s="11">
        <v>1.7</v>
      </c>
      <c r="Q941" s="17" t="s">
        <v>52</v>
      </c>
      <c r="R941" s="71" t="s">
        <v>331</v>
      </c>
      <c r="S941" t="s">
        <v>324</v>
      </c>
      <c r="T941" t="s">
        <v>325</v>
      </c>
      <c r="U941" s="1">
        <v>2001</v>
      </c>
      <c r="V941" s="87" t="s">
        <v>332</v>
      </c>
    </row>
    <row r="942" spans="1:24" x14ac:dyDescent="0.2">
      <c r="A942" s="5">
        <v>1</v>
      </c>
      <c r="B942" s="7" t="s">
        <v>280</v>
      </c>
      <c r="C942" s="5" t="s">
        <v>52</v>
      </c>
      <c r="D942" s="5" t="s">
        <v>281</v>
      </c>
      <c r="E942" s="13">
        <v>1</v>
      </c>
      <c r="F942" s="13">
        <v>0</v>
      </c>
      <c r="G942" s="18" t="s">
        <v>3</v>
      </c>
      <c r="H942" s="5">
        <v>1</v>
      </c>
      <c r="I942" s="5" t="s">
        <v>50</v>
      </c>
      <c r="J942" s="13">
        <v>0.6768240343347639</v>
      </c>
      <c r="K942" s="13" t="s">
        <v>53</v>
      </c>
      <c r="L942" s="13">
        <v>3</v>
      </c>
      <c r="M942" s="86">
        <v>35</v>
      </c>
      <c r="N942" s="13">
        <v>12.5</v>
      </c>
      <c r="O942" s="80">
        <v>1</v>
      </c>
      <c r="P942" s="13">
        <v>1.2</v>
      </c>
      <c r="Q942" s="18" t="s">
        <v>52</v>
      </c>
      <c r="R942" s="76" t="s">
        <v>331</v>
      </c>
      <c r="S942" s="4" t="s">
        <v>324</v>
      </c>
      <c r="T942" s="4" t="s">
        <v>325</v>
      </c>
      <c r="U942" s="5">
        <v>2001</v>
      </c>
      <c r="V942" s="88" t="s">
        <v>332</v>
      </c>
      <c r="W942" s="4"/>
    </row>
    <row r="943" spans="1:24" x14ac:dyDescent="0.2">
      <c r="A943" s="1">
        <v>1</v>
      </c>
      <c r="B943" t="s">
        <v>346</v>
      </c>
      <c r="C943" s="1" t="s">
        <v>52</v>
      </c>
      <c r="D943" s="1" t="s">
        <v>337</v>
      </c>
      <c r="E943" s="11">
        <v>0.5</v>
      </c>
      <c r="F943" s="11">
        <v>0</v>
      </c>
      <c r="G943" s="17" t="s">
        <v>336</v>
      </c>
      <c r="H943" s="1">
        <v>1</v>
      </c>
      <c r="I943" s="1" t="s">
        <v>50</v>
      </c>
      <c r="J943" s="11">
        <v>50</v>
      </c>
      <c r="K943" s="11" t="s">
        <v>53</v>
      </c>
      <c r="L943" s="11">
        <v>3.5</v>
      </c>
      <c r="M943" s="26">
        <v>25</v>
      </c>
      <c r="N943" s="11">
        <v>10</v>
      </c>
      <c r="O943" s="25">
        <v>1</v>
      </c>
      <c r="P943" s="11">
        <v>2.23</v>
      </c>
      <c r="Q943" s="17" t="s">
        <v>52</v>
      </c>
      <c r="S943" t="s">
        <v>333</v>
      </c>
      <c r="T943" t="s">
        <v>334</v>
      </c>
      <c r="U943" s="1">
        <v>2001</v>
      </c>
      <c r="V943" s="87" t="s">
        <v>335</v>
      </c>
      <c r="X943" s="94" t="s">
        <v>355</v>
      </c>
    </row>
    <row r="944" spans="1:24" x14ac:dyDescent="0.2">
      <c r="A944" s="1">
        <v>1</v>
      </c>
      <c r="B944" t="s">
        <v>347</v>
      </c>
      <c r="C944" s="1" t="s">
        <v>52</v>
      </c>
      <c r="D944" s="1" t="s">
        <v>338</v>
      </c>
      <c r="E944" s="11">
        <v>0.5</v>
      </c>
      <c r="F944" s="11">
        <v>0</v>
      </c>
      <c r="G944" s="17" t="s">
        <v>336</v>
      </c>
      <c r="H944" s="1">
        <v>1</v>
      </c>
      <c r="I944" s="1" t="s">
        <v>50</v>
      </c>
      <c r="J944" s="11">
        <v>50</v>
      </c>
      <c r="K944" s="11" t="s">
        <v>53</v>
      </c>
      <c r="L944" s="11">
        <v>3.5</v>
      </c>
      <c r="M944" s="26">
        <v>25</v>
      </c>
      <c r="N944" s="11">
        <v>10</v>
      </c>
      <c r="O944" s="25">
        <v>1</v>
      </c>
      <c r="P944" s="11">
        <v>2.4300000000000002</v>
      </c>
      <c r="Q944" s="17" t="s">
        <v>52</v>
      </c>
    </row>
    <row r="945" spans="1:17" x14ac:dyDescent="0.2">
      <c r="A945" s="1">
        <v>1</v>
      </c>
      <c r="B945" t="s">
        <v>348</v>
      </c>
      <c r="C945" s="1" t="s">
        <v>52</v>
      </c>
      <c r="D945" s="1" t="s">
        <v>345</v>
      </c>
      <c r="E945" s="11">
        <v>0.5</v>
      </c>
      <c r="F945" s="11">
        <v>0</v>
      </c>
      <c r="G945" s="17" t="s">
        <v>336</v>
      </c>
      <c r="H945" s="1">
        <v>1</v>
      </c>
      <c r="I945" s="1" t="s">
        <v>50</v>
      </c>
      <c r="J945" s="11">
        <v>50</v>
      </c>
      <c r="K945" s="11" t="s">
        <v>53</v>
      </c>
      <c r="L945" s="11">
        <v>3.5</v>
      </c>
      <c r="M945" s="26">
        <v>25</v>
      </c>
      <c r="N945" s="11">
        <v>10</v>
      </c>
      <c r="O945" s="25">
        <v>1</v>
      </c>
      <c r="P945" s="11">
        <v>2.65</v>
      </c>
      <c r="Q945" s="17" t="s">
        <v>52</v>
      </c>
    </row>
    <row r="946" spans="1:17" x14ac:dyDescent="0.2">
      <c r="A946" s="1">
        <v>1</v>
      </c>
      <c r="B946" t="s">
        <v>349</v>
      </c>
      <c r="C946" s="1" t="s">
        <v>48</v>
      </c>
      <c r="D946" s="1" t="s">
        <v>340</v>
      </c>
      <c r="E946" s="11">
        <v>0.5</v>
      </c>
      <c r="F946" s="11">
        <v>0</v>
      </c>
      <c r="G946" s="17" t="s">
        <v>336</v>
      </c>
      <c r="H946" s="1">
        <v>1</v>
      </c>
      <c r="I946" s="1" t="s">
        <v>50</v>
      </c>
      <c r="J946" s="11">
        <v>50</v>
      </c>
      <c r="K946" s="11" t="s">
        <v>53</v>
      </c>
      <c r="L946" s="11">
        <v>3.5</v>
      </c>
      <c r="M946" s="26">
        <v>25</v>
      </c>
      <c r="N946" s="11">
        <v>10</v>
      </c>
      <c r="O946" s="25">
        <v>1</v>
      </c>
      <c r="P946" s="11">
        <v>1.75</v>
      </c>
      <c r="Q946" s="17" t="s">
        <v>52</v>
      </c>
    </row>
    <row r="947" spans="1:17" x14ac:dyDescent="0.2">
      <c r="A947" s="1">
        <v>1</v>
      </c>
      <c r="B947" t="s">
        <v>351</v>
      </c>
      <c r="C947" s="1" t="s">
        <v>52</v>
      </c>
      <c r="D947" s="1" t="s">
        <v>341</v>
      </c>
      <c r="E947" s="11">
        <v>0.5</v>
      </c>
      <c r="F947" s="11">
        <v>0</v>
      </c>
      <c r="G947" s="17" t="s">
        <v>336</v>
      </c>
      <c r="H947" s="1">
        <v>1</v>
      </c>
      <c r="I947" s="1" t="s">
        <v>50</v>
      </c>
      <c r="J947" s="11">
        <v>50</v>
      </c>
      <c r="K947" s="11" t="s">
        <v>53</v>
      </c>
      <c r="L947" s="11">
        <v>3.5</v>
      </c>
      <c r="M947" s="26">
        <v>25</v>
      </c>
      <c r="N947" s="11">
        <v>10</v>
      </c>
      <c r="O947" s="25">
        <v>1</v>
      </c>
      <c r="P947" s="11">
        <v>2.7</v>
      </c>
      <c r="Q947" s="17" t="s">
        <v>52</v>
      </c>
    </row>
    <row r="948" spans="1:17" x14ac:dyDescent="0.2">
      <c r="A948" s="1">
        <v>1</v>
      </c>
      <c r="B948" t="s">
        <v>350</v>
      </c>
      <c r="C948" s="1" t="s">
        <v>48</v>
      </c>
      <c r="D948" s="1" t="s">
        <v>342</v>
      </c>
      <c r="E948" s="11">
        <v>0.5</v>
      </c>
      <c r="F948" s="11">
        <v>0</v>
      </c>
      <c r="G948" s="17" t="s">
        <v>336</v>
      </c>
      <c r="H948" s="1">
        <v>1</v>
      </c>
      <c r="I948" s="1" t="s">
        <v>50</v>
      </c>
      <c r="J948" s="11">
        <v>50</v>
      </c>
      <c r="K948" s="11" t="s">
        <v>53</v>
      </c>
      <c r="L948" s="11">
        <v>3.5</v>
      </c>
      <c r="M948" s="26">
        <v>25</v>
      </c>
      <c r="N948" s="11">
        <v>10</v>
      </c>
      <c r="O948" s="25">
        <v>1</v>
      </c>
      <c r="P948" s="11">
        <v>2.6</v>
      </c>
      <c r="Q948" s="17" t="s">
        <v>52</v>
      </c>
    </row>
    <row r="949" spans="1:17" x14ac:dyDescent="0.2">
      <c r="A949" s="1">
        <v>1</v>
      </c>
      <c r="B949" s="3" t="s">
        <v>280</v>
      </c>
      <c r="C949" s="1" t="s">
        <v>52</v>
      </c>
      <c r="D949" s="1" t="s">
        <v>281</v>
      </c>
      <c r="E949" s="11">
        <v>0.5</v>
      </c>
      <c r="F949" s="11">
        <v>0</v>
      </c>
      <c r="G949" s="17" t="s">
        <v>336</v>
      </c>
      <c r="H949" s="1">
        <v>1</v>
      </c>
      <c r="I949" s="1" t="s">
        <v>50</v>
      </c>
      <c r="J949" s="11">
        <v>50</v>
      </c>
      <c r="K949" s="11" t="s">
        <v>53</v>
      </c>
      <c r="L949" s="11">
        <v>3.5</v>
      </c>
      <c r="M949" s="26">
        <v>25</v>
      </c>
      <c r="N949" s="11">
        <v>10</v>
      </c>
      <c r="O949" s="25">
        <v>1</v>
      </c>
      <c r="P949" s="11">
        <v>2.92</v>
      </c>
      <c r="Q949" s="17" t="s">
        <v>52</v>
      </c>
    </row>
    <row r="950" spans="1:17" x14ac:dyDescent="0.2">
      <c r="A950" s="1">
        <v>1</v>
      </c>
      <c r="B950" t="s">
        <v>352</v>
      </c>
      <c r="C950" s="1" t="s">
        <v>52</v>
      </c>
      <c r="D950" s="1" t="s">
        <v>343</v>
      </c>
      <c r="E950" s="11">
        <v>0.5</v>
      </c>
      <c r="F950" s="11">
        <v>0</v>
      </c>
      <c r="G950" s="17" t="s">
        <v>336</v>
      </c>
      <c r="H950" s="1">
        <v>1</v>
      </c>
      <c r="I950" s="1" t="s">
        <v>50</v>
      </c>
      <c r="J950" s="11">
        <v>50</v>
      </c>
      <c r="K950" s="11" t="s">
        <v>53</v>
      </c>
      <c r="L950" s="11">
        <v>3.5</v>
      </c>
      <c r="M950" s="26">
        <v>25</v>
      </c>
      <c r="N950" s="11">
        <v>10</v>
      </c>
      <c r="O950" s="25">
        <v>1</v>
      </c>
      <c r="P950" s="11">
        <v>2.5499999999999998</v>
      </c>
      <c r="Q950" s="17" t="s">
        <v>52</v>
      </c>
    </row>
    <row r="951" spans="1:17" x14ac:dyDescent="0.2">
      <c r="A951" s="1">
        <v>1</v>
      </c>
      <c r="B951" t="s">
        <v>346</v>
      </c>
      <c r="C951" s="1" t="s">
        <v>52</v>
      </c>
      <c r="D951" s="1" t="s">
        <v>337</v>
      </c>
      <c r="E951" s="11">
        <v>0.5</v>
      </c>
      <c r="F951" s="11">
        <v>0</v>
      </c>
      <c r="G951" s="17" t="s">
        <v>336</v>
      </c>
      <c r="H951" s="1">
        <v>1</v>
      </c>
      <c r="I951" s="1" t="s">
        <v>344</v>
      </c>
      <c r="J951" s="11">
        <v>50</v>
      </c>
      <c r="K951" s="11" t="s">
        <v>53</v>
      </c>
      <c r="L951" s="11">
        <v>3.5</v>
      </c>
      <c r="M951" s="26">
        <v>25</v>
      </c>
      <c r="N951" s="11">
        <v>10</v>
      </c>
      <c r="O951" s="25">
        <v>1</v>
      </c>
      <c r="P951" s="11">
        <v>0.16</v>
      </c>
      <c r="Q951" s="17" t="s">
        <v>52</v>
      </c>
    </row>
    <row r="952" spans="1:17" x14ac:dyDescent="0.2">
      <c r="A952" s="1">
        <v>1</v>
      </c>
      <c r="B952" t="s">
        <v>347</v>
      </c>
      <c r="C952" s="1" t="s">
        <v>52</v>
      </c>
      <c r="D952" s="1" t="s">
        <v>338</v>
      </c>
      <c r="E952" s="11">
        <v>0.5</v>
      </c>
      <c r="F952" s="11">
        <v>0</v>
      </c>
      <c r="G952" s="17" t="s">
        <v>336</v>
      </c>
      <c r="H952" s="1">
        <v>1</v>
      </c>
      <c r="I952" s="1" t="s">
        <v>344</v>
      </c>
      <c r="J952" s="11">
        <v>50</v>
      </c>
      <c r="K952" s="11" t="s">
        <v>53</v>
      </c>
      <c r="L952" s="11">
        <v>3.5</v>
      </c>
      <c r="M952" s="26">
        <v>25</v>
      </c>
      <c r="N952" s="11">
        <v>10</v>
      </c>
      <c r="O952" s="25">
        <v>1</v>
      </c>
      <c r="P952" s="11">
        <v>0.15</v>
      </c>
      <c r="Q952" s="17" t="s">
        <v>52</v>
      </c>
    </row>
    <row r="953" spans="1:17" x14ac:dyDescent="0.2">
      <c r="A953" s="1">
        <v>1</v>
      </c>
      <c r="B953" t="s">
        <v>348</v>
      </c>
      <c r="C953" s="1" t="s">
        <v>52</v>
      </c>
      <c r="D953" s="1" t="s">
        <v>339</v>
      </c>
      <c r="E953" s="11">
        <v>0.5</v>
      </c>
      <c r="F953" s="11">
        <v>0</v>
      </c>
      <c r="G953" s="17" t="s">
        <v>336</v>
      </c>
      <c r="H953" s="1">
        <v>1</v>
      </c>
      <c r="I953" s="1" t="s">
        <v>344</v>
      </c>
      <c r="J953" s="11">
        <v>50</v>
      </c>
      <c r="K953" s="11" t="s">
        <v>53</v>
      </c>
      <c r="L953" s="11">
        <v>3.5</v>
      </c>
      <c r="M953" s="26">
        <v>25</v>
      </c>
      <c r="N953" s="11">
        <v>10</v>
      </c>
      <c r="O953" s="25">
        <v>1</v>
      </c>
      <c r="P953" s="11">
        <v>0.13</v>
      </c>
      <c r="Q953" s="17" t="s">
        <v>52</v>
      </c>
    </row>
    <row r="954" spans="1:17" x14ac:dyDescent="0.2">
      <c r="A954" s="1">
        <v>1</v>
      </c>
      <c r="B954" t="s">
        <v>349</v>
      </c>
      <c r="C954" s="1" t="s">
        <v>48</v>
      </c>
      <c r="D954" s="1" t="s">
        <v>340</v>
      </c>
      <c r="E954" s="11">
        <v>0.5</v>
      </c>
      <c r="F954" s="11">
        <v>0</v>
      </c>
      <c r="G954" s="17" t="s">
        <v>336</v>
      </c>
      <c r="H954" s="1">
        <v>1</v>
      </c>
      <c r="I954" s="1" t="s">
        <v>344</v>
      </c>
      <c r="J954" s="11">
        <v>50</v>
      </c>
      <c r="K954" s="11" t="s">
        <v>53</v>
      </c>
      <c r="L954" s="11">
        <v>3.5</v>
      </c>
      <c r="M954" s="26">
        <v>25</v>
      </c>
      <c r="N954" s="11">
        <v>10</v>
      </c>
      <c r="O954" s="25">
        <v>1</v>
      </c>
      <c r="P954" s="11">
        <v>0.13</v>
      </c>
      <c r="Q954" s="17" t="s">
        <v>52</v>
      </c>
    </row>
    <row r="955" spans="1:17" x14ac:dyDescent="0.2">
      <c r="A955" s="1">
        <v>1</v>
      </c>
      <c r="B955" t="s">
        <v>351</v>
      </c>
      <c r="C955" s="1" t="s">
        <v>52</v>
      </c>
      <c r="D955" s="1" t="s">
        <v>341</v>
      </c>
      <c r="E955" s="11">
        <v>0.5</v>
      </c>
      <c r="F955" s="11">
        <v>0</v>
      </c>
      <c r="G955" s="17" t="s">
        <v>336</v>
      </c>
      <c r="H955" s="1">
        <v>1</v>
      </c>
      <c r="I955" s="1" t="s">
        <v>344</v>
      </c>
      <c r="J955" s="11">
        <v>50</v>
      </c>
      <c r="K955" s="11" t="s">
        <v>53</v>
      </c>
      <c r="L955" s="11">
        <v>3.5</v>
      </c>
      <c r="M955" s="26">
        <v>25</v>
      </c>
      <c r="N955" s="11">
        <v>10</v>
      </c>
      <c r="O955" s="25">
        <v>1</v>
      </c>
      <c r="P955" s="11">
        <v>0.1</v>
      </c>
      <c r="Q955" s="17" t="s">
        <v>52</v>
      </c>
    </row>
    <row r="956" spans="1:17" x14ac:dyDescent="0.2">
      <c r="A956" s="1">
        <v>1</v>
      </c>
      <c r="B956" t="s">
        <v>350</v>
      </c>
      <c r="C956" s="1" t="s">
        <v>48</v>
      </c>
      <c r="D956" s="1" t="s">
        <v>342</v>
      </c>
      <c r="E956" s="11">
        <v>0.5</v>
      </c>
      <c r="F956" s="11">
        <v>0</v>
      </c>
      <c r="G956" s="17" t="s">
        <v>336</v>
      </c>
      <c r="H956" s="1">
        <v>1</v>
      </c>
      <c r="I956" s="1" t="s">
        <v>344</v>
      </c>
      <c r="J956" s="11">
        <v>50</v>
      </c>
      <c r="K956" s="11" t="s">
        <v>53</v>
      </c>
      <c r="L956" s="11">
        <v>3.5</v>
      </c>
      <c r="M956" s="26">
        <v>25</v>
      </c>
      <c r="N956" s="11">
        <v>10</v>
      </c>
      <c r="O956" s="25">
        <v>1</v>
      </c>
      <c r="P956" s="11">
        <v>0.06</v>
      </c>
      <c r="Q956" s="17" t="s">
        <v>52</v>
      </c>
    </row>
    <row r="957" spans="1:17" x14ac:dyDescent="0.2">
      <c r="A957" s="1">
        <v>1</v>
      </c>
      <c r="B957" s="3" t="s">
        <v>280</v>
      </c>
      <c r="C957" s="1" t="s">
        <v>52</v>
      </c>
      <c r="D957" s="1" t="s">
        <v>281</v>
      </c>
      <c r="E957" s="11">
        <v>0.5</v>
      </c>
      <c r="F957" s="11">
        <v>0</v>
      </c>
      <c r="G957" s="17" t="s">
        <v>336</v>
      </c>
      <c r="H957" s="1">
        <v>1</v>
      </c>
      <c r="I957" s="1" t="s">
        <v>344</v>
      </c>
      <c r="J957" s="11">
        <v>50</v>
      </c>
      <c r="K957" s="11" t="s">
        <v>53</v>
      </c>
      <c r="L957" s="11">
        <v>3.5</v>
      </c>
      <c r="M957" s="26">
        <v>25</v>
      </c>
      <c r="N957" s="11">
        <v>10</v>
      </c>
      <c r="O957" s="25">
        <v>1</v>
      </c>
      <c r="P957" s="11">
        <v>0.09</v>
      </c>
      <c r="Q957" s="17" t="s">
        <v>52</v>
      </c>
    </row>
    <row r="958" spans="1:17" x14ac:dyDescent="0.2">
      <c r="A958" s="1">
        <v>1</v>
      </c>
      <c r="B958" t="s">
        <v>352</v>
      </c>
      <c r="C958" s="1" t="s">
        <v>52</v>
      </c>
      <c r="D958" s="1" t="s">
        <v>343</v>
      </c>
      <c r="E958" s="11">
        <v>0.5</v>
      </c>
      <c r="F958" s="11">
        <v>0</v>
      </c>
      <c r="G958" s="17" t="s">
        <v>336</v>
      </c>
      <c r="H958" s="1">
        <v>1</v>
      </c>
      <c r="I958" s="1" t="s">
        <v>344</v>
      </c>
      <c r="J958" s="11">
        <v>50</v>
      </c>
      <c r="K958" s="11" t="s">
        <v>53</v>
      </c>
      <c r="L958" s="11">
        <v>3.5</v>
      </c>
      <c r="M958" s="26">
        <v>25</v>
      </c>
      <c r="N958" s="11">
        <v>10</v>
      </c>
      <c r="O958" s="25">
        <v>1</v>
      </c>
      <c r="P958" s="11">
        <v>0.08</v>
      </c>
      <c r="Q958" s="17" t="s">
        <v>52</v>
      </c>
    </row>
    <row r="959" spans="1:17" x14ac:dyDescent="0.2">
      <c r="A959" s="1">
        <v>1</v>
      </c>
      <c r="B959" s="3" t="s">
        <v>280</v>
      </c>
      <c r="C959" s="1" t="s">
        <v>52</v>
      </c>
      <c r="D959" s="1" t="s">
        <v>281</v>
      </c>
      <c r="E959" s="11">
        <v>0.5</v>
      </c>
      <c r="F959" s="11">
        <v>0</v>
      </c>
      <c r="G959" s="17" t="s">
        <v>336</v>
      </c>
      <c r="H959" s="1">
        <v>1</v>
      </c>
      <c r="I959" s="1" t="s">
        <v>50</v>
      </c>
      <c r="J959" s="11">
        <v>50</v>
      </c>
      <c r="K959" s="11" t="s">
        <v>53</v>
      </c>
      <c r="L959" s="11">
        <v>1</v>
      </c>
      <c r="M959" s="26">
        <v>25</v>
      </c>
      <c r="N959" s="11">
        <v>10</v>
      </c>
      <c r="O959" s="25">
        <v>1</v>
      </c>
      <c r="P959" s="11">
        <v>0.65994972721423795</v>
      </c>
      <c r="Q959" s="17" t="s">
        <v>52</v>
      </c>
    </row>
    <row r="960" spans="1:17" x14ac:dyDescent="0.2">
      <c r="A960" s="1">
        <v>1</v>
      </c>
      <c r="B960" s="3" t="s">
        <v>280</v>
      </c>
      <c r="C960" s="1" t="s">
        <v>52</v>
      </c>
      <c r="D960" s="1" t="s">
        <v>281</v>
      </c>
      <c r="E960" s="11">
        <v>0.5</v>
      </c>
      <c r="F960" s="11">
        <v>0</v>
      </c>
      <c r="G960" s="17" t="s">
        <v>336</v>
      </c>
      <c r="H960" s="1">
        <v>1</v>
      </c>
      <c r="I960" s="1" t="s">
        <v>50</v>
      </c>
      <c r="J960" s="11">
        <v>50</v>
      </c>
      <c r="K960" s="11" t="s">
        <v>53</v>
      </c>
      <c r="L960" s="11">
        <v>3</v>
      </c>
      <c r="M960" s="26">
        <v>25</v>
      </c>
      <c r="N960" s="11">
        <v>10</v>
      </c>
      <c r="O960" s="25">
        <v>1</v>
      </c>
      <c r="P960" s="11">
        <v>2.9212702141521598</v>
      </c>
      <c r="Q960" s="17" t="s">
        <v>52</v>
      </c>
    </row>
    <row r="961" spans="1:18" x14ac:dyDescent="0.2">
      <c r="A961" s="1">
        <v>1</v>
      </c>
      <c r="B961" s="3" t="s">
        <v>280</v>
      </c>
      <c r="C961" s="1" t="s">
        <v>52</v>
      </c>
      <c r="D961" s="1" t="s">
        <v>281</v>
      </c>
      <c r="E961" s="11">
        <v>0.5</v>
      </c>
      <c r="F961" s="11">
        <v>0</v>
      </c>
      <c r="G961" s="17" t="s">
        <v>336</v>
      </c>
      <c r="H961" s="1">
        <v>1</v>
      </c>
      <c r="I961" s="1" t="s">
        <v>50</v>
      </c>
      <c r="J961" s="11">
        <v>50</v>
      </c>
      <c r="K961" s="11" t="s">
        <v>53</v>
      </c>
      <c r="L961" s="11">
        <v>5</v>
      </c>
      <c r="M961" s="26">
        <v>25</v>
      </c>
      <c r="N961" s="11">
        <v>10</v>
      </c>
      <c r="O961" s="25">
        <v>1</v>
      </c>
      <c r="P961" s="11">
        <v>4.3196596523328301</v>
      </c>
      <c r="Q961" s="17" t="s">
        <v>52</v>
      </c>
    </row>
    <row r="962" spans="1:18" x14ac:dyDescent="0.2">
      <c r="A962" s="1">
        <v>1</v>
      </c>
      <c r="B962" s="3" t="s">
        <v>280</v>
      </c>
      <c r="C962" s="1" t="s">
        <v>52</v>
      </c>
      <c r="D962" s="1" t="s">
        <v>281</v>
      </c>
      <c r="E962" s="11">
        <v>0.5</v>
      </c>
      <c r="F962" s="11">
        <v>0</v>
      </c>
      <c r="G962" s="17" t="s">
        <v>336</v>
      </c>
      <c r="H962" s="1">
        <v>1</v>
      </c>
      <c r="I962" s="1" t="s">
        <v>50</v>
      </c>
      <c r="J962" s="11">
        <v>50</v>
      </c>
      <c r="K962" s="11" t="s">
        <v>53</v>
      </c>
      <c r="L962" s="11">
        <v>6</v>
      </c>
      <c r="M962" s="26">
        <v>25</v>
      </c>
      <c r="N962" s="11">
        <v>10</v>
      </c>
      <c r="O962" s="25">
        <v>1</v>
      </c>
      <c r="P962" s="11">
        <v>3.8802646855640899</v>
      </c>
      <c r="Q962" s="17" t="s">
        <v>52</v>
      </c>
    </row>
    <row r="963" spans="1:18" x14ac:dyDescent="0.2">
      <c r="A963" s="1">
        <v>1</v>
      </c>
      <c r="B963" s="3" t="s">
        <v>280</v>
      </c>
      <c r="C963" s="1" t="s">
        <v>52</v>
      </c>
      <c r="D963" s="1" t="s">
        <v>281</v>
      </c>
      <c r="E963" s="11">
        <v>0.5</v>
      </c>
      <c r="F963" s="11">
        <v>0</v>
      </c>
      <c r="G963" s="17" t="s">
        <v>336</v>
      </c>
      <c r="H963" s="1">
        <v>1</v>
      </c>
      <c r="I963" s="1" t="s">
        <v>50</v>
      </c>
      <c r="J963" s="11">
        <v>50</v>
      </c>
      <c r="K963" s="11" t="s">
        <v>53</v>
      </c>
      <c r="L963" s="11">
        <v>7</v>
      </c>
      <c r="M963" s="26">
        <v>25</v>
      </c>
      <c r="N963" s="11">
        <v>10</v>
      </c>
      <c r="O963" s="25">
        <v>1</v>
      </c>
      <c r="P963" s="11">
        <v>3.1624353490058401</v>
      </c>
      <c r="Q963" s="17" t="s">
        <v>52</v>
      </c>
    </row>
    <row r="964" spans="1:18" x14ac:dyDescent="0.2">
      <c r="A964" s="1">
        <v>1</v>
      </c>
      <c r="B964" t="s">
        <v>350</v>
      </c>
      <c r="C964" s="1" t="s">
        <v>48</v>
      </c>
      <c r="D964" s="1" t="s">
        <v>342</v>
      </c>
      <c r="E964" s="11">
        <v>0.5</v>
      </c>
      <c r="F964" s="11">
        <v>0</v>
      </c>
      <c r="G964" s="17" t="s">
        <v>336</v>
      </c>
      <c r="H964" s="1">
        <v>1</v>
      </c>
      <c r="I964" s="1" t="s">
        <v>50</v>
      </c>
      <c r="J964" s="11">
        <v>50</v>
      </c>
      <c r="K964" s="11" t="s">
        <v>53</v>
      </c>
      <c r="L964" s="11">
        <v>1.5</v>
      </c>
      <c r="M964" s="26">
        <v>25</v>
      </c>
      <c r="N964" s="11">
        <v>10</v>
      </c>
      <c r="O964" s="25">
        <v>1</v>
      </c>
      <c r="P964" s="11">
        <v>0.78351639713086296</v>
      </c>
      <c r="Q964" s="17" t="s">
        <v>52</v>
      </c>
    </row>
    <row r="965" spans="1:18" x14ac:dyDescent="0.2">
      <c r="A965" s="1">
        <v>1</v>
      </c>
      <c r="B965" t="s">
        <v>350</v>
      </c>
      <c r="C965" s="1" t="s">
        <v>48</v>
      </c>
      <c r="D965" s="1" t="s">
        <v>342</v>
      </c>
      <c r="E965" s="11">
        <v>0.5</v>
      </c>
      <c r="F965" s="11">
        <v>0</v>
      </c>
      <c r="G965" s="17" t="s">
        <v>336</v>
      </c>
      <c r="H965" s="1">
        <v>1</v>
      </c>
      <c r="I965" s="1" t="s">
        <v>50</v>
      </c>
      <c r="J965" s="11">
        <v>50</v>
      </c>
      <c r="K965" s="11" t="s">
        <v>53</v>
      </c>
      <c r="L965" s="11">
        <v>3</v>
      </c>
      <c r="M965" s="26">
        <v>25</v>
      </c>
      <c r="N965" s="11">
        <v>10</v>
      </c>
      <c r="O965" s="25">
        <v>1</v>
      </c>
      <c r="P965" s="11">
        <v>2.26940604854288</v>
      </c>
      <c r="Q965" s="17" t="s">
        <v>52</v>
      </c>
    </row>
    <row r="966" spans="1:18" x14ac:dyDescent="0.2">
      <c r="A966" s="1">
        <v>1</v>
      </c>
      <c r="B966" t="s">
        <v>350</v>
      </c>
      <c r="C966" s="1" t="s">
        <v>48</v>
      </c>
      <c r="D966" s="1" t="s">
        <v>342</v>
      </c>
      <c r="E966" s="11">
        <v>0.5</v>
      </c>
      <c r="F966" s="11">
        <v>0</v>
      </c>
      <c r="G966" s="17" t="s">
        <v>336</v>
      </c>
      <c r="H966" s="1">
        <v>1</v>
      </c>
      <c r="I966" s="1" t="s">
        <v>50</v>
      </c>
      <c r="J966" s="11">
        <v>50</v>
      </c>
      <c r="K966" s="11" t="s">
        <v>53</v>
      </c>
      <c r="L966" s="11">
        <v>5</v>
      </c>
      <c r="M966" s="26">
        <v>25</v>
      </c>
      <c r="N966" s="11">
        <v>10</v>
      </c>
      <c r="O966" s="25">
        <v>1</v>
      </c>
      <c r="P966" s="11">
        <v>3.45443083589856</v>
      </c>
      <c r="Q966" s="17" t="s">
        <v>52</v>
      </c>
    </row>
    <row r="967" spans="1:18" x14ac:dyDescent="0.2">
      <c r="A967" s="1">
        <v>1</v>
      </c>
      <c r="B967" t="s">
        <v>350</v>
      </c>
      <c r="C967" s="1" t="s">
        <v>48</v>
      </c>
      <c r="D967" s="1" t="s">
        <v>342</v>
      </c>
      <c r="E967" s="11">
        <v>0.5</v>
      </c>
      <c r="F967" s="11">
        <v>0</v>
      </c>
      <c r="G967" s="17" t="s">
        <v>336</v>
      </c>
      <c r="H967" s="1">
        <v>1</v>
      </c>
      <c r="I967" s="1" t="s">
        <v>50</v>
      </c>
      <c r="J967" s="11">
        <v>50</v>
      </c>
      <c r="K967" s="11" t="s">
        <v>53</v>
      </c>
      <c r="L967" s="11">
        <v>6</v>
      </c>
      <c r="M967" s="26">
        <v>25</v>
      </c>
      <c r="N967" s="11">
        <v>10</v>
      </c>
      <c r="O967" s="25">
        <v>1</v>
      </c>
      <c r="P967" s="11">
        <v>3.0037271843647</v>
      </c>
      <c r="Q967" s="17" t="s">
        <v>52</v>
      </c>
    </row>
    <row r="968" spans="1:18" x14ac:dyDescent="0.2">
      <c r="A968" s="1">
        <v>1</v>
      </c>
      <c r="B968" t="s">
        <v>350</v>
      </c>
      <c r="C968" s="1" t="s">
        <v>48</v>
      </c>
      <c r="D968" s="1" t="s">
        <v>342</v>
      </c>
      <c r="E968" s="11">
        <v>0.5</v>
      </c>
      <c r="F968" s="11">
        <v>0</v>
      </c>
      <c r="G968" s="17" t="s">
        <v>336</v>
      </c>
      <c r="H968" s="1">
        <v>1</v>
      </c>
      <c r="I968" s="1" t="s">
        <v>50</v>
      </c>
      <c r="J968" s="11">
        <v>50</v>
      </c>
      <c r="K968" s="11" t="s">
        <v>53</v>
      </c>
      <c r="L968" s="11">
        <v>7</v>
      </c>
      <c r="M968" s="26">
        <v>25</v>
      </c>
      <c r="N968" s="11">
        <v>10</v>
      </c>
      <c r="O968" s="25">
        <v>1</v>
      </c>
      <c r="P968" s="11">
        <v>2.5106342080120001</v>
      </c>
      <c r="Q968" s="17" t="s">
        <v>52</v>
      </c>
    </row>
    <row r="969" spans="1:18" x14ac:dyDescent="0.2">
      <c r="A969" s="1">
        <v>1</v>
      </c>
      <c r="B969" s="3" t="s">
        <v>280</v>
      </c>
      <c r="C969" s="1" t="s">
        <v>52</v>
      </c>
      <c r="D969" s="1" t="s">
        <v>281</v>
      </c>
      <c r="E969" s="11">
        <v>0.5</v>
      </c>
      <c r="F969" s="11">
        <v>0</v>
      </c>
      <c r="G969" s="17" t="s">
        <v>336</v>
      </c>
      <c r="H969" s="1">
        <v>1</v>
      </c>
      <c r="I969" s="1" t="s">
        <v>50</v>
      </c>
      <c r="J969" s="11">
        <v>50</v>
      </c>
      <c r="K969" s="11" t="s">
        <v>53</v>
      </c>
      <c r="L969" s="11">
        <v>1.9348940680003599</v>
      </c>
      <c r="M969" s="26">
        <v>25</v>
      </c>
      <c r="N969" s="11">
        <v>10</v>
      </c>
      <c r="O969" s="25">
        <v>1</v>
      </c>
      <c r="P969" s="11">
        <v>0.96303438449363599</v>
      </c>
      <c r="Q969" s="17" t="s">
        <v>52</v>
      </c>
      <c r="R969" t="s">
        <v>353</v>
      </c>
    </row>
    <row r="970" spans="1:18" x14ac:dyDescent="0.2">
      <c r="A970" s="1">
        <v>1</v>
      </c>
      <c r="B970" s="3" t="s">
        <v>280</v>
      </c>
      <c r="C970" s="1" t="s">
        <v>52</v>
      </c>
      <c r="D970" s="1" t="s">
        <v>281</v>
      </c>
      <c r="E970" s="11">
        <v>0.5</v>
      </c>
      <c r="F970" s="11">
        <v>0</v>
      </c>
      <c r="G970" s="17" t="s">
        <v>336</v>
      </c>
      <c r="H970" s="1">
        <v>1</v>
      </c>
      <c r="I970" s="1" t="s">
        <v>50</v>
      </c>
      <c r="J970" s="11">
        <v>50</v>
      </c>
      <c r="K970" s="11" t="s">
        <v>53</v>
      </c>
      <c r="L970" s="11">
        <v>2.9218481399220302</v>
      </c>
      <c r="M970" s="26">
        <v>25</v>
      </c>
      <c r="N970" s="11">
        <v>10</v>
      </c>
      <c r="O970" s="25">
        <v>1</v>
      </c>
      <c r="P970" s="11">
        <v>1.9534106973863401</v>
      </c>
      <c r="Q970" s="17" t="s">
        <v>52</v>
      </c>
      <c r="R970" t="s">
        <v>353</v>
      </c>
    </row>
    <row r="971" spans="1:18" x14ac:dyDescent="0.2">
      <c r="A971" s="1">
        <v>1</v>
      </c>
      <c r="B971" s="3" t="s">
        <v>280</v>
      </c>
      <c r="C971" s="1" t="s">
        <v>52</v>
      </c>
      <c r="D971" s="1" t="s">
        <v>281</v>
      </c>
      <c r="E971" s="11">
        <v>0.5</v>
      </c>
      <c r="F971" s="11">
        <v>0</v>
      </c>
      <c r="G971" s="17" t="s">
        <v>336</v>
      </c>
      <c r="H971" s="1">
        <v>1</v>
      </c>
      <c r="I971" s="1" t="s">
        <v>50</v>
      </c>
      <c r="J971" s="11">
        <v>50</v>
      </c>
      <c r="K971" s="11" t="s">
        <v>53</v>
      </c>
      <c r="L971" s="11">
        <v>3.8466328282304101</v>
      </c>
      <c r="M971" s="26">
        <v>25</v>
      </c>
      <c r="N971" s="11">
        <v>10</v>
      </c>
      <c r="O971" s="25">
        <v>1</v>
      </c>
      <c r="P971" s="11">
        <v>3.58047177889306</v>
      </c>
      <c r="Q971" s="17" t="s">
        <v>52</v>
      </c>
      <c r="R971" t="s">
        <v>353</v>
      </c>
    </row>
    <row r="972" spans="1:18" x14ac:dyDescent="0.2">
      <c r="A972" s="1">
        <v>1</v>
      </c>
      <c r="B972" s="3" t="s">
        <v>280</v>
      </c>
      <c r="C972" s="1" t="s">
        <v>52</v>
      </c>
      <c r="D972" s="1" t="s">
        <v>281</v>
      </c>
      <c r="E972" s="11">
        <v>0.5</v>
      </c>
      <c r="F972" s="11">
        <v>0</v>
      </c>
      <c r="G972" s="17" t="s">
        <v>336</v>
      </c>
      <c r="H972" s="1">
        <v>1</v>
      </c>
      <c r="I972" s="1" t="s">
        <v>50</v>
      </c>
      <c r="J972" s="11">
        <v>50</v>
      </c>
      <c r="K972" s="11" t="s">
        <v>53</v>
      </c>
      <c r="L972" s="11">
        <v>5.6998263244169003</v>
      </c>
      <c r="M972" s="26">
        <v>25</v>
      </c>
      <c r="N972" s="11">
        <v>10</v>
      </c>
      <c r="O972" s="25">
        <v>1</v>
      </c>
      <c r="P972" s="11">
        <v>6.72149688342859</v>
      </c>
      <c r="Q972" s="17" t="s">
        <v>52</v>
      </c>
      <c r="R972" t="s">
        <v>353</v>
      </c>
    </row>
    <row r="973" spans="1:18" x14ac:dyDescent="0.2">
      <c r="A973" s="1">
        <v>1</v>
      </c>
      <c r="B973" t="s">
        <v>350</v>
      </c>
      <c r="C973" s="1" t="s">
        <v>48</v>
      </c>
      <c r="D973" s="1" t="s">
        <v>342</v>
      </c>
      <c r="E973" s="11">
        <v>0.5</v>
      </c>
      <c r="F973" s="11">
        <v>0</v>
      </c>
      <c r="G973" s="17" t="s">
        <v>336</v>
      </c>
      <c r="H973" s="1">
        <v>1</v>
      </c>
      <c r="I973" s="1" t="s">
        <v>50</v>
      </c>
      <c r="J973" s="11">
        <v>50</v>
      </c>
      <c r="K973" s="11" t="s">
        <v>53</v>
      </c>
      <c r="L973" s="11">
        <v>1.96563879165807</v>
      </c>
      <c r="M973" s="26">
        <v>25</v>
      </c>
      <c r="N973" s="11">
        <v>10</v>
      </c>
      <c r="O973" s="25">
        <v>1</v>
      </c>
      <c r="P973" s="11">
        <v>0.763356113197728</v>
      </c>
      <c r="Q973" s="17" t="s">
        <v>52</v>
      </c>
      <c r="R973" t="s">
        <v>353</v>
      </c>
    </row>
    <row r="974" spans="1:18" x14ac:dyDescent="0.2">
      <c r="A974" s="1">
        <v>1</v>
      </c>
      <c r="B974" t="s">
        <v>350</v>
      </c>
      <c r="C974" s="1" t="s">
        <v>48</v>
      </c>
      <c r="D974" s="1" t="s">
        <v>342</v>
      </c>
      <c r="E974" s="11">
        <v>0.5</v>
      </c>
      <c r="F974" s="11">
        <v>0</v>
      </c>
      <c r="G974" s="17" t="s">
        <v>336</v>
      </c>
      <c r="H974" s="1">
        <v>1</v>
      </c>
      <c r="I974" s="1" t="s">
        <v>50</v>
      </c>
      <c r="J974" s="11">
        <v>50</v>
      </c>
      <c r="K974" s="11" t="s">
        <v>53</v>
      </c>
      <c r="L974" s="11">
        <v>2.9448074688435701</v>
      </c>
      <c r="M974" s="26">
        <v>25</v>
      </c>
      <c r="N974" s="11">
        <v>10</v>
      </c>
      <c r="O974" s="25">
        <v>1</v>
      </c>
      <c r="P974" s="11">
        <v>1.67756113468546</v>
      </c>
      <c r="Q974" s="17" t="s">
        <v>52</v>
      </c>
      <c r="R974" t="s">
        <v>353</v>
      </c>
    </row>
    <row r="975" spans="1:18" x14ac:dyDescent="0.2">
      <c r="A975" s="1">
        <v>1</v>
      </c>
      <c r="B975" t="s">
        <v>350</v>
      </c>
      <c r="C975" s="1" t="s">
        <v>48</v>
      </c>
      <c r="D975" s="1" t="s">
        <v>342</v>
      </c>
      <c r="E975" s="11">
        <v>0.5</v>
      </c>
      <c r="F975" s="11">
        <v>0</v>
      </c>
      <c r="G975" s="17" t="s">
        <v>336</v>
      </c>
      <c r="H975" s="1">
        <v>1</v>
      </c>
      <c r="I975" s="1" t="s">
        <v>50</v>
      </c>
      <c r="J975" s="11">
        <v>50</v>
      </c>
      <c r="K975" s="11" t="s">
        <v>53</v>
      </c>
      <c r="L975" s="11">
        <v>3.87650989410146</v>
      </c>
      <c r="M975" s="26">
        <v>25</v>
      </c>
      <c r="N975" s="11">
        <v>10</v>
      </c>
      <c r="O975" s="25">
        <v>1</v>
      </c>
      <c r="P975" s="11">
        <v>2.8994022174475198</v>
      </c>
      <c r="Q975" s="17" t="s">
        <v>52</v>
      </c>
      <c r="R975" t="s">
        <v>353</v>
      </c>
    </row>
    <row r="976" spans="1:18" x14ac:dyDescent="0.2">
      <c r="A976" s="1">
        <v>1</v>
      </c>
      <c r="B976" t="s">
        <v>350</v>
      </c>
      <c r="C976" s="1" t="s">
        <v>48</v>
      </c>
      <c r="D976" s="1" t="s">
        <v>342</v>
      </c>
      <c r="E976" s="11">
        <v>0.5</v>
      </c>
      <c r="F976" s="11">
        <v>0</v>
      </c>
      <c r="G976" s="17" t="s">
        <v>336</v>
      </c>
      <c r="H976" s="1">
        <v>1</v>
      </c>
      <c r="I976" s="1" t="s">
        <v>50</v>
      </c>
      <c r="J976" s="11">
        <v>50</v>
      </c>
      <c r="K976" s="11" t="s">
        <v>53</v>
      </c>
      <c r="L976" s="11">
        <v>5.7913186625842101</v>
      </c>
      <c r="M976" s="26">
        <v>25</v>
      </c>
      <c r="N976" s="11">
        <v>10</v>
      </c>
      <c r="O976" s="25">
        <v>1</v>
      </c>
      <c r="P976" s="11">
        <v>5.9126931033727796</v>
      </c>
      <c r="Q976" s="17" t="s">
        <v>52</v>
      </c>
      <c r="R976" t="s">
        <v>353</v>
      </c>
    </row>
    <row r="977" spans="1:17" x14ac:dyDescent="0.2">
      <c r="A977" s="1">
        <v>1</v>
      </c>
      <c r="B977" s="3" t="s">
        <v>280</v>
      </c>
      <c r="C977" s="1" t="s">
        <v>52</v>
      </c>
      <c r="D977" s="1" t="s">
        <v>281</v>
      </c>
      <c r="E977" s="11">
        <v>0.19350910061920301</v>
      </c>
      <c r="F977" s="11">
        <v>0</v>
      </c>
      <c r="G977" s="17" t="s">
        <v>336</v>
      </c>
      <c r="H977" s="1">
        <v>1</v>
      </c>
      <c r="I977" s="1" t="s">
        <v>50</v>
      </c>
      <c r="J977" s="11">
        <v>100</v>
      </c>
      <c r="K977" s="11" t="s">
        <v>53</v>
      </c>
      <c r="L977" s="11">
        <v>3</v>
      </c>
      <c r="M977" s="26">
        <v>25</v>
      </c>
      <c r="N977" s="11">
        <v>10</v>
      </c>
      <c r="O977" s="25">
        <v>1</v>
      </c>
      <c r="P977" s="11">
        <v>0.56634648323457804</v>
      </c>
      <c r="Q977" s="17" t="s">
        <v>52</v>
      </c>
    </row>
    <row r="978" spans="1:17" x14ac:dyDescent="0.2">
      <c r="A978" s="1">
        <v>1</v>
      </c>
      <c r="B978" s="3" t="s">
        <v>280</v>
      </c>
      <c r="C978" s="1" t="s">
        <v>52</v>
      </c>
      <c r="D978" s="1" t="s">
        <v>281</v>
      </c>
      <c r="E978" s="11">
        <v>0.28980601317591298</v>
      </c>
      <c r="F978" s="11">
        <v>0</v>
      </c>
      <c r="G978" s="17" t="s">
        <v>336</v>
      </c>
      <c r="H978" s="1">
        <v>1</v>
      </c>
      <c r="I978" s="1" t="s">
        <v>50</v>
      </c>
      <c r="J978" s="11">
        <v>100</v>
      </c>
      <c r="K978" s="11" t="s">
        <v>53</v>
      </c>
      <c r="L978" s="11">
        <v>3</v>
      </c>
      <c r="M978" s="26">
        <v>25</v>
      </c>
      <c r="N978" s="11">
        <v>10</v>
      </c>
      <c r="O978" s="25">
        <v>1</v>
      </c>
      <c r="P978" s="11">
        <v>1.4809899780096301</v>
      </c>
      <c r="Q978" s="17" t="s">
        <v>52</v>
      </c>
    </row>
    <row r="979" spans="1:17" x14ac:dyDescent="0.2">
      <c r="A979" s="1">
        <v>1</v>
      </c>
      <c r="B979" s="3" t="s">
        <v>280</v>
      </c>
      <c r="C979" s="1" t="s">
        <v>52</v>
      </c>
      <c r="D979" s="1" t="s">
        <v>281</v>
      </c>
      <c r="E979" s="11">
        <v>0.494844270366052</v>
      </c>
      <c r="F979" s="11">
        <v>0</v>
      </c>
      <c r="G979" s="17" t="s">
        <v>336</v>
      </c>
      <c r="H979" s="1">
        <v>1</v>
      </c>
      <c r="I979" s="1" t="s">
        <v>50</v>
      </c>
      <c r="J979" s="11">
        <v>100</v>
      </c>
      <c r="K979" s="11" t="s">
        <v>53</v>
      </c>
      <c r="L979" s="11">
        <v>3</v>
      </c>
      <c r="M979" s="26">
        <v>25</v>
      </c>
      <c r="N979" s="11">
        <v>10</v>
      </c>
      <c r="O979" s="25">
        <v>1</v>
      </c>
      <c r="P979" s="11">
        <v>3.61928384163516</v>
      </c>
      <c r="Q979" s="17" t="s">
        <v>52</v>
      </c>
    </row>
    <row r="980" spans="1:17" x14ac:dyDescent="0.2">
      <c r="A980" s="1">
        <v>1</v>
      </c>
      <c r="B980" s="3" t="s">
        <v>280</v>
      </c>
      <c r="C980" s="1" t="s">
        <v>52</v>
      </c>
      <c r="D980" s="1" t="s">
        <v>281</v>
      </c>
      <c r="E980" s="11">
        <v>0.59599616108001496</v>
      </c>
      <c r="F980" s="11">
        <v>0</v>
      </c>
      <c r="G980" s="17" t="s">
        <v>336</v>
      </c>
      <c r="H980" s="1">
        <v>1</v>
      </c>
      <c r="I980" s="1" t="s">
        <v>50</v>
      </c>
      <c r="J980" s="11">
        <v>100</v>
      </c>
      <c r="K980" s="11" t="s">
        <v>53</v>
      </c>
      <c r="L980" s="11">
        <v>3</v>
      </c>
      <c r="M980" s="26">
        <v>25</v>
      </c>
      <c r="N980" s="11">
        <v>10</v>
      </c>
      <c r="O980" s="25">
        <v>1</v>
      </c>
      <c r="P980" s="11">
        <v>4.9914487753984096</v>
      </c>
      <c r="Q980" s="17" t="s">
        <v>52</v>
      </c>
    </row>
    <row r="981" spans="1:17" x14ac:dyDescent="0.2">
      <c r="A981" s="1">
        <v>1</v>
      </c>
      <c r="B981" t="s">
        <v>350</v>
      </c>
      <c r="C981" s="1" t="s">
        <v>48</v>
      </c>
      <c r="D981" s="1" t="s">
        <v>342</v>
      </c>
      <c r="E981" s="11">
        <v>0.19568617179377101</v>
      </c>
      <c r="F981" s="11">
        <v>0</v>
      </c>
      <c r="G981" s="17" t="s">
        <v>336</v>
      </c>
      <c r="H981" s="1">
        <v>1</v>
      </c>
      <c r="I981" s="1" t="s">
        <v>50</v>
      </c>
      <c r="J981" s="11">
        <v>100</v>
      </c>
      <c r="K981" s="11" t="s">
        <v>53</v>
      </c>
      <c r="L981" s="11">
        <v>3</v>
      </c>
      <c r="M981" s="26">
        <v>25</v>
      </c>
      <c r="N981" s="11">
        <v>10</v>
      </c>
      <c r="O981" s="25">
        <v>1</v>
      </c>
      <c r="P981" s="11">
        <v>0.49299251355425</v>
      </c>
      <c r="Q981" s="17" t="s">
        <v>52</v>
      </c>
    </row>
    <row r="982" spans="1:17" x14ac:dyDescent="0.2">
      <c r="A982" s="1">
        <v>1</v>
      </c>
      <c r="B982" t="s">
        <v>350</v>
      </c>
      <c r="C982" s="1" t="s">
        <v>48</v>
      </c>
      <c r="D982" s="1" t="s">
        <v>342</v>
      </c>
      <c r="E982" s="11">
        <v>0.29461585056244599</v>
      </c>
      <c r="F982" s="11">
        <v>0</v>
      </c>
      <c r="G982" s="17" t="s">
        <v>336</v>
      </c>
      <c r="H982" s="1">
        <v>1</v>
      </c>
      <c r="I982" s="1" t="s">
        <v>50</v>
      </c>
      <c r="J982" s="11">
        <v>100</v>
      </c>
      <c r="K982" s="11" t="s">
        <v>53</v>
      </c>
      <c r="L982" s="11">
        <v>3</v>
      </c>
      <c r="M982" s="26">
        <v>25</v>
      </c>
      <c r="N982" s="11">
        <v>10</v>
      </c>
      <c r="O982" s="25">
        <v>1</v>
      </c>
      <c r="P982" s="11">
        <v>0.98749388280341799</v>
      </c>
      <c r="Q982" s="17" t="s">
        <v>52</v>
      </c>
    </row>
    <row r="983" spans="1:17" x14ac:dyDescent="0.2">
      <c r="A983" s="1">
        <v>1</v>
      </c>
      <c r="B983" t="s">
        <v>350</v>
      </c>
      <c r="C983" s="1" t="s">
        <v>48</v>
      </c>
      <c r="D983" s="1" t="s">
        <v>342</v>
      </c>
      <c r="E983" s="11">
        <v>0.39682430464889801</v>
      </c>
      <c r="F983" s="11">
        <v>0</v>
      </c>
      <c r="G983" s="17" t="s">
        <v>336</v>
      </c>
      <c r="H983" s="1">
        <v>1</v>
      </c>
      <c r="I983" s="1" t="s">
        <v>50</v>
      </c>
      <c r="J983" s="11">
        <v>100</v>
      </c>
      <c r="K983" s="11" t="s">
        <v>53</v>
      </c>
      <c r="L983" s="11">
        <v>3</v>
      </c>
      <c r="M983" s="26">
        <v>25</v>
      </c>
      <c r="N983" s="11">
        <v>10</v>
      </c>
      <c r="O983" s="25">
        <v>1</v>
      </c>
      <c r="P983" s="11">
        <v>1.9087705843112901</v>
      </c>
      <c r="Q983" s="17" t="s">
        <v>52</v>
      </c>
    </row>
    <row r="984" spans="1:17" x14ac:dyDescent="0.2">
      <c r="A984" s="1">
        <v>1</v>
      </c>
      <c r="B984" t="s">
        <v>350</v>
      </c>
      <c r="C984" s="1" t="s">
        <v>48</v>
      </c>
      <c r="D984" s="1" t="s">
        <v>342</v>
      </c>
      <c r="E984" s="11">
        <v>0.60257867692716705</v>
      </c>
      <c r="F984" s="11">
        <v>0</v>
      </c>
      <c r="G984" s="17" t="s">
        <v>336</v>
      </c>
      <c r="H984" s="1">
        <v>1</v>
      </c>
      <c r="I984" s="1" t="s">
        <v>50</v>
      </c>
      <c r="J984" s="11">
        <v>100</v>
      </c>
      <c r="K984" s="11" t="s">
        <v>53</v>
      </c>
      <c r="L984" s="11">
        <v>3</v>
      </c>
      <c r="M984" s="26">
        <v>25</v>
      </c>
      <c r="N984" s="11">
        <v>10</v>
      </c>
      <c r="O984" s="25">
        <v>1</v>
      </c>
      <c r="P984" s="11">
        <v>3.8338771295785699</v>
      </c>
      <c r="Q984" s="17" t="s">
        <v>52</v>
      </c>
    </row>
    <row r="985" spans="1:17" x14ac:dyDescent="0.2">
      <c r="A985" s="1">
        <v>1</v>
      </c>
      <c r="B985" s="3" t="s">
        <v>280</v>
      </c>
      <c r="C985" s="1" t="s">
        <v>52</v>
      </c>
      <c r="D985" s="1" t="s">
        <v>281</v>
      </c>
      <c r="E985" s="11">
        <v>0.5</v>
      </c>
      <c r="F985" s="11">
        <v>0</v>
      </c>
      <c r="G985" s="17" t="s">
        <v>336</v>
      </c>
      <c r="H985" s="1">
        <v>1</v>
      </c>
      <c r="I985" s="1" t="s">
        <v>146</v>
      </c>
      <c r="J985" s="11">
        <v>50</v>
      </c>
      <c r="K985" s="11" t="s">
        <v>53</v>
      </c>
      <c r="L985" s="11">
        <v>0.1</v>
      </c>
      <c r="M985" s="26">
        <v>25</v>
      </c>
      <c r="N985" s="11">
        <v>10</v>
      </c>
      <c r="O985" s="25">
        <v>1</v>
      </c>
      <c r="P985" s="11">
        <v>1E-3</v>
      </c>
      <c r="Q985" s="17" t="s">
        <v>52</v>
      </c>
    </row>
    <row r="986" spans="1:17" x14ac:dyDescent="0.2">
      <c r="A986" s="1">
        <v>1</v>
      </c>
      <c r="B986" s="3" t="s">
        <v>280</v>
      </c>
      <c r="C986" s="1" t="s">
        <v>52</v>
      </c>
      <c r="D986" s="1" t="s">
        <v>281</v>
      </c>
      <c r="E986" s="11">
        <v>0.5</v>
      </c>
      <c r="F986" s="11">
        <v>0</v>
      </c>
      <c r="G986" s="17" t="s">
        <v>336</v>
      </c>
      <c r="H986" s="1">
        <v>1</v>
      </c>
      <c r="I986" s="1" t="s">
        <v>146</v>
      </c>
      <c r="J986" s="11">
        <v>50</v>
      </c>
      <c r="K986" s="11" t="s">
        <v>53</v>
      </c>
      <c r="L986" s="11">
        <v>0.5</v>
      </c>
      <c r="M986" s="26">
        <v>25</v>
      </c>
      <c r="N986" s="11">
        <v>10</v>
      </c>
      <c r="O986" s="25">
        <v>1</v>
      </c>
      <c r="P986" s="11">
        <v>1E-3</v>
      </c>
      <c r="Q986" s="17" t="s">
        <v>52</v>
      </c>
    </row>
    <row r="987" spans="1:17" x14ac:dyDescent="0.2">
      <c r="A987" s="1">
        <v>1</v>
      </c>
      <c r="B987" s="3" t="s">
        <v>280</v>
      </c>
      <c r="C987" s="1" t="s">
        <v>52</v>
      </c>
      <c r="D987" s="1" t="s">
        <v>281</v>
      </c>
      <c r="E987" s="11">
        <v>0.5</v>
      </c>
      <c r="F987" s="11">
        <v>0</v>
      </c>
      <c r="G987" s="17" t="s">
        <v>336</v>
      </c>
      <c r="H987" s="1">
        <v>1</v>
      </c>
      <c r="I987" s="1" t="s">
        <v>146</v>
      </c>
      <c r="J987" s="11">
        <v>50</v>
      </c>
      <c r="K987" s="11" t="s">
        <v>53</v>
      </c>
      <c r="L987" s="11">
        <v>1</v>
      </c>
      <c r="M987" s="26">
        <v>25</v>
      </c>
      <c r="N987" s="11">
        <v>10</v>
      </c>
      <c r="O987" s="25">
        <v>1</v>
      </c>
      <c r="P987" s="11">
        <v>5.0000000000000001E-3</v>
      </c>
      <c r="Q987" s="17" t="s">
        <v>52</v>
      </c>
    </row>
    <row r="988" spans="1:17" x14ac:dyDescent="0.2">
      <c r="A988" s="1">
        <v>1</v>
      </c>
      <c r="B988" s="3" t="s">
        <v>280</v>
      </c>
      <c r="C988" s="1" t="s">
        <v>52</v>
      </c>
      <c r="D988" s="1" t="s">
        <v>281</v>
      </c>
      <c r="E988" s="11">
        <v>0.5</v>
      </c>
      <c r="F988" s="11">
        <v>0</v>
      </c>
      <c r="G988" s="17" t="s">
        <v>336</v>
      </c>
      <c r="H988" s="1">
        <v>1</v>
      </c>
      <c r="I988" s="1" t="s">
        <v>146</v>
      </c>
      <c r="J988" s="11">
        <v>50</v>
      </c>
      <c r="K988" s="11" t="s">
        <v>53</v>
      </c>
      <c r="L988" s="11">
        <v>3</v>
      </c>
      <c r="M988" s="26">
        <v>25</v>
      </c>
      <c r="N988" s="11">
        <v>10</v>
      </c>
      <c r="O988" s="25">
        <v>1</v>
      </c>
      <c r="P988" s="11">
        <v>0.08</v>
      </c>
      <c r="Q988" s="17" t="s">
        <v>52</v>
      </c>
    </row>
    <row r="989" spans="1:17" x14ac:dyDescent="0.2">
      <c r="A989" s="1">
        <v>1</v>
      </c>
      <c r="B989" s="3" t="s">
        <v>280</v>
      </c>
      <c r="C989" s="1" t="s">
        <v>52</v>
      </c>
      <c r="D989" s="1" t="s">
        <v>281</v>
      </c>
      <c r="E989" s="11">
        <v>0.5</v>
      </c>
      <c r="F989" s="11">
        <v>0</v>
      </c>
      <c r="G989" s="17" t="s">
        <v>336</v>
      </c>
      <c r="H989" s="1">
        <v>1</v>
      </c>
      <c r="I989" s="1" t="s">
        <v>146</v>
      </c>
      <c r="J989" s="11">
        <v>50</v>
      </c>
      <c r="K989" s="11" t="s">
        <v>53</v>
      </c>
      <c r="L989" s="11">
        <v>5</v>
      </c>
      <c r="M989" s="26">
        <v>25</v>
      </c>
      <c r="N989" s="11">
        <v>10</v>
      </c>
      <c r="O989" s="25">
        <v>1</v>
      </c>
      <c r="P989" s="11">
        <v>0.13</v>
      </c>
      <c r="Q989" s="17" t="s">
        <v>52</v>
      </c>
    </row>
    <row r="990" spans="1:17" x14ac:dyDescent="0.2">
      <c r="A990" s="1">
        <v>1</v>
      </c>
      <c r="B990" s="3" t="s">
        <v>280</v>
      </c>
      <c r="C990" s="1" t="s">
        <v>52</v>
      </c>
      <c r="D990" s="1" t="s">
        <v>281</v>
      </c>
      <c r="E990" s="11">
        <v>0.5</v>
      </c>
      <c r="F990" s="11">
        <v>0</v>
      </c>
      <c r="G990" s="17" t="s">
        <v>336</v>
      </c>
      <c r="H990" s="1">
        <v>1</v>
      </c>
      <c r="I990" s="1" t="s">
        <v>146</v>
      </c>
      <c r="J990" s="11">
        <v>50</v>
      </c>
      <c r="K990" s="11" t="s">
        <v>53</v>
      </c>
      <c r="L990" s="11">
        <v>7</v>
      </c>
      <c r="M990" s="26">
        <v>25</v>
      </c>
      <c r="N990" s="11">
        <v>10</v>
      </c>
      <c r="O990" s="25">
        <v>1</v>
      </c>
      <c r="P990" s="11">
        <v>0.28000000000000003</v>
      </c>
      <c r="Q990" s="17" t="s">
        <v>52</v>
      </c>
    </row>
    <row r="991" spans="1:17" x14ac:dyDescent="0.2">
      <c r="A991" s="1">
        <v>1</v>
      </c>
      <c r="B991" s="3" t="s">
        <v>280</v>
      </c>
      <c r="C991" s="1" t="s">
        <v>52</v>
      </c>
      <c r="D991" s="1" t="s">
        <v>281</v>
      </c>
      <c r="E991" s="11">
        <v>0.5</v>
      </c>
      <c r="F991" s="11">
        <v>0</v>
      </c>
      <c r="G991" s="17" t="s">
        <v>336</v>
      </c>
      <c r="H991" s="1">
        <v>1</v>
      </c>
      <c r="I991" s="1" t="s">
        <v>282</v>
      </c>
      <c r="J991" s="11">
        <v>50</v>
      </c>
      <c r="K991" s="11" t="s">
        <v>53</v>
      </c>
      <c r="L991" s="11">
        <v>0.1</v>
      </c>
      <c r="M991" s="26">
        <v>25</v>
      </c>
      <c r="N991" s="11">
        <v>10</v>
      </c>
      <c r="O991" s="25">
        <v>1</v>
      </c>
      <c r="P991" s="11">
        <v>0.01</v>
      </c>
      <c r="Q991" s="17" t="s">
        <v>52</v>
      </c>
    </row>
    <row r="992" spans="1:17" x14ac:dyDescent="0.2">
      <c r="A992" s="1">
        <v>1</v>
      </c>
      <c r="B992" s="3" t="s">
        <v>280</v>
      </c>
      <c r="C992" s="1" t="s">
        <v>52</v>
      </c>
      <c r="D992" s="1" t="s">
        <v>281</v>
      </c>
      <c r="E992" s="11">
        <v>0.5</v>
      </c>
      <c r="F992" s="11">
        <v>0</v>
      </c>
      <c r="G992" s="17" t="s">
        <v>336</v>
      </c>
      <c r="H992" s="1">
        <v>1</v>
      </c>
      <c r="I992" s="1" t="s">
        <v>282</v>
      </c>
      <c r="J992" s="11">
        <v>50</v>
      </c>
      <c r="K992" s="11" t="s">
        <v>53</v>
      </c>
      <c r="L992" s="11">
        <v>0.5</v>
      </c>
      <c r="M992" s="26">
        <v>25</v>
      </c>
      <c r="N992" s="11">
        <v>10</v>
      </c>
      <c r="O992" s="25">
        <v>1</v>
      </c>
      <c r="P992" s="11">
        <v>0.04</v>
      </c>
      <c r="Q992" s="17" t="s">
        <v>52</v>
      </c>
    </row>
    <row r="993" spans="1:17" x14ac:dyDescent="0.2">
      <c r="A993" s="1">
        <v>1</v>
      </c>
      <c r="B993" s="3" t="s">
        <v>280</v>
      </c>
      <c r="C993" s="1" t="s">
        <v>52</v>
      </c>
      <c r="D993" s="1" t="s">
        <v>281</v>
      </c>
      <c r="E993" s="11">
        <v>0.5</v>
      </c>
      <c r="F993" s="11">
        <v>0</v>
      </c>
      <c r="G993" s="17" t="s">
        <v>336</v>
      </c>
      <c r="H993" s="1">
        <v>1</v>
      </c>
      <c r="I993" s="1" t="s">
        <v>282</v>
      </c>
      <c r="J993" s="11">
        <v>50</v>
      </c>
      <c r="K993" s="11" t="s">
        <v>53</v>
      </c>
      <c r="L993" s="11">
        <v>1</v>
      </c>
      <c r="M993" s="26">
        <v>25</v>
      </c>
      <c r="N993" s="11">
        <v>10</v>
      </c>
      <c r="O993" s="25">
        <v>1</v>
      </c>
      <c r="P993" s="11">
        <v>0.06</v>
      </c>
      <c r="Q993" s="17" t="s">
        <v>52</v>
      </c>
    </row>
    <row r="994" spans="1:17" x14ac:dyDescent="0.2">
      <c r="A994" s="1">
        <v>1</v>
      </c>
      <c r="B994" s="3" t="s">
        <v>280</v>
      </c>
      <c r="C994" s="1" t="s">
        <v>52</v>
      </c>
      <c r="D994" s="1" t="s">
        <v>281</v>
      </c>
      <c r="E994" s="11">
        <v>0.5</v>
      </c>
      <c r="F994" s="11">
        <v>0</v>
      </c>
      <c r="G994" s="17" t="s">
        <v>336</v>
      </c>
      <c r="H994" s="1">
        <v>1</v>
      </c>
      <c r="I994" s="1" t="s">
        <v>282</v>
      </c>
      <c r="J994" s="11">
        <v>50</v>
      </c>
      <c r="K994" s="11" t="s">
        <v>53</v>
      </c>
      <c r="L994" s="11">
        <v>3</v>
      </c>
      <c r="M994" s="26">
        <v>25</v>
      </c>
      <c r="N994" s="11">
        <v>10</v>
      </c>
      <c r="O994" s="25">
        <v>1</v>
      </c>
      <c r="P994" s="11">
        <v>0.08</v>
      </c>
      <c r="Q994" s="17" t="s">
        <v>52</v>
      </c>
    </row>
    <row r="995" spans="1:17" x14ac:dyDescent="0.2">
      <c r="A995" s="1">
        <v>1</v>
      </c>
      <c r="B995" s="3" t="s">
        <v>280</v>
      </c>
      <c r="C995" s="1" t="s">
        <v>52</v>
      </c>
      <c r="D995" s="1" t="s">
        <v>281</v>
      </c>
      <c r="E995" s="11">
        <v>0.5</v>
      </c>
      <c r="F995" s="11">
        <v>0</v>
      </c>
      <c r="G995" s="17" t="s">
        <v>336</v>
      </c>
      <c r="H995" s="1">
        <v>1</v>
      </c>
      <c r="I995" s="1" t="s">
        <v>282</v>
      </c>
      <c r="J995" s="11">
        <v>50</v>
      </c>
      <c r="K995" s="11" t="s">
        <v>53</v>
      </c>
      <c r="L995" s="11">
        <v>5</v>
      </c>
      <c r="M995" s="26">
        <v>25</v>
      </c>
      <c r="N995" s="11">
        <v>10</v>
      </c>
      <c r="O995" s="25">
        <v>1</v>
      </c>
      <c r="P995" s="11">
        <v>0.08</v>
      </c>
      <c r="Q995" s="17" t="s">
        <v>52</v>
      </c>
    </row>
    <row r="996" spans="1:17" x14ac:dyDescent="0.2">
      <c r="A996" s="1">
        <v>1</v>
      </c>
      <c r="B996" s="3" t="s">
        <v>280</v>
      </c>
      <c r="C996" s="1" t="s">
        <v>52</v>
      </c>
      <c r="D996" s="1" t="s">
        <v>281</v>
      </c>
      <c r="E996" s="11">
        <v>0.5</v>
      </c>
      <c r="F996" s="11">
        <v>0</v>
      </c>
      <c r="G996" s="17" t="s">
        <v>336</v>
      </c>
      <c r="H996" s="1">
        <v>1</v>
      </c>
      <c r="I996" s="1" t="s">
        <v>282</v>
      </c>
      <c r="J996" s="11">
        <v>50</v>
      </c>
      <c r="K996" s="11" t="s">
        <v>53</v>
      </c>
      <c r="L996" s="11">
        <v>7</v>
      </c>
      <c r="M996" s="26">
        <v>25</v>
      </c>
      <c r="N996" s="11">
        <v>10</v>
      </c>
      <c r="O996" s="25">
        <v>1</v>
      </c>
      <c r="P996" s="11">
        <v>7.0000000000000007E-2</v>
      </c>
      <c r="Q996" s="17" t="s">
        <v>52</v>
      </c>
    </row>
    <row r="997" spans="1:17" x14ac:dyDescent="0.2">
      <c r="A997" s="1">
        <v>1</v>
      </c>
      <c r="B997" t="s">
        <v>350</v>
      </c>
      <c r="C997" s="1" t="s">
        <v>48</v>
      </c>
      <c r="D997" s="1" t="s">
        <v>342</v>
      </c>
      <c r="E997" s="11">
        <v>0.5</v>
      </c>
      <c r="F997" s="11">
        <v>0</v>
      </c>
      <c r="G997" s="17" t="s">
        <v>336</v>
      </c>
      <c r="H997" s="1">
        <v>1</v>
      </c>
      <c r="I997" s="1" t="s">
        <v>146</v>
      </c>
      <c r="J997" s="11">
        <v>50</v>
      </c>
      <c r="K997" s="11" t="s">
        <v>53</v>
      </c>
      <c r="L997" s="11">
        <v>0.1</v>
      </c>
      <c r="M997" s="26">
        <v>25</v>
      </c>
      <c r="N997" s="11">
        <v>10</v>
      </c>
      <c r="O997" s="25">
        <v>1</v>
      </c>
      <c r="P997" s="11">
        <v>1E-3</v>
      </c>
      <c r="Q997" s="17" t="s">
        <v>52</v>
      </c>
    </row>
    <row r="998" spans="1:17" x14ac:dyDescent="0.2">
      <c r="A998" s="1">
        <v>1</v>
      </c>
      <c r="B998" t="s">
        <v>350</v>
      </c>
      <c r="C998" s="1" t="s">
        <v>48</v>
      </c>
      <c r="D998" s="1" t="s">
        <v>342</v>
      </c>
      <c r="E998" s="11">
        <v>0.5</v>
      </c>
      <c r="F998" s="11">
        <v>0</v>
      </c>
      <c r="G998" s="17" t="s">
        <v>336</v>
      </c>
      <c r="H998" s="1">
        <v>1</v>
      </c>
      <c r="I998" s="1" t="s">
        <v>146</v>
      </c>
      <c r="J998" s="11">
        <v>50</v>
      </c>
      <c r="K998" s="11" t="s">
        <v>53</v>
      </c>
      <c r="L998" s="11">
        <v>0.5</v>
      </c>
      <c r="M998" s="26">
        <v>25</v>
      </c>
      <c r="N998" s="11">
        <v>10</v>
      </c>
      <c r="O998" s="25">
        <v>1</v>
      </c>
      <c r="P998" s="11">
        <v>1E-3</v>
      </c>
      <c r="Q998" s="17" t="s">
        <v>52</v>
      </c>
    </row>
    <row r="999" spans="1:17" x14ac:dyDescent="0.2">
      <c r="A999" s="1">
        <v>1</v>
      </c>
      <c r="B999" t="s">
        <v>350</v>
      </c>
      <c r="C999" s="1" t="s">
        <v>48</v>
      </c>
      <c r="D999" s="1" t="s">
        <v>342</v>
      </c>
      <c r="E999" s="11">
        <v>0.5</v>
      </c>
      <c r="F999" s="11">
        <v>0</v>
      </c>
      <c r="G999" s="17" t="s">
        <v>336</v>
      </c>
      <c r="H999" s="1">
        <v>1</v>
      </c>
      <c r="I999" s="1" t="s">
        <v>146</v>
      </c>
      <c r="J999" s="11">
        <v>50</v>
      </c>
      <c r="K999" s="11" t="s">
        <v>53</v>
      </c>
      <c r="L999" s="11">
        <v>1</v>
      </c>
      <c r="M999" s="26">
        <v>25</v>
      </c>
      <c r="N999" s="11">
        <v>10</v>
      </c>
      <c r="O999" s="25">
        <v>1</v>
      </c>
      <c r="P999" s="11">
        <v>1E-3</v>
      </c>
      <c r="Q999" s="17" t="s">
        <v>52</v>
      </c>
    </row>
    <row r="1000" spans="1:17" x14ac:dyDescent="0.2">
      <c r="A1000" s="1">
        <v>1</v>
      </c>
      <c r="B1000" t="s">
        <v>350</v>
      </c>
      <c r="C1000" s="1" t="s">
        <v>48</v>
      </c>
      <c r="D1000" s="1" t="s">
        <v>342</v>
      </c>
      <c r="E1000" s="11">
        <v>0.5</v>
      </c>
      <c r="F1000" s="11">
        <v>0</v>
      </c>
      <c r="G1000" s="17" t="s">
        <v>336</v>
      </c>
      <c r="H1000" s="1">
        <v>1</v>
      </c>
      <c r="I1000" s="1" t="s">
        <v>146</v>
      </c>
      <c r="J1000" s="11">
        <v>50</v>
      </c>
      <c r="K1000" s="11" t="s">
        <v>53</v>
      </c>
      <c r="L1000" s="11">
        <v>3</v>
      </c>
      <c r="M1000" s="26">
        <v>25</v>
      </c>
      <c r="N1000" s="11">
        <v>10</v>
      </c>
      <c r="O1000" s="25">
        <v>1</v>
      </c>
      <c r="P1000" s="11">
        <v>0.06</v>
      </c>
      <c r="Q1000" s="17" t="s">
        <v>52</v>
      </c>
    </row>
    <row r="1001" spans="1:17" x14ac:dyDescent="0.2">
      <c r="A1001" s="1">
        <v>1</v>
      </c>
      <c r="B1001" t="s">
        <v>350</v>
      </c>
      <c r="C1001" s="1" t="s">
        <v>48</v>
      </c>
      <c r="D1001" s="1" t="s">
        <v>342</v>
      </c>
      <c r="E1001" s="11">
        <v>0.5</v>
      </c>
      <c r="F1001" s="11">
        <v>0</v>
      </c>
      <c r="G1001" s="17" t="s">
        <v>336</v>
      </c>
      <c r="H1001" s="1">
        <v>1</v>
      </c>
      <c r="I1001" s="1" t="s">
        <v>146</v>
      </c>
      <c r="J1001" s="11">
        <v>50</v>
      </c>
      <c r="K1001" s="11" t="s">
        <v>53</v>
      </c>
      <c r="L1001" s="11">
        <v>5</v>
      </c>
      <c r="M1001" s="26">
        <v>25</v>
      </c>
      <c r="N1001" s="11">
        <v>10</v>
      </c>
      <c r="O1001" s="25">
        <v>1</v>
      </c>
      <c r="P1001" s="11">
        <v>0.09</v>
      </c>
      <c r="Q1001" s="17" t="s">
        <v>52</v>
      </c>
    </row>
    <row r="1002" spans="1:17" x14ac:dyDescent="0.2">
      <c r="A1002" s="1">
        <v>1</v>
      </c>
      <c r="B1002" t="s">
        <v>350</v>
      </c>
      <c r="C1002" s="1" t="s">
        <v>48</v>
      </c>
      <c r="D1002" s="1" t="s">
        <v>342</v>
      </c>
      <c r="E1002" s="11">
        <v>0.5</v>
      </c>
      <c r="F1002" s="11">
        <v>0</v>
      </c>
      <c r="G1002" s="17" t="s">
        <v>336</v>
      </c>
      <c r="H1002" s="1">
        <v>1</v>
      </c>
      <c r="I1002" s="1" t="s">
        <v>146</v>
      </c>
      <c r="J1002" s="11">
        <v>50</v>
      </c>
      <c r="K1002" s="11" t="s">
        <v>53</v>
      </c>
      <c r="L1002" s="11">
        <v>7</v>
      </c>
      <c r="M1002" s="26">
        <v>25</v>
      </c>
      <c r="N1002" s="11">
        <v>10</v>
      </c>
      <c r="O1002" s="25">
        <v>1</v>
      </c>
      <c r="P1002" s="11">
        <v>8.5000000000000006E-2</v>
      </c>
      <c r="Q1002" s="17" t="s">
        <v>52</v>
      </c>
    </row>
    <row r="1003" spans="1:17" x14ac:dyDescent="0.2">
      <c r="A1003" s="1">
        <v>1</v>
      </c>
      <c r="B1003" t="s">
        <v>350</v>
      </c>
      <c r="C1003" s="1" t="s">
        <v>48</v>
      </c>
      <c r="D1003" s="1" t="s">
        <v>342</v>
      </c>
      <c r="E1003" s="11">
        <v>0.5</v>
      </c>
      <c r="F1003" s="11">
        <v>0</v>
      </c>
      <c r="G1003" s="17" t="s">
        <v>336</v>
      </c>
      <c r="H1003" s="1">
        <v>1</v>
      </c>
      <c r="I1003" s="1" t="s">
        <v>282</v>
      </c>
      <c r="J1003" s="11">
        <v>50</v>
      </c>
      <c r="K1003" s="11" t="s">
        <v>53</v>
      </c>
      <c r="L1003" s="11">
        <v>0.1</v>
      </c>
      <c r="M1003" s="26">
        <v>25</v>
      </c>
      <c r="N1003" s="11">
        <v>10</v>
      </c>
      <c r="O1003" s="25">
        <v>1</v>
      </c>
      <c r="P1003" s="11">
        <v>0.01</v>
      </c>
      <c r="Q1003" s="17" t="s">
        <v>52</v>
      </c>
    </row>
    <row r="1004" spans="1:17" x14ac:dyDescent="0.2">
      <c r="A1004" s="1">
        <v>1</v>
      </c>
      <c r="B1004" t="s">
        <v>350</v>
      </c>
      <c r="C1004" s="1" t="s">
        <v>48</v>
      </c>
      <c r="D1004" s="1" t="s">
        <v>342</v>
      </c>
      <c r="E1004" s="11">
        <v>0.5</v>
      </c>
      <c r="F1004" s="11">
        <v>0</v>
      </c>
      <c r="G1004" s="17" t="s">
        <v>336</v>
      </c>
      <c r="H1004" s="1">
        <v>1</v>
      </c>
      <c r="I1004" s="1" t="s">
        <v>282</v>
      </c>
      <c r="J1004" s="11">
        <v>50</v>
      </c>
      <c r="K1004" s="11" t="s">
        <v>53</v>
      </c>
      <c r="L1004" s="11">
        <v>0.5</v>
      </c>
      <c r="M1004" s="26">
        <v>25</v>
      </c>
      <c r="N1004" s="11">
        <v>10</v>
      </c>
      <c r="O1004" s="25">
        <v>1</v>
      </c>
      <c r="P1004" s="11">
        <v>0.03</v>
      </c>
      <c r="Q1004" s="17" t="s">
        <v>52</v>
      </c>
    </row>
    <row r="1005" spans="1:17" x14ac:dyDescent="0.2">
      <c r="A1005" s="1">
        <v>1</v>
      </c>
      <c r="B1005" t="s">
        <v>350</v>
      </c>
      <c r="C1005" s="1" t="s">
        <v>48</v>
      </c>
      <c r="D1005" s="1" t="s">
        <v>342</v>
      </c>
      <c r="E1005" s="11">
        <v>0.5</v>
      </c>
      <c r="F1005" s="11">
        <v>0</v>
      </c>
      <c r="G1005" s="17" t="s">
        <v>336</v>
      </c>
      <c r="H1005" s="1">
        <v>1</v>
      </c>
      <c r="I1005" s="1" t="s">
        <v>282</v>
      </c>
      <c r="J1005" s="11">
        <v>50</v>
      </c>
      <c r="K1005" s="11" t="s">
        <v>53</v>
      </c>
      <c r="L1005" s="11">
        <v>1</v>
      </c>
      <c r="M1005" s="26">
        <v>25</v>
      </c>
      <c r="N1005" s="11">
        <v>10</v>
      </c>
      <c r="O1005" s="25">
        <v>1</v>
      </c>
      <c r="P1005" s="11">
        <v>0.03</v>
      </c>
      <c r="Q1005" s="17" t="s">
        <v>52</v>
      </c>
    </row>
    <row r="1006" spans="1:17" x14ac:dyDescent="0.2">
      <c r="A1006" s="1">
        <v>1</v>
      </c>
      <c r="B1006" t="s">
        <v>350</v>
      </c>
      <c r="C1006" s="1" t="s">
        <v>48</v>
      </c>
      <c r="D1006" s="1" t="s">
        <v>342</v>
      </c>
      <c r="E1006" s="11">
        <v>0.5</v>
      </c>
      <c r="F1006" s="11">
        <v>0</v>
      </c>
      <c r="G1006" s="17" t="s">
        <v>336</v>
      </c>
      <c r="H1006" s="1">
        <v>1</v>
      </c>
      <c r="I1006" s="1" t="s">
        <v>282</v>
      </c>
      <c r="J1006" s="11">
        <v>50</v>
      </c>
      <c r="K1006" s="11" t="s">
        <v>53</v>
      </c>
      <c r="L1006" s="11">
        <v>3</v>
      </c>
      <c r="M1006" s="26">
        <v>25</v>
      </c>
      <c r="N1006" s="11">
        <v>10</v>
      </c>
      <c r="O1006" s="25">
        <v>1</v>
      </c>
      <c r="P1006" s="11">
        <v>0.06</v>
      </c>
      <c r="Q1006" s="17" t="s">
        <v>52</v>
      </c>
    </row>
    <row r="1007" spans="1:17" x14ac:dyDescent="0.2">
      <c r="A1007" s="1">
        <v>1</v>
      </c>
      <c r="B1007" t="s">
        <v>350</v>
      </c>
      <c r="C1007" s="1" t="s">
        <v>48</v>
      </c>
      <c r="D1007" s="1" t="s">
        <v>342</v>
      </c>
      <c r="E1007" s="11">
        <v>0.5</v>
      </c>
      <c r="F1007" s="11">
        <v>0</v>
      </c>
      <c r="G1007" s="17" t="s">
        <v>336</v>
      </c>
      <c r="H1007" s="1">
        <v>1</v>
      </c>
      <c r="I1007" s="1" t="s">
        <v>282</v>
      </c>
      <c r="J1007" s="11">
        <v>50</v>
      </c>
      <c r="K1007" s="11" t="s">
        <v>53</v>
      </c>
      <c r="L1007" s="11">
        <v>5</v>
      </c>
      <c r="M1007" s="26">
        <v>25</v>
      </c>
      <c r="N1007" s="11">
        <v>10</v>
      </c>
      <c r="O1007" s="25">
        <v>1</v>
      </c>
      <c r="P1007" s="11">
        <v>0.06</v>
      </c>
      <c r="Q1007" s="17" t="s">
        <v>52</v>
      </c>
    </row>
    <row r="1008" spans="1:17" x14ac:dyDescent="0.2">
      <c r="A1008" s="1">
        <v>1</v>
      </c>
      <c r="B1008" t="s">
        <v>350</v>
      </c>
      <c r="C1008" s="1" t="s">
        <v>48</v>
      </c>
      <c r="D1008" s="1" t="s">
        <v>342</v>
      </c>
      <c r="E1008" s="11">
        <v>0.5</v>
      </c>
      <c r="F1008" s="11">
        <v>0</v>
      </c>
      <c r="G1008" s="17" t="s">
        <v>336</v>
      </c>
      <c r="H1008" s="1">
        <v>1</v>
      </c>
      <c r="I1008" s="1" t="s">
        <v>282</v>
      </c>
      <c r="J1008" s="11">
        <v>50</v>
      </c>
      <c r="K1008" s="11" t="s">
        <v>53</v>
      </c>
      <c r="L1008" s="11">
        <v>7</v>
      </c>
      <c r="M1008" s="26">
        <v>25</v>
      </c>
      <c r="N1008" s="11">
        <v>10</v>
      </c>
      <c r="O1008" s="25">
        <v>1</v>
      </c>
      <c r="P1008" s="11">
        <v>0.06</v>
      </c>
      <c r="Q1008" s="17" t="s">
        <v>52</v>
      </c>
    </row>
  </sheetData>
  <mergeCells count="5">
    <mergeCell ref="A1:G1"/>
    <mergeCell ref="H1:L1"/>
    <mergeCell ref="M1:O1"/>
    <mergeCell ref="S1:V1"/>
    <mergeCell ref="P1:Q1"/>
  </mergeCells>
  <phoneticPr fontId="4" type="noConversion"/>
  <hyperlinks>
    <hyperlink ref="V3" r:id="rId1" xr:uid="{AEC1DAA8-DCD1-324D-AF80-7CD90B5888D7}"/>
    <hyperlink ref="V4" r:id="rId2" xr:uid="{780E8E6A-FFD5-C240-A1EF-F46F7AEDD2E6}"/>
    <hyperlink ref="V5" r:id="rId3" xr:uid="{4214A271-1896-8344-BA5B-2AC4C39B4CA5}"/>
    <hyperlink ref="V6" r:id="rId4" xr:uid="{DE9B385F-92F4-194C-8192-1F3BD0F29FBA}"/>
    <hyperlink ref="V7" r:id="rId5" xr:uid="{BE43120C-ABAC-DD47-88D1-20C7AA971DD9}"/>
    <hyperlink ref="V8" r:id="rId6" xr:uid="{C2BE57D7-13C4-7147-AF2D-DE6BD28AF72F}"/>
    <hyperlink ref="V9" r:id="rId7" xr:uid="{5FD695E4-1B47-8645-94B0-692D3DB167BA}"/>
    <hyperlink ref="V10" r:id="rId8" xr:uid="{533C355D-02CD-7F40-995C-060D2D5548CC}"/>
    <hyperlink ref="V11" r:id="rId9" xr:uid="{55907E37-C1AD-F44D-8C99-368F3038FA42}"/>
    <hyperlink ref="V12" r:id="rId10" xr:uid="{E553C2E7-480F-6843-BBEB-1F06BD05D5CA}"/>
    <hyperlink ref="V13" r:id="rId11" xr:uid="{CE5AC7AE-9024-E34E-89CB-307F2A1E4C7B}"/>
    <hyperlink ref="V14" r:id="rId12" xr:uid="{6FBABCD5-9307-8946-883A-DFC0B7137FD8}"/>
    <hyperlink ref="V15" r:id="rId13" xr:uid="{A51066B8-407E-924A-80C9-DD227C6AC9EE}"/>
    <hyperlink ref="V16" r:id="rId14" xr:uid="{F03650CD-5915-CC48-BD12-A1BD6E06A957}"/>
    <hyperlink ref="V17" r:id="rId15" xr:uid="{0A896C8F-A737-6C4A-8ABE-A4159C7CF9B8}"/>
    <hyperlink ref="V18" r:id="rId16" xr:uid="{44A088E6-5D81-814C-BCF5-4CCEB23F9D1F}"/>
    <hyperlink ref="V19" r:id="rId17" xr:uid="{92A04382-3677-A344-8B94-595C6F6E5988}"/>
    <hyperlink ref="V20" r:id="rId18" xr:uid="{C58071E1-8A48-7F40-B156-2F8690CE40A1}"/>
    <hyperlink ref="V21" r:id="rId19" xr:uid="{5133F2F7-A0C5-0048-86DB-D7CFF271CC88}"/>
    <hyperlink ref="V22" r:id="rId20" xr:uid="{B8B49F52-62C6-284C-84FF-35C9D2ECDD40}"/>
    <hyperlink ref="V23" r:id="rId21" xr:uid="{ABE69CD8-D45E-0D44-9543-047B3A81EF50}"/>
    <hyperlink ref="V24" r:id="rId22" xr:uid="{DC8970EA-03B5-E447-BAA2-0D1AF1B8409D}"/>
    <hyperlink ref="V25" r:id="rId23" xr:uid="{42E1C64F-C8E9-8C47-91FA-6FFDA5320C87}"/>
    <hyperlink ref="V26" r:id="rId24" xr:uid="{E22995DC-4608-D549-936E-39670B24A618}"/>
    <hyperlink ref="V27" r:id="rId25" xr:uid="{2E7CD3ED-1641-6648-A0F0-01A8F3001DDF}"/>
    <hyperlink ref="V28" r:id="rId26" xr:uid="{F4E896D2-72B1-5A40-BCE3-4739C3AE0C84}"/>
    <hyperlink ref="V29" r:id="rId27" xr:uid="{D69D09BD-1151-594E-87DB-6F7A703AEA36}"/>
    <hyperlink ref="V30" r:id="rId28" xr:uid="{8D2B255D-D3AE-9F49-B773-E7D975F31061}"/>
    <hyperlink ref="V31" r:id="rId29" xr:uid="{0B975458-1CA2-2C48-8ADA-DBF1368EBDFA}"/>
    <hyperlink ref="V32" r:id="rId30" xr:uid="{EE0101ED-B53A-DA4D-BB39-937C0ED5FCB6}"/>
    <hyperlink ref="V33" r:id="rId31" xr:uid="{505036B4-D83B-CE47-9F93-08ABDAE7A2CD}"/>
    <hyperlink ref="V34" r:id="rId32" xr:uid="{77124A7B-FB4C-424B-BF1B-AA17CAFDE588}"/>
    <hyperlink ref="V35" r:id="rId33" xr:uid="{A1C9A0E2-0D0C-CF4B-ABD1-D013F373920E}"/>
    <hyperlink ref="V36" r:id="rId34" xr:uid="{F311E4CB-837C-5C47-BF0F-4BE3C245AC8B}"/>
    <hyperlink ref="V37" r:id="rId35" xr:uid="{E3EBD3B0-A4A8-CD4D-8482-8F27D4838011}"/>
    <hyperlink ref="V38" r:id="rId36" xr:uid="{39DD4F4A-BD43-1D43-97AE-30E0CFA63128}"/>
    <hyperlink ref="V39" r:id="rId37" xr:uid="{13E614A9-3EA7-7545-AAD1-01C681C36335}"/>
    <hyperlink ref="V40" r:id="rId38" xr:uid="{9FFAE5C7-3AA0-AF46-B60C-14F2D7AE1DFF}"/>
    <hyperlink ref="V41" r:id="rId39" xr:uid="{26B85416-530F-B64A-B68F-ECB3C62081C3}"/>
    <hyperlink ref="V42" r:id="rId40" xr:uid="{B9AD4135-E787-9F45-B80F-F3C74568B880}"/>
    <hyperlink ref="V43" r:id="rId41" xr:uid="{709E999D-03F0-E540-A033-6A01A63E8D19}"/>
    <hyperlink ref="V44" r:id="rId42" xr:uid="{0F7827F3-A0C5-954C-A3E1-6733FB8429AE}"/>
    <hyperlink ref="V45" r:id="rId43" xr:uid="{8A5DFC66-C3D3-7945-8433-BDAC32BFDBA2}"/>
    <hyperlink ref="V46" r:id="rId44" xr:uid="{32E1E8FF-A829-B74D-B231-D66FA6EF255D}"/>
    <hyperlink ref="V47" r:id="rId45" xr:uid="{CFAB4F34-D01C-EA42-AE25-C700AC84F080}"/>
    <hyperlink ref="V48" r:id="rId46" xr:uid="{E3D4CD46-6558-3B40-8A27-33EF0B0FC355}"/>
    <hyperlink ref="V49" r:id="rId47" xr:uid="{89FD869C-D552-D94C-9A65-B9F72E4D08B9}"/>
    <hyperlink ref="V50" r:id="rId48" xr:uid="{A056A4B8-B3CA-5E40-A00E-F9AF9AF157A1}"/>
    <hyperlink ref="V51" r:id="rId49" xr:uid="{0BA58ABF-1D74-F241-8DA6-F06D70F56569}"/>
    <hyperlink ref="V52" r:id="rId50" xr:uid="{2D538B89-7578-4948-AEE1-43D9E63B7FF0}"/>
    <hyperlink ref="V53" r:id="rId51" xr:uid="{410658DC-46D3-0B40-ADE9-5AD0BECA81D0}"/>
    <hyperlink ref="V54" r:id="rId52" xr:uid="{E8C660C8-2449-A041-A615-322EA180BEF1}"/>
    <hyperlink ref="V55" r:id="rId53" xr:uid="{C1BF3A53-EC45-DA45-9B7A-8AF98585B54C}"/>
    <hyperlink ref="V56" r:id="rId54" xr:uid="{3F33B21F-321A-3B49-A6AF-D68BB7033C96}"/>
    <hyperlink ref="V57" r:id="rId55" xr:uid="{653AB173-001C-0E4C-B0D1-6F7B5268F993}"/>
    <hyperlink ref="V58" r:id="rId56" xr:uid="{32FF2BF8-4C1C-954E-BCF5-8964D2294CB9}"/>
    <hyperlink ref="V59" r:id="rId57" xr:uid="{D2B3ABAD-E7E2-1343-BB25-7407DE66C22E}"/>
    <hyperlink ref="V60" r:id="rId58" xr:uid="{173C0369-DC08-A043-B22D-66A99D7A5BEC}"/>
    <hyperlink ref="V61" r:id="rId59" xr:uid="{5891943B-6C7B-2945-80BE-31DCFAE64126}"/>
    <hyperlink ref="V62" r:id="rId60" xr:uid="{151C4C66-9665-834F-90AB-0ECAB7AA082B}"/>
    <hyperlink ref="V63" r:id="rId61" xr:uid="{EA65D24A-6EF2-1E43-9810-43C0534F2AEC}"/>
    <hyperlink ref="V64" r:id="rId62" xr:uid="{8D5CB682-6210-3F49-81CA-F46E8C30F120}"/>
    <hyperlink ref="V65" r:id="rId63" xr:uid="{B5EC8834-8D2B-A147-A6FC-7032B6E2C16D}"/>
    <hyperlink ref="V66" r:id="rId64" xr:uid="{BA4A43A2-CC0A-1A46-91E8-D6B6829566D4}"/>
    <hyperlink ref="V67" r:id="rId65" xr:uid="{B0D46AE4-0706-2A4C-B5E5-32E9DDC4B9D7}"/>
    <hyperlink ref="V68" r:id="rId66" xr:uid="{8D77D3FD-39FA-1947-911C-2F2105A25545}"/>
    <hyperlink ref="V69" r:id="rId67" xr:uid="{D84A5513-AEB6-3E4E-8687-0CAD2D6948E9}"/>
    <hyperlink ref="V70" r:id="rId68" xr:uid="{3A8A5154-BE02-C141-B779-8E953F6974BA}"/>
    <hyperlink ref="V71" r:id="rId69" xr:uid="{7E0B497E-D55E-1549-9C48-05C9D0714B4A}"/>
    <hyperlink ref="V72" r:id="rId70" xr:uid="{F8113E03-9FD4-5640-BEC5-A093A70C0912}"/>
    <hyperlink ref="V73" r:id="rId71" xr:uid="{9D574F3D-46CB-C544-8576-DDA36FC27F8B}"/>
    <hyperlink ref="V74" r:id="rId72" xr:uid="{0F287082-206C-2C41-9987-9F1B10D12DC1}"/>
    <hyperlink ref="V75" r:id="rId73" xr:uid="{3D314ABD-547D-6B4B-9314-80FA8A3B632E}"/>
    <hyperlink ref="V76" r:id="rId74" xr:uid="{6DA5A59C-3BA2-E145-95C7-0A95A64F9EEC}"/>
    <hyperlink ref="V77" r:id="rId75" xr:uid="{DC9CA2DE-C9EB-AA45-9C75-8368140DE566}"/>
    <hyperlink ref="V78" r:id="rId76" xr:uid="{6287FCEA-A3D6-614D-8325-9B34C81FBF26}"/>
    <hyperlink ref="V79" r:id="rId77" xr:uid="{D25662BC-0123-244A-AEC1-521F7434C854}"/>
    <hyperlink ref="V80" r:id="rId78" xr:uid="{40A52927-BF2E-154F-B9BA-712520E410FD}"/>
    <hyperlink ref="V81" r:id="rId79" xr:uid="{26E83EF9-0977-4645-8000-DF289EE42C1C}"/>
    <hyperlink ref="V82" r:id="rId80" xr:uid="{BE9DEA8A-F390-F842-A772-D088C37A7A27}"/>
    <hyperlink ref="V83" r:id="rId81" xr:uid="{2AE70D31-9523-7447-9655-E81BBE5054A1}"/>
    <hyperlink ref="V84" r:id="rId82" xr:uid="{D4371B16-D6F8-134E-972C-2DAC2FE5A8F7}"/>
    <hyperlink ref="V85" r:id="rId83" xr:uid="{DBE4B944-59CD-3948-9083-5697A255DDCF}"/>
    <hyperlink ref="V86" r:id="rId84" xr:uid="{0AB6E906-040F-154A-AB28-FB5AE951856A}"/>
    <hyperlink ref="V87" r:id="rId85" xr:uid="{C78337AA-61EE-0B4C-98C2-564A9552189E}"/>
    <hyperlink ref="V88" r:id="rId86" xr:uid="{44A1ABFA-58C4-8A40-A659-5D6401A30C65}"/>
    <hyperlink ref="V89" r:id="rId87" xr:uid="{0426DCD2-4A8B-ED4E-BE65-8A387A4A2AFC}"/>
    <hyperlink ref="V90" r:id="rId88" xr:uid="{49EFC629-0DAA-C348-B6F2-C8EA0DBE3910}"/>
    <hyperlink ref="V91" r:id="rId89" xr:uid="{834AD8B7-B7FA-344C-8180-5C132B213C79}"/>
    <hyperlink ref="V92" r:id="rId90" xr:uid="{1C15791C-8514-8C45-9CB6-49B76A93872D}"/>
    <hyperlink ref="V93" r:id="rId91" xr:uid="{492D0AA4-76C0-644D-A44D-9DF393275BD1}"/>
    <hyperlink ref="V94" r:id="rId92" xr:uid="{DDB5F114-58A8-5A42-942D-7768C48E42EA}"/>
    <hyperlink ref="V95" r:id="rId93" xr:uid="{B01E10C0-EA11-5946-BF7E-B8277BDE3B11}"/>
    <hyperlink ref="V96" r:id="rId94" xr:uid="{B2BAF17A-4C31-1644-97EF-5862729B8CF4}"/>
    <hyperlink ref="V97" r:id="rId95" xr:uid="{4B5E8C9A-B079-1C41-8559-0A9B8B2AFF2F}"/>
    <hyperlink ref="V98" r:id="rId96" xr:uid="{6716F0CC-D45A-9546-BB1D-CB318038BB22}"/>
    <hyperlink ref="V99" r:id="rId97" xr:uid="{932D0D8F-116B-274D-A1B5-7CAC718F06A7}"/>
    <hyperlink ref="V100" r:id="rId98" xr:uid="{09902509-7E17-4B4A-87CF-E8BC96D4E059}"/>
    <hyperlink ref="V101" r:id="rId99" xr:uid="{20C345F1-4DBF-7E41-BE0B-E3F4311D35D2}"/>
    <hyperlink ref="V102" r:id="rId100" xr:uid="{F94F8287-990B-AD47-B9AC-8F63E31B5118}"/>
    <hyperlink ref="V103" r:id="rId101" xr:uid="{FD0CFE84-E508-BC4A-9071-7A17E7E199C4}"/>
    <hyperlink ref="V104" r:id="rId102" xr:uid="{F9A545D0-6C06-7540-B27A-19D5BF94A9EA}"/>
    <hyperlink ref="V105" r:id="rId103" xr:uid="{42B1200A-4253-A146-B96E-659DA2F0C0FE}"/>
    <hyperlink ref="V106" r:id="rId104" xr:uid="{FBAA0C34-2BCD-9F4F-B285-2258035FEC96}"/>
    <hyperlink ref="V107" r:id="rId105" xr:uid="{D693393A-1C3F-7248-B519-B7C3F794D963}"/>
    <hyperlink ref="V108" r:id="rId106" xr:uid="{93D2BAA0-06F0-4144-81E6-E9EB07160FE6}"/>
    <hyperlink ref="V109" r:id="rId107" xr:uid="{BFD2F9BC-989B-074D-B08B-2DE15AE8F5C3}"/>
    <hyperlink ref="V110" r:id="rId108" xr:uid="{A224AF98-07F7-E448-A980-855C7A68773A}"/>
    <hyperlink ref="V111" r:id="rId109" xr:uid="{8AED6B93-9AD2-3B48-847C-0F8CFE90A029}"/>
    <hyperlink ref="V112" r:id="rId110" xr:uid="{07FDC31D-4393-ED41-B70F-B5668BC82109}"/>
    <hyperlink ref="V113" r:id="rId111" xr:uid="{D1541678-0BF0-3240-96E5-6E1BD2BAD54A}"/>
    <hyperlink ref="V114" r:id="rId112" xr:uid="{B7D29943-8CC5-814C-B369-DE93C49964D6}"/>
    <hyperlink ref="V115" r:id="rId113" xr:uid="{8AF235E5-8789-FB43-AF66-364EF1185E6C}"/>
    <hyperlink ref="V116" r:id="rId114" xr:uid="{2294C3C3-45D1-EE48-9F62-498CBD6717D3}"/>
    <hyperlink ref="V117" r:id="rId115" xr:uid="{C82B3FA0-7577-D549-826E-1ADC6B556B0C}"/>
    <hyperlink ref="V118" r:id="rId116" xr:uid="{7843372C-B5E6-C34A-B492-93A7DF7C5F96}"/>
    <hyperlink ref="V119" r:id="rId117" xr:uid="{64D79820-C652-9A4F-8573-7A5CAA5513AB}"/>
    <hyperlink ref="V120" r:id="rId118" xr:uid="{56E36895-877C-D340-98BE-7270591FBFD6}"/>
    <hyperlink ref="V121" r:id="rId119" xr:uid="{10FA042B-E768-B440-AB58-7540CF27BF9C}"/>
    <hyperlink ref="V122" r:id="rId120" xr:uid="{6DD6F936-9B55-AD47-A669-E445A9FCAD2E}"/>
    <hyperlink ref="V123" r:id="rId121" xr:uid="{DCF4B809-0B01-BD48-ABB9-D11289F2F210}"/>
    <hyperlink ref="V124" r:id="rId122" xr:uid="{73CED14A-7EF2-5349-A247-6F6C33DCECE3}"/>
    <hyperlink ref="V125" r:id="rId123" xr:uid="{6A96E367-B23A-FE4C-A4BF-E61569FE4581}"/>
    <hyperlink ref="V126" r:id="rId124" xr:uid="{78F10DB7-EE47-BC46-AA41-95A57A5DE440}"/>
    <hyperlink ref="V127" r:id="rId125" xr:uid="{DFFBE450-EB89-4744-BEDD-3F58C0A507E4}"/>
    <hyperlink ref="V128" r:id="rId126" xr:uid="{C2FCE441-3DAF-9442-8DAD-B20FB9C01FD8}"/>
    <hyperlink ref="V129" r:id="rId127" xr:uid="{208A988D-5C41-254C-94B6-9459E1A06B79}"/>
    <hyperlink ref="V130" r:id="rId128" xr:uid="{60C6DBD2-3190-FE49-90AD-4A64D40DCBBB}"/>
    <hyperlink ref="V131" r:id="rId129" xr:uid="{92973894-B7CA-AF47-AC0F-929783EF3DDF}"/>
    <hyperlink ref="V132" r:id="rId130" xr:uid="{DCF35820-C740-1C49-8210-330C68334370}"/>
    <hyperlink ref="V133" r:id="rId131" xr:uid="{A2760E45-D7E9-DE41-9E81-241C726D71B9}"/>
    <hyperlink ref="V134" r:id="rId132" xr:uid="{50022AFA-7B33-E042-B225-C3E198E044C4}"/>
    <hyperlink ref="V135" r:id="rId133" xr:uid="{DA92A42E-EFAD-6246-84D0-AF41087BEEF2}"/>
    <hyperlink ref="V136" r:id="rId134" xr:uid="{609E7C6F-EB96-1649-B430-7C922F2E1D6A}"/>
    <hyperlink ref="V137" r:id="rId135" xr:uid="{49ECD3A2-EA5F-0D4D-852A-29E730FC2311}"/>
    <hyperlink ref="V138" r:id="rId136" xr:uid="{DFAFEC70-C402-1148-9D5C-F159F0DBD77A}"/>
    <hyperlink ref="V139" r:id="rId137" xr:uid="{44D621DB-46AD-4E4D-A3BD-33C4DD75574C}"/>
    <hyperlink ref="V140" r:id="rId138" xr:uid="{07D39C1D-2436-6C45-98F0-DC95B97E2017}"/>
    <hyperlink ref="V141" r:id="rId139" xr:uid="{84130734-EB76-B94A-9DC5-C40A422F7DB3}"/>
    <hyperlink ref="V142" r:id="rId140" xr:uid="{3727CC47-4556-A640-82F2-87666C1BC36B}"/>
    <hyperlink ref="V143" r:id="rId141" xr:uid="{6C6BC45F-C70A-994C-B4BC-1CCED9B271C8}"/>
    <hyperlink ref="V144" r:id="rId142" xr:uid="{CC2A3FCB-1514-9C42-9331-45D4F7CC6F2C}"/>
    <hyperlink ref="V145" r:id="rId143" xr:uid="{D42D44EA-263A-BA42-A761-78BF3E60E97F}"/>
    <hyperlink ref="V146" r:id="rId144" xr:uid="{F4D02335-E87C-3846-802D-2DE286045E80}"/>
    <hyperlink ref="V147" r:id="rId145" xr:uid="{8DEC361D-58EC-AB42-BFD4-5C9E306B96FA}"/>
    <hyperlink ref="V148" r:id="rId146" xr:uid="{3456BF49-E7FD-0C44-A0EA-2DE44736CC65}"/>
    <hyperlink ref="V149" r:id="rId147" xr:uid="{CD395CE5-D15A-4548-97D4-EBE3534CF15A}"/>
    <hyperlink ref="V150" r:id="rId148" xr:uid="{C923C307-422E-8F44-A51D-4A731A27CC94}"/>
    <hyperlink ref="V151" r:id="rId149" xr:uid="{F64F54FF-5CD4-5F43-BDD1-1BFFC0655053}"/>
    <hyperlink ref="V152" r:id="rId150" xr:uid="{E2EDF73F-1A50-FD49-8A0E-583E48F231D5}"/>
    <hyperlink ref="V153" r:id="rId151" xr:uid="{EC7C665E-0E3B-6D4A-BAD4-03683CEE86B0}"/>
    <hyperlink ref="V154" r:id="rId152" xr:uid="{DC3C0EA0-3471-4147-AA82-215A84C3915F}"/>
    <hyperlink ref="V155" r:id="rId153" xr:uid="{55EE4DC2-B588-D340-97D8-C14785B28236}"/>
    <hyperlink ref="V156" r:id="rId154" xr:uid="{A57FC1B5-D62B-EC4C-8FCD-5CC20EBE0000}"/>
    <hyperlink ref="V157" r:id="rId155" xr:uid="{28667FAF-868D-934D-9A61-E316F498A1C7}"/>
    <hyperlink ref="V158" r:id="rId156" xr:uid="{1405F2DA-18BB-E940-B889-0C88D4448537}"/>
    <hyperlink ref="V159" r:id="rId157" xr:uid="{A8E9DFA9-C82D-C347-A2CB-F453E4FE1B94}"/>
    <hyperlink ref="V160" r:id="rId158" xr:uid="{2418BEAD-B93D-D644-87F9-B81B27170005}"/>
    <hyperlink ref="V161" r:id="rId159" xr:uid="{8F589104-D94B-A94E-8BD4-75F7C6C248DB}"/>
    <hyperlink ref="V162" r:id="rId160" xr:uid="{4AD2397B-FF36-3E46-BFE0-65640F50DDA5}"/>
    <hyperlink ref="V163" r:id="rId161" xr:uid="{AB449E5F-F477-AB41-9720-D937BD46A1A2}"/>
    <hyperlink ref="V164" r:id="rId162" xr:uid="{EA954A73-C8FD-C943-8FCE-D1796BE0EE2B}"/>
    <hyperlink ref="V165" r:id="rId163" xr:uid="{0F3079A6-8E04-DE42-A22C-27B761642BEA}"/>
    <hyperlink ref="V166" r:id="rId164" xr:uid="{56F77D1B-0E18-F840-81B8-3D8A749DB7D2}"/>
    <hyperlink ref="V167" r:id="rId165" xr:uid="{41112987-CBED-6A4A-91A4-A2265AB55851}"/>
    <hyperlink ref="V168" r:id="rId166" xr:uid="{76B093B2-144E-4842-BB50-0FF1E8CB2E8A}"/>
    <hyperlink ref="V169" r:id="rId167" xr:uid="{B76CCDD9-8641-FE49-A4A9-F23DAF498AEF}"/>
    <hyperlink ref="V170" r:id="rId168" xr:uid="{A8F65FD7-3146-6345-A995-EE6F1524BB2E}"/>
    <hyperlink ref="V171" r:id="rId169" xr:uid="{686CDFD1-1246-0040-9022-54387D5F9593}"/>
    <hyperlink ref="V172" r:id="rId170" xr:uid="{F338B45A-EAD8-4D43-B29E-04C761FEF235}"/>
    <hyperlink ref="V173" r:id="rId171" xr:uid="{85663E25-F4CD-9147-8654-D0DE7F67AD22}"/>
    <hyperlink ref="V174" r:id="rId172" xr:uid="{175AEF12-5AC6-1648-9936-759AB5080EEE}"/>
    <hyperlink ref="V175" r:id="rId173" xr:uid="{8D0A83C3-E059-FA45-A613-F81B8A951280}"/>
    <hyperlink ref="V176" r:id="rId174" xr:uid="{CD3FE0C1-FEBD-0149-A5F7-DF2C7C8C158D}"/>
    <hyperlink ref="V177" r:id="rId175" xr:uid="{41F4D3F6-451E-044E-9A73-534F3D2D4996}"/>
    <hyperlink ref="V178" r:id="rId176" xr:uid="{708D2885-4592-9240-A4EB-3740D834E2EC}"/>
    <hyperlink ref="V179" r:id="rId177" xr:uid="{BCF736FB-374F-BF49-BB29-460AE76FD752}"/>
    <hyperlink ref="V180" r:id="rId178" xr:uid="{34F3F8DE-5B2D-0D4C-BBEF-C1DA096CDAD7}"/>
    <hyperlink ref="V181" r:id="rId179" xr:uid="{6E3F33B6-DFAD-D246-B9B4-8234BFB9E3EF}"/>
    <hyperlink ref="V182" r:id="rId180" xr:uid="{C650191D-1B69-EA4E-B70C-4C309783537F}"/>
    <hyperlink ref="V183" r:id="rId181" xr:uid="{D6D5BF85-229B-114F-8807-A7A1543C02B5}"/>
    <hyperlink ref="V184" r:id="rId182" xr:uid="{2751C7E8-78F2-2946-BD47-EC82394D8C72}"/>
    <hyperlink ref="V185" r:id="rId183" xr:uid="{ECC4D091-497E-8E47-ADF0-C556E6EFA483}"/>
    <hyperlink ref="V186" r:id="rId184" xr:uid="{881D7799-5C9D-FF41-A8BB-F6534CC4C12F}"/>
    <hyperlink ref="V187" r:id="rId185" xr:uid="{D7EE2999-0045-4A4C-BFCF-CA4D97470081}"/>
    <hyperlink ref="V188" r:id="rId186" xr:uid="{E040B4C0-E1B8-A94D-8CD4-46C9AA1DD69E}"/>
    <hyperlink ref="V189" r:id="rId187" xr:uid="{C73F1287-208A-1749-8DA8-5A5947625749}"/>
    <hyperlink ref="V190" r:id="rId188" xr:uid="{97BDC43E-6A89-C346-8226-37622592DF4E}"/>
    <hyperlink ref="V191" r:id="rId189" xr:uid="{555B430A-3EDE-7C48-A552-923D8F719A05}"/>
    <hyperlink ref="V192" r:id="rId190" xr:uid="{E9F3F46F-5F45-7D4B-A214-21B509CB9AD9}"/>
    <hyperlink ref="V193" r:id="rId191" xr:uid="{E181F926-CBDD-7644-B66A-D5184B03A738}"/>
    <hyperlink ref="V194" r:id="rId192" xr:uid="{12A924E9-9574-1047-A6FE-226FD88A837C}"/>
    <hyperlink ref="V195" r:id="rId193" xr:uid="{D870272A-3924-B240-98C2-3AD96C13FA1A}"/>
    <hyperlink ref="V196" r:id="rId194" xr:uid="{0867603C-F596-1E43-84C6-20A0B0D373D3}"/>
    <hyperlink ref="V197" r:id="rId195" xr:uid="{DCE0ACF3-37A9-D54E-86EF-51AC964BA39C}"/>
    <hyperlink ref="V198" r:id="rId196" xr:uid="{0316C077-E181-5441-B7DD-F7083C3C8E16}"/>
    <hyperlink ref="V199" r:id="rId197" xr:uid="{A830635A-468C-A843-A04E-ACA9F5DD2275}"/>
    <hyperlink ref="V200" r:id="rId198" xr:uid="{5F69AEF9-4AF1-3342-9018-7F4CD83C946D}"/>
    <hyperlink ref="V201" r:id="rId199" xr:uid="{B3B202E6-AE8C-1445-84D3-AA3BEA5CC1F5}"/>
    <hyperlink ref="V202" r:id="rId200" xr:uid="{8E7DA78B-5C3A-C740-8A89-2CB9D29D8D82}"/>
    <hyperlink ref="V203" r:id="rId201" xr:uid="{85AEE2DE-79DC-8A46-95C9-66B8CB75F434}"/>
    <hyperlink ref="V204" r:id="rId202" xr:uid="{F46C65BD-D1D3-1647-B83A-74A8D36D58FB}"/>
    <hyperlink ref="V205" r:id="rId203" xr:uid="{795CD44F-27EB-A64A-877C-6CEF948DFDD4}"/>
    <hyperlink ref="V206" r:id="rId204" xr:uid="{BE429CEE-399C-AB42-AD8C-FB97A41DD3D9}"/>
    <hyperlink ref="V207" r:id="rId205" xr:uid="{41F2F334-41BF-2B4C-8B86-F3BB39D56AFE}"/>
    <hyperlink ref="V208" r:id="rId206" xr:uid="{08F9A0FB-7C7B-A940-9A5C-5F7B5C399290}"/>
    <hyperlink ref="V209" r:id="rId207" xr:uid="{3169A3BD-FA7B-7047-88ED-0DD635AC677C}"/>
    <hyperlink ref="V210" r:id="rId208" xr:uid="{86D39B94-15AB-344D-9C40-D896F9AAEB81}"/>
    <hyperlink ref="V211" r:id="rId209" xr:uid="{C6189692-1231-1A41-98DB-85501F3A349D}"/>
    <hyperlink ref="V212" r:id="rId210" xr:uid="{E7C2B9BC-3049-D04E-880A-0871AF22C63F}"/>
    <hyperlink ref="V213" r:id="rId211" xr:uid="{C3573241-07E0-774B-9A8C-71F3D8A8427E}"/>
    <hyperlink ref="V214" r:id="rId212" xr:uid="{39F541E8-7F59-2042-B58D-B33E972E5F26}"/>
    <hyperlink ref="V215" r:id="rId213" xr:uid="{E969A693-169D-E246-AE49-07824820C166}"/>
    <hyperlink ref="V216" r:id="rId214" xr:uid="{4E5A883A-B71E-DA41-B71E-F46D2FDF45C1}"/>
    <hyperlink ref="V217" r:id="rId215" xr:uid="{089F986E-458B-D347-9059-A9468019D413}"/>
    <hyperlink ref="V218" r:id="rId216" xr:uid="{84B29110-19CB-4D44-B70D-5052C6C0DC36}"/>
    <hyperlink ref="V219" r:id="rId217" xr:uid="{8F60F24D-7B26-A143-9E71-BBE4592CB940}"/>
    <hyperlink ref="V220" r:id="rId218" xr:uid="{08237908-EB1F-5D43-9C95-34D8C4102531}"/>
    <hyperlink ref="V221" r:id="rId219" xr:uid="{E7C3A201-AD48-3D4A-A2C5-042B94DBF8C0}"/>
    <hyperlink ref="V222" r:id="rId220" xr:uid="{7B199215-4107-9C49-85C0-D95962417FB8}"/>
    <hyperlink ref="V223" r:id="rId221" xr:uid="{3EC79774-DE45-DA40-8386-D0E99213AD84}"/>
    <hyperlink ref="V224" r:id="rId222" xr:uid="{ECCD4A92-8407-2543-A897-8AA553128D8D}"/>
    <hyperlink ref="V225" r:id="rId223" xr:uid="{15B6123E-E90C-6E48-A4E1-B7F252A27CE0}"/>
    <hyperlink ref="V226" r:id="rId224" xr:uid="{3188AA6C-445F-AF42-902A-9C36B3FC04B2}"/>
    <hyperlink ref="V227" r:id="rId225" xr:uid="{0B04923E-4216-CF46-AD13-21FB43BC175C}"/>
    <hyperlink ref="V228" r:id="rId226" xr:uid="{162CB6C3-DC37-4945-9573-3AF365CF6129}"/>
    <hyperlink ref="V229" r:id="rId227" xr:uid="{127F7499-89F8-CD43-B04C-CCCACE55D30A}"/>
    <hyperlink ref="V230" r:id="rId228" xr:uid="{3A918778-F669-CB4B-A31C-05066373D7AE}"/>
    <hyperlink ref="V231" r:id="rId229" xr:uid="{9B7513E9-BC28-9645-9ABF-752DFDA1D226}"/>
    <hyperlink ref="V232" r:id="rId230" xr:uid="{362E8813-E40A-CB49-8A28-368A05C40E75}"/>
    <hyperlink ref="V233" r:id="rId231" xr:uid="{584DBD41-0CA8-8B4F-8F9A-F57C6BE812C3}"/>
    <hyperlink ref="V234" r:id="rId232" xr:uid="{C5F6C36F-99A2-B34F-AE54-7EAEFB8A1D89}"/>
    <hyperlink ref="V235" r:id="rId233" xr:uid="{F255BECF-79D2-E840-95F8-D8B0ABDF4964}"/>
    <hyperlink ref="V236" r:id="rId234" xr:uid="{6A5276CE-D375-4A45-9045-221D97EFF21F}"/>
    <hyperlink ref="V237" r:id="rId235" xr:uid="{32FF2CC3-5FA3-224C-AEFF-A4DD4E7408D9}"/>
    <hyperlink ref="V238" r:id="rId236" xr:uid="{307CC8AE-FD8D-D144-BAE7-85DEB6E345F7}"/>
    <hyperlink ref="V239" r:id="rId237" xr:uid="{12F496C2-86CF-C84D-98D8-CC73B927DCA2}"/>
    <hyperlink ref="V240" r:id="rId238" xr:uid="{2D42AE14-EE1B-E447-93B8-C427262CC5CA}"/>
    <hyperlink ref="V241" r:id="rId239" xr:uid="{11D390F3-1126-4045-9DC0-7748E6016BAC}"/>
    <hyperlink ref="V242" r:id="rId240" xr:uid="{993645BA-5FBD-0443-8004-100C66F76CD9}"/>
    <hyperlink ref="V243" r:id="rId241" xr:uid="{20A13F3F-66ED-1E4E-9E41-3873FBB6C6B1}"/>
    <hyperlink ref="V244" r:id="rId242" xr:uid="{0700BCE6-20FB-9741-8A97-A9127576098B}"/>
    <hyperlink ref="V245" r:id="rId243" xr:uid="{A5593AAC-F8ED-6A49-A0D7-7A2F37225D4A}"/>
    <hyperlink ref="V246" r:id="rId244" xr:uid="{7F9165AC-0A99-334D-B98C-8DDF3DF52CA5}"/>
    <hyperlink ref="V247" r:id="rId245" xr:uid="{0AC4269B-65FF-B240-BD63-375DC30C0DB0}"/>
    <hyperlink ref="V248" r:id="rId246" xr:uid="{4C74633E-0D85-D348-AFF8-62F7960C5662}"/>
    <hyperlink ref="V249" r:id="rId247" xr:uid="{10E94706-8D8E-264E-93A0-C4BABE949E7B}"/>
    <hyperlink ref="V250" r:id="rId248" xr:uid="{5E54A809-7112-6746-ACAE-90D1FF590D19}"/>
    <hyperlink ref="V251" r:id="rId249" xr:uid="{D370DD63-8855-4942-B707-305DE136F48C}"/>
    <hyperlink ref="V252" r:id="rId250" xr:uid="{CDE37568-A973-F741-8302-0FE078047022}"/>
    <hyperlink ref="V253" r:id="rId251" xr:uid="{534DF81F-083E-0B4B-B541-6ECAAC4AEC46}"/>
    <hyperlink ref="V254" r:id="rId252" xr:uid="{DB1AE33B-900D-BE40-8320-BDB5970D557D}"/>
    <hyperlink ref="V255" r:id="rId253" xr:uid="{2534FE58-CE46-C442-A200-33309379DF2F}"/>
    <hyperlink ref="V256" r:id="rId254" xr:uid="{8DC2D43D-9B61-9B4D-A714-24D104544240}"/>
    <hyperlink ref="V257" r:id="rId255" xr:uid="{6D66A9F9-6DD3-0D4F-9D25-FC69ECAA5882}"/>
    <hyperlink ref="V258" r:id="rId256" xr:uid="{49BC4BE9-24B2-C847-971C-419F25B06348}"/>
    <hyperlink ref="V259" r:id="rId257" xr:uid="{A81885A1-D2CE-B346-BFCF-0294B88F3E92}"/>
    <hyperlink ref="V260" r:id="rId258" xr:uid="{78436837-0AF9-6540-8280-9FF3303B3FD4}"/>
    <hyperlink ref="V261" r:id="rId259" xr:uid="{FAB8A989-262D-4B45-AC15-2F05A807A39D}"/>
    <hyperlink ref="V262" r:id="rId260" xr:uid="{305EFA0C-C6EB-2E48-8275-7FD27D9877AD}"/>
    <hyperlink ref="V263" r:id="rId261" xr:uid="{4D83DA1B-FAF4-9143-9323-551BD742826E}"/>
    <hyperlink ref="V264" r:id="rId262" xr:uid="{9B94747D-7943-B343-B40E-818A59EA0948}"/>
    <hyperlink ref="V265" r:id="rId263" xr:uid="{12191F0A-AE75-3941-A479-877706AA5674}"/>
    <hyperlink ref="V266" r:id="rId264" xr:uid="{B57CD1EB-57CC-F04F-88DF-025C04851ED9}"/>
    <hyperlink ref="V267" r:id="rId265" xr:uid="{0D62D014-C2D2-EF42-8A69-722979D872FD}"/>
    <hyperlink ref="V268" r:id="rId266" xr:uid="{524661D2-4CAA-0A47-A11E-BB9DAEBD8325}"/>
    <hyperlink ref="V269" r:id="rId267" xr:uid="{FB509572-42D7-704F-9936-4538C7C350C0}"/>
    <hyperlink ref="V270" r:id="rId268" xr:uid="{1FCA09C6-1946-A94C-BCC2-4745B20611B7}"/>
    <hyperlink ref="V271" r:id="rId269" xr:uid="{212D1F85-5EFF-9741-AD60-CBA2CB276FCF}"/>
    <hyperlink ref="V272" r:id="rId270" xr:uid="{D44A67F4-15F9-6945-8772-553F3041D115}"/>
    <hyperlink ref="V273" r:id="rId271" xr:uid="{95A8B74F-384B-E44D-81B8-42DAEBC46139}"/>
    <hyperlink ref="V274" r:id="rId272" xr:uid="{C0D133E9-1EA5-7647-AD28-02DC2EF88BE7}"/>
    <hyperlink ref="V275" r:id="rId273" xr:uid="{BBF314B3-5E15-6D4E-83EF-CBF5845A2570}"/>
    <hyperlink ref="V276" r:id="rId274" xr:uid="{4D4A4FD1-4E11-314B-9AFB-8B3D89F4CED0}"/>
    <hyperlink ref="V277" r:id="rId275" xr:uid="{6F79C0ED-095D-FA40-81D9-F6C9A2B85C0B}"/>
    <hyperlink ref="V278" r:id="rId276" xr:uid="{80BA411F-FB0D-534F-981B-669712283293}"/>
    <hyperlink ref="V279" r:id="rId277" xr:uid="{324244FF-54CC-5A4D-801F-C60A5837C721}"/>
    <hyperlink ref="V280" r:id="rId278" xr:uid="{3CC78ECB-62AB-2741-A0A0-8C1B9C3D96BF}"/>
    <hyperlink ref="V281" r:id="rId279" xr:uid="{8ACB3872-9ED8-8F4A-AC4A-6C2E53B06686}"/>
    <hyperlink ref="V282" r:id="rId280" xr:uid="{58343759-7E60-9546-9023-34249A763915}"/>
    <hyperlink ref="V283" r:id="rId281" xr:uid="{D39D7C37-7FEB-E24E-897B-A38ADA58F362}"/>
    <hyperlink ref="V284" r:id="rId282" xr:uid="{BBF61271-5FDB-ED44-8827-FF11D0A3FC9F}"/>
    <hyperlink ref="V285" r:id="rId283" xr:uid="{DDCDF89F-A8A9-9847-A3C2-41A87E7E2219}"/>
    <hyperlink ref="V286" r:id="rId284" xr:uid="{916AF0CD-B9DB-2840-84E5-B8F05E9601D3}"/>
    <hyperlink ref="V287" r:id="rId285" xr:uid="{2670015B-7EEE-9D4D-A186-F61344E6E97B}"/>
    <hyperlink ref="V288" r:id="rId286" xr:uid="{A84788D9-3835-F749-B480-452FA0372FDE}"/>
    <hyperlink ref="V289" r:id="rId287" xr:uid="{1315FBA6-E2D0-3E4F-92D2-B3FB8AF068AE}"/>
    <hyperlink ref="V290" r:id="rId288" xr:uid="{B7C42512-7320-B941-9680-A0A60052775C}"/>
    <hyperlink ref="V291" r:id="rId289" xr:uid="{050D6C61-0500-BD40-A439-0FE3535B81D8}"/>
    <hyperlink ref="V292" r:id="rId290" xr:uid="{8B1C11A6-BCB7-1A41-9650-8A54B6E30B74}"/>
    <hyperlink ref="V293" r:id="rId291" xr:uid="{5FFF5D88-6BAC-2940-BA1C-9AD350D5E090}"/>
    <hyperlink ref="V294" r:id="rId292" xr:uid="{78B8C479-3849-134E-A3DF-B905A4EA7489}"/>
    <hyperlink ref="V295" r:id="rId293" xr:uid="{4E521318-9FAB-3444-B8DD-9D9914DA5450}"/>
    <hyperlink ref="V296" r:id="rId294" xr:uid="{C20DF4B1-D41B-614F-9DE6-F7270A66D8B2}"/>
    <hyperlink ref="V297" r:id="rId295" xr:uid="{6EAC5569-397B-B34C-B1EE-66841ADD1339}"/>
    <hyperlink ref="V298" r:id="rId296" xr:uid="{8CCF2485-3997-8641-B9D5-8F2A71B59DCC}"/>
    <hyperlink ref="V299" r:id="rId297" xr:uid="{7E51B909-C432-D14C-A898-D1E8A3ADB6A7}"/>
    <hyperlink ref="V300" r:id="rId298" xr:uid="{D0E41DB7-DAC8-A647-9E25-737D77B20F6A}"/>
    <hyperlink ref="V301" r:id="rId299" xr:uid="{BA20EFFD-B3E3-1B45-AF96-F9A66BBE5AFA}"/>
    <hyperlink ref="V302" r:id="rId300" xr:uid="{E60063D3-6B8E-DB40-8CA9-6954A971E474}"/>
    <hyperlink ref="V303" r:id="rId301" xr:uid="{3E468855-3C49-0140-BD27-63607A0AFC40}"/>
    <hyperlink ref="V304" r:id="rId302" xr:uid="{DB1CCFC7-1BD9-6143-AF43-0F7FDB9FF6B0}"/>
    <hyperlink ref="V305" r:id="rId303" xr:uid="{712DF276-2618-5F4E-B494-61E1856DC691}"/>
    <hyperlink ref="V306" r:id="rId304" xr:uid="{5AD1237B-6A36-4A4A-B02C-59F34007A5BD}"/>
    <hyperlink ref="V307" r:id="rId305" xr:uid="{EE2125E0-E639-2E42-A6D8-6C2CE176D6B8}"/>
    <hyperlink ref="V308" r:id="rId306" xr:uid="{5B6C4C5A-D6C0-7641-8643-AAD10B40C0AD}"/>
    <hyperlink ref="V309" r:id="rId307" xr:uid="{B0308755-84DE-D544-BC63-1569F50B746F}"/>
    <hyperlink ref="V310" r:id="rId308" xr:uid="{61590F95-133C-EE46-B17E-5BD45B590BAB}"/>
    <hyperlink ref="V311" r:id="rId309" xr:uid="{896D5ED9-EBC8-E349-96AA-603FBFFE5219}"/>
    <hyperlink ref="V312" r:id="rId310" xr:uid="{3369649D-2480-F243-9C5F-E8149A67CE7E}"/>
    <hyperlink ref="V313" r:id="rId311" xr:uid="{933EA6CA-ED15-E543-B5AE-9332DCE16A1F}"/>
    <hyperlink ref="V314" r:id="rId312" xr:uid="{C64EE866-CF70-444C-9B2B-923F9DFFDE72}"/>
    <hyperlink ref="V315" r:id="rId313" xr:uid="{9A0193E4-55B7-E047-A901-36A6F084E080}"/>
    <hyperlink ref="V316" r:id="rId314" xr:uid="{EEC2494A-7954-0E4C-B661-E59E7EEE962F}"/>
    <hyperlink ref="V317" r:id="rId315" xr:uid="{C1A0DF47-413D-3D48-AC6D-D0DB715AC18B}"/>
    <hyperlink ref="V318" r:id="rId316" xr:uid="{B989CACA-52C5-3841-BE88-0DC2DA5C29AA}"/>
    <hyperlink ref="V319" r:id="rId317" xr:uid="{DC7CCE89-0B7E-F54C-AC74-821C85C2DA4A}"/>
    <hyperlink ref="V320" r:id="rId318" xr:uid="{3B776A09-673D-DC47-B406-20C2BCD18C32}"/>
    <hyperlink ref="V321" r:id="rId319" xr:uid="{DC02B37C-2C9A-044B-8450-630DE4CCA284}"/>
    <hyperlink ref="V322" r:id="rId320" xr:uid="{5AA675B6-5CFB-C046-A28A-515B0584EDF0}"/>
    <hyperlink ref="V323" r:id="rId321" xr:uid="{64F71410-ABA9-0B49-8BC6-1461D7A1ABDB}"/>
    <hyperlink ref="V324" r:id="rId322" xr:uid="{DF24C988-976D-5541-980F-8507EE9E8D5D}"/>
    <hyperlink ref="V325" r:id="rId323" xr:uid="{18938CF9-4722-874C-8842-FDD3398423F7}"/>
    <hyperlink ref="V326" r:id="rId324" xr:uid="{47A95925-2476-ED47-8658-626FDA9BA8B9}"/>
    <hyperlink ref="V327" r:id="rId325" xr:uid="{346E3298-93D6-4F41-9122-6D48E3854F55}"/>
    <hyperlink ref="V328" r:id="rId326" xr:uid="{C12F5CA2-8BF2-F84E-A4CA-33821DA9D49D}"/>
    <hyperlink ref="V329" r:id="rId327" xr:uid="{B4131528-9C70-464E-842A-271204CBD39F}"/>
    <hyperlink ref="V330" r:id="rId328" xr:uid="{AE224414-B2AD-ED48-B86B-D01E6F2217E1}"/>
    <hyperlink ref="V331" r:id="rId329" xr:uid="{F4827DC7-48EF-6F4B-A4AF-5C8D224FA633}"/>
    <hyperlink ref="V332" r:id="rId330" xr:uid="{991B0E9E-17B2-4C4C-874E-3E93614A67CA}"/>
    <hyperlink ref="V333" r:id="rId331" xr:uid="{09439B0C-50A1-D944-A1FB-77002ADDB3F0}"/>
    <hyperlink ref="V334" r:id="rId332" xr:uid="{0A076429-C21A-AB4F-8103-0020123E7CE3}"/>
    <hyperlink ref="V335" r:id="rId333" xr:uid="{116FB0A0-DEBB-CC4D-A744-6CCE112EDBA0}"/>
    <hyperlink ref="V336" r:id="rId334" xr:uid="{4933B95F-769B-EE4C-8978-9B4DBF6645B5}"/>
    <hyperlink ref="V337" r:id="rId335" xr:uid="{78404C98-9965-2242-A50E-7CA008DCE7D9}"/>
    <hyperlink ref="V338" r:id="rId336" xr:uid="{A66FBCBF-7CB8-4B41-A39B-F2CABB2DAABB}"/>
    <hyperlink ref="V339" r:id="rId337" xr:uid="{76D7D59D-3E82-214B-B149-18CB12899098}"/>
    <hyperlink ref="V340" r:id="rId338" xr:uid="{87825C23-2163-5E4E-8D27-A5C8C7446DD9}"/>
    <hyperlink ref="V341" r:id="rId339" xr:uid="{93943814-5E61-194E-9690-C907E83505B3}"/>
    <hyperlink ref="V342" r:id="rId340" xr:uid="{46B13086-8140-6248-A476-EC5560E52FE4}"/>
    <hyperlink ref="V343" r:id="rId341" xr:uid="{A1ADA11B-E761-6B4F-9FE6-07F4655E388D}"/>
    <hyperlink ref="V344" r:id="rId342" xr:uid="{B1A24936-29FB-AE4B-9320-BCF655529717}"/>
    <hyperlink ref="V345" r:id="rId343" xr:uid="{8C42B04E-E5DF-8842-8E69-143FA7753FB6}"/>
    <hyperlink ref="V346" r:id="rId344" xr:uid="{E3F0A28F-0C8A-DC45-B2A9-42C25A4E6CD5}"/>
    <hyperlink ref="V347" r:id="rId345" xr:uid="{36445E46-0F41-B44D-98DB-BC7B9FFCE580}"/>
    <hyperlink ref="V348" r:id="rId346" xr:uid="{DFB18389-3B6A-8F46-AA63-687CFDB7E185}"/>
    <hyperlink ref="V349" r:id="rId347" xr:uid="{E6CDB808-ED00-5148-AD1A-B09BB2F2422B}"/>
    <hyperlink ref="V350" r:id="rId348" xr:uid="{28B35AB4-9CD7-B941-8E05-1FE4E4ECD62D}"/>
    <hyperlink ref="V351" r:id="rId349" xr:uid="{F5632A20-1304-5943-93B8-410DC80745AF}"/>
    <hyperlink ref="V352" r:id="rId350" xr:uid="{C89AF3D1-545F-AC48-A476-F49D86B09C76}"/>
    <hyperlink ref="V353" r:id="rId351" xr:uid="{496306F8-1888-C046-B5C9-2FC15484709A}"/>
    <hyperlink ref="V354" r:id="rId352" xr:uid="{04ACAE76-0B61-7147-A8E7-9868926B1619}"/>
    <hyperlink ref="V355" r:id="rId353" xr:uid="{86945B31-6BEE-A34E-9308-9464E3E0BE19}"/>
    <hyperlink ref="V356" r:id="rId354" xr:uid="{F1DE083B-131C-024D-BE32-9BE4F3FEF186}"/>
    <hyperlink ref="V357" r:id="rId355" xr:uid="{AC94C787-F05B-6040-9FFF-A9F7C1A4C9E9}"/>
    <hyperlink ref="V358" r:id="rId356" xr:uid="{35717735-C348-6247-BC93-9C115C7D3004}"/>
    <hyperlink ref="V359" r:id="rId357" xr:uid="{41D598FD-243A-E84C-A8C3-28B39A913654}"/>
    <hyperlink ref="V360" r:id="rId358" xr:uid="{220D4957-6886-5749-874D-AA848D0EFD76}"/>
    <hyperlink ref="V361" r:id="rId359" xr:uid="{D2F3570C-057C-3A41-8F91-636842EB2CF0}"/>
    <hyperlink ref="V362" r:id="rId360" xr:uid="{29A65955-3E5B-AA4F-B2BB-A184ACD7277D}"/>
    <hyperlink ref="V363" r:id="rId361" xr:uid="{D8595AF2-DCE7-1143-9E11-71814D9374F6}"/>
    <hyperlink ref="V364" r:id="rId362" xr:uid="{42B202E4-1005-9A4C-AB06-70D8D6C972B1}"/>
    <hyperlink ref="V365" r:id="rId363" xr:uid="{7E669FD4-6A11-994B-A89D-891FA19DC63C}"/>
    <hyperlink ref="V366" r:id="rId364" xr:uid="{404003DB-1B58-0644-BF8B-ECD7AE606C23}"/>
    <hyperlink ref="V367" r:id="rId365" xr:uid="{C99D86DA-C308-3D40-B1B9-4D654E3A6CB1}"/>
    <hyperlink ref="V368" r:id="rId366" xr:uid="{2D7FD3AB-A30A-7441-B25F-9C1271BA839C}"/>
    <hyperlink ref="V369" r:id="rId367" xr:uid="{6783F54B-DC94-9D40-B88D-27DDAD200FD1}"/>
    <hyperlink ref="V370" r:id="rId368" xr:uid="{A6A24766-9759-9B46-A4F7-362070C63DEF}"/>
    <hyperlink ref="V371" r:id="rId369" xr:uid="{95514744-91F6-2247-829D-B9FE59A71D95}"/>
    <hyperlink ref="V372" r:id="rId370" xr:uid="{14E1B307-3078-2D46-AFFC-FF461188416C}"/>
    <hyperlink ref="V373" r:id="rId371" xr:uid="{53A32850-95E5-1643-9DD1-9848E6019278}"/>
    <hyperlink ref="V374" r:id="rId372" xr:uid="{4E1DA5F2-0B27-714E-B0A0-646FAF3D8EBB}"/>
    <hyperlink ref="V375" r:id="rId373" xr:uid="{433BAD9F-6131-8245-96F2-DDE5268D0841}"/>
    <hyperlink ref="V376" r:id="rId374" xr:uid="{2936EA53-E084-5C4D-8E0A-A7F6301DD7FA}"/>
    <hyperlink ref="V377" r:id="rId375" xr:uid="{6B1FA25F-67A8-1E4B-8A89-8D6A8B675C98}"/>
    <hyperlink ref="V378" r:id="rId376" xr:uid="{AE0BBA54-41E4-5541-9395-3BFE1B574F16}"/>
    <hyperlink ref="V379" r:id="rId377" xr:uid="{075042FF-5636-2A40-9D50-C160665DDCED}"/>
    <hyperlink ref="V380" r:id="rId378" xr:uid="{26DB7613-679D-A740-B6E1-2563601AC529}"/>
    <hyperlink ref="V381" r:id="rId379" xr:uid="{15D339E9-AC87-2A43-ABA6-8DF5027F2057}"/>
    <hyperlink ref="V382" r:id="rId380" xr:uid="{274BD2B3-3AF0-1740-908F-092756B6AF84}"/>
    <hyperlink ref="V383" r:id="rId381" xr:uid="{A5D8ED96-F2FD-354C-A8D2-4FC5A1C62AEE}"/>
    <hyperlink ref="V384" r:id="rId382" xr:uid="{3337F112-51D0-6048-A8FC-345A33117EE3}"/>
    <hyperlink ref="V385" r:id="rId383" xr:uid="{A1D9F019-40FE-3B4C-A1CB-68D25C028D27}"/>
    <hyperlink ref="V386" r:id="rId384" xr:uid="{93D5D1F6-6538-A041-91E2-AF4E00CC0E48}"/>
    <hyperlink ref="V387" r:id="rId385" xr:uid="{90CB32EB-9E47-B04E-A0AF-C3320DE78C31}"/>
    <hyperlink ref="V388" r:id="rId386" xr:uid="{F4529F12-D590-E844-871B-40475485DC0B}"/>
    <hyperlink ref="V389" r:id="rId387" xr:uid="{967E7FFC-8983-D34C-AF95-18D201DD1148}"/>
    <hyperlink ref="V390" r:id="rId388" xr:uid="{3063682F-3B00-6E46-AC7C-92ECA96DCA0F}"/>
    <hyperlink ref="V391" r:id="rId389" xr:uid="{12AD0A14-4552-A04F-96FE-835FBF57C615}"/>
    <hyperlink ref="V392" r:id="rId390" xr:uid="{6F7AEC27-BD43-BF49-8236-675AC37E4A77}"/>
    <hyperlink ref="V393" r:id="rId391" xr:uid="{8E0F56B9-F848-AD43-90EA-F8C0946D9DB8}"/>
    <hyperlink ref="V394" r:id="rId392" xr:uid="{8212C448-8812-1345-BBA0-91049DE024D7}"/>
    <hyperlink ref="V395" r:id="rId393" xr:uid="{144FBDD8-DF3F-BD46-9037-5DA342FA8CF3}"/>
    <hyperlink ref="V396" r:id="rId394" xr:uid="{1A462C26-1EEA-CD42-9ED5-7DD0A823302E}"/>
    <hyperlink ref="V397" r:id="rId395" xr:uid="{BE8F4158-3AF7-AD48-9AAE-436C16F9A575}"/>
    <hyperlink ref="V398" r:id="rId396" xr:uid="{A00F46C6-5F05-7A4D-A347-993742AE916E}"/>
    <hyperlink ref="V399" r:id="rId397" xr:uid="{4219CA38-2025-D747-A38E-85DED1664D74}"/>
    <hyperlink ref="V400" r:id="rId398" xr:uid="{C17FF8C9-6A19-814E-A629-4A3A5C4831EA}"/>
    <hyperlink ref="V401" r:id="rId399" xr:uid="{51AC4C8C-C984-934E-B1B3-D776C4E982D4}"/>
    <hyperlink ref="V402" r:id="rId400" xr:uid="{FC4FBA03-0570-DA49-AC36-CD2EEFF76DB6}"/>
    <hyperlink ref="V403" r:id="rId401" xr:uid="{A1D5335D-C9A3-2E4D-8C4F-DE74BBF8F8AF}"/>
    <hyperlink ref="V404" r:id="rId402" xr:uid="{8223DB35-B0FC-F74C-9A7E-3A50A0C2D8CF}"/>
    <hyperlink ref="V405" r:id="rId403" xr:uid="{FD0CAC77-0D34-764F-8102-AFA6F43BE9A9}"/>
    <hyperlink ref="V406" r:id="rId404" xr:uid="{D5261632-EBC7-B643-B0FF-7E840AE726BC}"/>
    <hyperlink ref="V407" r:id="rId405" xr:uid="{D4F0531E-CC15-8D45-B152-5314AABC8F06}"/>
    <hyperlink ref="V408" r:id="rId406" xr:uid="{40F05C9A-B15F-8648-A104-86A3BB3591F5}"/>
    <hyperlink ref="V409" r:id="rId407" xr:uid="{AC9CEFDC-6B7F-8241-977D-65D2D967EE19}"/>
    <hyperlink ref="V410" r:id="rId408" xr:uid="{18BEA0DA-4ED4-1241-9C05-CA4A61AC5446}"/>
    <hyperlink ref="V411" r:id="rId409" xr:uid="{84D825A7-A4ED-5D4B-8131-CA7DE3A6325F}"/>
    <hyperlink ref="V412" r:id="rId410" xr:uid="{F272D1CF-DA97-F145-B159-C0838559AEC4}"/>
    <hyperlink ref="V413" r:id="rId411" xr:uid="{1E45374D-AAC1-0840-9320-2220F8901C42}"/>
    <hyperlink ref="V414" r:id="rId412" xr:uid="{F9D15450-BF79-CE41-B3B9-188AFAB333CD}"/>
    <hyperlink ref="V415" r:id="rId413" xr:uid="{32ACBA28-DBEF-AE4C-81A5-79F4C6645A62}"/>
    <hyperlink ref="V416" r:id="rId414" xr:uid="{2DE38B75-DD5E-F649-9688-3BCC96A65862}"/>
    <hyperlink ref="V417" r:id="rId415" xr:uid="{FF13D12E-47DF-764B-A5EB-D5FF557A6363}"/>
    <hyperlink ref="V418" r:id="rId416" xr:uid="{651F68A6-79DB-F84B-82B5-08F2EB52DC68}"/>
    <hyperlink ref="V419" r:id="rId417" xr:uid="{AEC3B0CC-3580-1144-823C-9280ADA41D54}"/>
    <hyperlink ref="V420" r:id="rId418" xr:uid="{6629BD77-542F-3B4C-B14D-06C39D9D2BAE}"/>
    <hyperlink ref="V421" r:id="rId419" xr:uid="{3CCD2A3F-CD67-3643-8D43-DD7B6658B73F}"/>
    <hyperlink ref="V422" r:id="rId420" xr:uid="{59BD5401-AB2D-3549-A993-5E48CB2B2570}"/>
    <hyperlink ref="V423" r:id="rId421" xr:uid="{145F7D88-25C3-7E4F-9342-C86F5C9D0450}"/>
    <hyperlink ref="V424" r:id="rId422" xr:uid="{79C266F5-9BC5-EE42-A300-ABBA650B0BB1}"/>
    <hyperlink ref="V425" r:id="rId423" xr:uid="{037B31EF-33D6-F74B-A7EF-2D7FC92ED505}"/>
    <hyperlink ref="V426" r:id="rId424" xr:uid="{695450D5-8444-D146-9F5E-85FFC6FB0721}"/>
    <hyperlink ref="V427" r:id="rId425" xr:uid="{56EE40A1-CA25-E843-8DEA-5983F0004973}"/>
    <hyperlink ref="V428" r:id="rId426" xr:uid="{2C886711-23BC-BF47-B03A-F548E4B5C052}"/>
    <hyperlink ref="V429" r:id="rId427" xr:uid="{E0CC03C9-C0BA-0945-9C34-4F416B48A8D0}"/>
    <hyperlink ref="V430" r:id="rId428" xr:uid="{0250E89F-EF42-8B49-A553-92DC84B14B70}"/>
    <hyperlink ref="V431" r:id="rId429" xr:uid="{3E454B6E-AD0D-D94F-BDC3-B4133BD632A4}"/>
    <hyperlink ref="V432" r:id="rId430" xr:uid="{B7E5DE71-C75B-BE40-B7BC-13E8D6E9AA76}"/>
    <hyperlink ref="V433" r:id="rId431" xr:uid="{DF4CFC1D-65E7-1844-9C34-7AA96C92581C}"/>
    <hyperlink ref="V434" r:id="rId432" xr:uid="{4C8E2A80-CDF3-3441-9DA7-9212EA975F0D}"/>
    <hyperlink ref="V435" r:id="rId433" xr:uid="{E5BEA0C0-B587-384D-B786-2B9D145FBEBD}"/>
    <hyperlink ref="V436" r:id="rId434" xr:uid="{E0E1F57F-0FE6-1A44-A7D8-A344CE7D7916}"/>
    <hyperlink ref="V437" r:id="rId435" xr:uid="{57E9695D-63F3-7640-812C-DF9A99FDBF30}"/>
    <hyperlink ref="V438" r:id="rId436" xr:uid="{3116E7F6-676B-524A-A534-28CEA5B17847}"/>
    <hyperlink ref="V439" r:id="rId437" xr:uid="{F5E471A0-A375-AF41-8EA8-7885828B2B58}"/>
    <hyperlink ref="V440" r:id="rId438" xr:uid="{16C96C17-2A5E-DC48-8A0D-5849BF60E64E}"/>
    <hyperlink ref="V441" r:id="rId439" xr:uid="{6404BCB2-EF5A-D34D-9718-00FC28C4A975}"/>
    <hyperlink ref="V442" r:id="rId440" xr:uid="{94D16CCD-6552-5C4D-9BE0-91EAA921AF5D}"/>
    <hyperlink ref="V443" r:id="rId441" xr:uid="{8FC026B9-DFB6-104D-A595-17D0AC8DCF27}"/>
    <hyperlink ref="V444" r:id="rId442" xr:uid="{DA1A4187-66D8-EE4C-91EC-96AC89E7DEED}"/>
    <hyperlink ref="V445" r:id="rId443" xr:uid="{63D57C0C-F164-CC48-83A7-27B2F1F47384}"/>
    <hyperlink ref="V446" r:id="rId444" xr:uid="{F26F8E87-1C58-F146-A999-01EBABC75C6D}"/>
    <hyperlink ref="V447" r:id="rId445" xr:uid="{EACAC3DB-66B8-E54B-8920-A19279317861}"/>
    <hyperlink ref="V448" r:id="rId446" xr:uid="{7D38EBF1-8F83-1C4C-B91B-22379A110FF5}"/>
    <hyperlink ref="V449" r:id="rId447" xr:uid="{ADDA630A-75E0-C343-9B3F-EF44600E966A}"/>
    <hyperlink ref="V450" r:id="rId448" xr:uid="{89AF9B69-6941-994B-8D40-D2030C0AD3CC}"/>
    <hyperlink ref="V451" r:id="rId449" xr:uid="{3B013345-0A14-6F44-A9A3-DD90366EAA07}"/>
    <hyperlink ref="V452" r:id="rId450" xr:uid="{DB925A3F-856D-FE43-A5FE-5479BF56DE8D}"/>
    <hyperlink ref="V453" r:id="rId451" xr:uid="{68AB1CBF-FA12-284B-8A93-AB19DF404754}"/>
    <hyperlink ref="V454" r:id="rId452" xr:uid="{F5351BA6-4F6C-FE40-9B73-27B06C78E3FB}"/>
    <hyperlink ref="V455" r:id="rId453" xr:uid="{D5A80A85-7DE7-F34A-9617-821F1894352C}"/>
    <hyperlink ref="V456" r:id="rId454" xr:uid="{94CEBB60-06DC-2442-855E-4F064D6CF1BD}"/>
    <hyperlink ref="V457" r:id="rId455" xr:uid="{AFE11DB7-CB76-AB42-A030-CF494130F10A}"/>
    <hyperlink ref="V458" r:id="rId456" xr:uid="{C1D6C770-0CBB-CA47-8BCC-E3E58989CFBD}"/>
    <hyperlink ref="V459" r:id="rId457" xr:uid="{78274DCD-1BE2-8C45-8720-5DBAEE3A8806}"/>
    <hyperlink ref="V460" r:id="rId458" xr:uid="{001A6777-236F-2B4D-B772-FAF213BEBF5A}"/>
    <hyperlink ref="V461" r:id="rId459" xr:uid="{0D2FCE2F-6FC8-B74F-91B4-F63F24BFC654}"/>
    <hyperlink ref="V462" r:id="rId460" xr:uid="{454C9932-17F0-314D-B8C9-BE4C41526F7A}"/>
    <hyperlink ref="V463" r:id="rId461" xr:uid="{D371484A-012E-DE46-9A81-8E10D97F3C33}"/>
    <hyperlink ref="V464" r:id="rId462" xr:uid="{A6915A8E-28F5-1C44-B92D-A11E8EEA4D7B}"/>
    <hyperlink ref="V465" r:id="rId463" xr:uid="{A9000917-7E22-4A44-B853-FC858842E198}"/>
    <hyperlink ref="V466" r:id="rId464" xr:uid="{DC690853-B97B-6F43-91CD-39A111E1964B}"/>
    <hyperlink ref="V467" r:id="rId465" xr:uid="{535F1BF1-C721-5D45-8D4A-CDF518E2B586}"/>
    <hyperlink ref="V468" r:id="rId466" xr:uid="{FFC49960-2E33-5E4A-BFC4-5F3848254028}"/>
    <hyperlink ref="V469" r:id="rId467" xr:uid="{BDD53C99-2427-EF47-99CB-E84964CECA52}"/>
    <hyperlink ref="V470" r:id="rId468" xr:uid="{888B10CB-5A4F-F744-A8F5-CE32216F41D7}"/>
    <hyperlink ref="V471" r:id="rId469" xr:uid="{62EDC7C0-AA9F-6541-A107-69F09F0FBC1D}"/>
    <hyperlink ref="V472" r:id="rId470" xr:uid="{04EC2E72-CE07-5148-9641-8A86B0EBA5AF}"/>
    <hyperlink ref="V473" r:id="rId471" xr:uid="{48257A52-8852-5246-8EBA-1E4C83004261}"/>
    <hyperlink ref="V474" r:id="rId472" xr:uid="{54C71323-AB39-2040-8F0D-5560E7E6EA50}"/>
    <hyperlink ref="V475" r:id="rId473" xr:uid="{EB38D8C5-D632-DA46-A8A4-DC0D8B9C8F1B}"/>
    <hyperlink ref="V476" r:id="rId474" xr:uid="{E5C72130-244A-634C-84C8-4CC6593C4C2B}"/>
    <hyperlink ref="V477" r:id="rId475" xr:uid="{D4B56363-2EB4-3947-A2C2-C61BAAC01CB1}"/>
    <hyperlink ref="V478" r:id="rId476" xr:uid="{ABB71D45-AEF8-7846-9AFE-419D9A976680}"/>
    <hyperlink ref="V479" r:id="rId477" xr:uid="{40431D97-7DF9-0E45-A5FC-D537E253AECF}"/>
    <hyperlink ref="V480" r:id="rId478" xr:uid="{E7F50BCC-8F63-E14F-BEA3-D3BF87A89140}"/>
    <hyperlink ref="V481" r:id="rId479" xr:uid="{A70C6F6D-3E6C-0C4E-AF2E-20618324649C}"/>
    <hyperlink ref="V482" r:id="rId480" xr:uid="{3FE0EA94-9AF7-0142-B98A-00A0E0ADB2D0}"/>
    <hyperlink ref="V483" r:id="rId481" xr:uid="{AB9F3D99-4F21-A046-B65C-1357E5F9742A}"/>
    <hyperlink ref="V484" r:id="rId482" xr:uid="{0DDE2096-C995-6D42-AD27-C1C10054AE0E}"/>
    <hyperlink ref="V485" r:id="rId483" xr:uid="{243440FB-7365-4B4B-8128-1B8E73D74980}"/>
    <hyperlink ref="V486" r:id="rId484" xr:uid="{96F769FD-6B29-D742-B78A-095E7519940C}"/>
    <hyperlink ref="V487" r:id="rId485" xr:uid="{D0DC4160-6C85-6C42-BCD5-A0C6A9DDB2F6}"/>
    <hyperlink ref="V488" r:id="rId486" xr:uid="{11AE7EE3-5233-3B42-9D96-4232A310F3FA}"/>
    <hyperlink ref="V489" r:id="rId487" xr:uid="{96409CF0-BEC7-524B-A788-6DAF11CBB1E3}"/>
    <hyperlink ref="V490" r:id="rId488" xr:uid="{1E3378F1-ABE7-2A43-A12A-E710A57E3B2B}"/>
    <hyperlink ref="V491" r:id="rId489" xr:uid="{9325BB4A-714B-FF4D-9B2E-496E15842C53}"/>
    <hyperlink ref="V492" r:id="rId490" xr:uid="{D24A76E5-F92A-8743-8DA9-FCEBABC0F624}"/>
    <hyperlink ref="V493" r:id="rId491" xr:uid="{8EC0CCEB-F9FD-494C-AD8E-9BDEBDED5A18}"/>
    <hyperlink ref="V494" r:id="rId492" xr:uid="{4378FFA6-AC86-7E4D-9E12-8C1B3D687643}"/>
    <hyperlink ref="V495" r:id="rId493" xr:uid="{4B36EC9D-A4AD-5D44-9B33-31497F8F8756}"/>
    <hyperlink ref="V496" r:id="rId494" xr:uid="{8A23E169-E304-B74D-B7AF-47629136A349}"/>
    <hyperlink ref="V497" r:id="rId495" xr:uid="{A4CBAE51-5263-724D-8964-323E3FDA16DA}"/>
    <hyperlink ref="V498" r:id="rId496" xr:uid="{A958ED31-29BE-FD43-841D-6BFCE9048081}"/>
    <hyperlink ref="V499" r:id="rId497" xr:uid="{6F25BCAA-25C1-BD49-86F4-6A6E51A8F9AB}"/>
    <hyperlink ref="V500" r:id="rId498" xr:uid="{46893ED4-7658-0F42-BE33-E97271921026}"/>
    <hyperlink ref="V501" r:id="rId499" xr:uid="{8E225076-A84B-9043-BEF3-03488CB9B83C}"/>
    <hyperlink ref="V502" r:id="rId500" xr:uid="{D153912C-F641-204D-8A05-5C45A78210BE}"/>
    <hyperlink ref="V503" r:id="rId501" xr:uid="{6C6D572F-8185-344E-B501-972C1C989EF7}"/>
    <hyperlink ref="V504" r:id="rId502" xr:uid="{FC6C1308-28B2-2544-A3DB-75B0AF01B989}"/>
    <hyperlink ref="V505" r:id="rId503" xr:uid="{37497EBC-0D14-6E41-95C0-492777461FEA}"/>
    <hyperlink ref="V506" r:id="rId504" xr:uid="{446FE366-1415-8448-8108-D226DB42618C}"/>
    <hyperlink ref="V507" r:id="rId505" xr:uid="{36A5DAAB-602B-B94B-9BE7-D21D713A32CD}"/>
    <hyperlink ref="V508" r:id="rId506" xr:uid="{850FCB99-7434-2C4D-8257-D08BEF78C019}"/>
    <hyperlink ref="V509" r:id="rId507" xr:uid="{EFD00C47-E698-D04C-8F95-4786D7351C29}"/>
    <hyperlink ref="V510" r:id="rId508" xr:uid="{25B0AD1A-4629-0647-A265-64F8F6FF202E}"/>
    <hyperlink ref="V511" r:id="rId509" xr:uid="{2D3CF1DD-53EA-EC42-A37B-7576C48D5DC3}"/>
    <hyperlink ref="V512" r:id="rId510" xr:uid="{2AE1E415-FC61-2D4D-92E8-0B476937508D}"/>
    <hyperlink ref="V513" r:id="rId511" xr:uid="{40A0CD0A-D299-8B44-A508-BE51CF507D80}"/>
    <hyperlink ref="V514" r:id="rId512" xr:uid="{1F3F1B07-70BE-A84B-98B8-6FEA22A345AB}"/>
    <hyperlink ref="V515" r:id="rId513" xr:uid="{00D2AFF5-7E8D-C94F-8FC0-006068F43BE7}"/>
    <hyperlink ref="V516" r:id="rId514" xr:uid="{6B8D359C-1345-3541-AA8C-5BD8A9D5485E}"/>
    <hyperlink ref="V517" r:id="rId515" xr:uid="{0D285623-2C9D-C84D-97AB-5D923A01DC43}"/>
    <hyperlink ref="V518" r:id="rId516" xr:uid="{1DAF47E7-B07B-0148-87B4-161AD71AA89F}"/>
    <hyperlink ref="V519" r:id="rId517" xr:uid="{CDB8E269-606D-A140-85F7-07A123393759}"/>
    <hyperlink ref="V520" r:id="rId518" xr:uid="{1B2172F6-A045-B846-8A45-164C8ED2054B}"/>
    <hyperlink ref="V521" r:id="rId519" xr:uid="{B4531681-3071-9E4E-9046-5ECE0899B9AB}"/>
    <hyperlink ref="V522" r:id="rId520" xr:uid="{201980B7-86DD-3944-B10D-B5F8205F233A}"/>
    <hyperlink ref="V523" r:id="rId521" xr:uid="{4979115F-619A-8347-85AC-5F27BEAA9C4E}"/>
    <hyperlink ref="V524" r:id="rId522" xr:uid="{EDEB736A-9CF2-7F4B-88D0-8D4124E167C6}"/>
    <hyperlink ref="V525" r:id="rId523" xr:uid="{F8CFEB44-9E74-0049-AD5B-758B78CB84E8}"/>
    <hyperlink ref="V526" r:id="rId524" xr:uid="{768A5AB4-1C3C-2B4E-9DB5-FE8AD6927193}"/>
    <hyperlink ref="V527" r:id="rId525" xr:uid="{8585C4F2-B1D5-EA49-920D-C99D25DEF8A7}"/>
    <hyperlink ref="V528" r:id="rId526" xr:uid="{8FA924AE-0254-564F-90B2-02124012FDC9}"/>
    <hyperlink ref="V529" r:id="rId527" xr:uid="{FD860463-C66F-D048-9DB1-F017E04E6A12}"/>
    <hyperlink ref="V530" r:id="rId528" xr:uid="{714B6508-9582-AD42-A1FE-E703BE5D9C2C}"/>
    <hyperlink ref="V531" r:id="rId529" xr:uid="{15091605-75A7-B54B-B62E-DED458D04BB8}"/>
    <hyperlink ref="V532" r:id="rId530" xr:uid="{0783FBC0-AD2E-454C-BDC2-546229FF9D2C}"/>
    <hyperlink ref="V533" r:id="rId531" xr:uid="{AB62F1B2-214C-A94E-A707-3332CF849950}"/>
    <hyperlink ref="V534" r:id="rId532" xr:uid="{AD5D8232-B9E5-7A45-B7A6-9DDD6F56FEE4}"/>
    <hyperlink ref="V535" r:id="rId533" xr:uid="{E1AA3198-5A79-3545-8BFA-5B0AB081261B}"/>
    <hyperlink ref="V536" r:id="rId534" xr:uid="{7A762C65-91AC-AC4D-B4C7-D2DC990E862C}"/>
    <hyperlink ref="V537" r:id="rId535" xr:uid="{369B82A6-FE51-2E48-98F6-B2D216FBCD83}"/>
    <hyperlink ref="V538" r:id="rId536" xr:uid="{BEA19E9B-055B-4648-BAD8-40BE04AA6E8A}"/>
    <hyperlink ref="V539" r:id="rId537" xr:uid="{4BC6A8E3-BB26-1642-A1A4-546953FC5523}"/>
    <hyperlink ref="V540" r:id="rId538" xr:uid="{1D68E335-0FD8-8E47-927C-68969375AD09}"/>
    <hyperlink ref="V541" r:id="rId539" xr:uid="{0989FB11-F054-2241-BE16-BB484887749D}"/>
    <hyperlink ref="V542" r:id="rId540" xr:uid="{E057F417-8F02-824E-971D-C9FB9753310B}"/>
    <hyperlink ref="V543" r:id="rId541" xr:uid="{E6648EEB-494B-C642-8D3B-7330A286D44B}"/>
    <hyperlink ref="V544" r:id="rId542" xr:uid="{27F4F1AB-A95A-B742-98BE-0F0D4706892D}"/>
    <hyperlink ref="V545" r:id="rId543" xr:uid="{0A38BC55-634B-C641-9837-235D8A1D50F1}"/>
    <hyperlink ref="V546" r:id="rId544" xr:uid="{E6A3CECF-0869-2A47-A3B7-958685FC0AD2}"/>
    <hyperlink ref="V547" r:id="rId545" xr:uid="{7476A793-C0DF-1545-A3EE-960C1A7D3772}"/>
    <hyperlink ref="V548" r:id="rId546" xr:uid="{364863C7-24ED-EA43-9DFB-446EB5E683AA}"/>
    <hyperlink ref="V549" r:id="rId547" xr:uid="{AE7855EB-8E04-134E-A37B-4711F6919E06}"/>
    <hyperlink ref="V550" r:id="rId548" xr:uid="{E19FE69B-988B-5C47-8675-6D5FE93740A6}"/>
    <hyperlink ref="V551" r:id="rId549" xr:uid="{850C72FC-C3D4-8A4F-BA05-A1D0A469ECE9}"/>
    <hyperlink ref="V552" r:id="rId550" xr:uid="{1F593E17-6478-5C48-97B0-49BCEADEA29F}"/>
    <hyperlink ref="V553" r:id="rId551" xr:uid="{5DF86C3B-1AC3-2840-B860-A516DC5D50F0}"/>
    <hyperlink ref="V554" r:id="rId552" xr:uid="{2848455D-393F-2D4C-88F4-C3B0D9C3D4B3}"/>
    <hyperlink ref="V555" r:id="rId553" xr:uid="{07BCE939-874C-0D45-BC3A-1B3F008E1745}"/>
    <hyperlink ref="V556" r:id="rId554" xr:uid="{46588290-8920-1B4D-9A9D-39752837346E}"/>
    <hyperlink ref="V557" r:id="rId555" xr:uid="{1AEAA4F2-79F0-7F42-86A8-F1629FE406F0}"/>
    <hyperlink ref="V558" r:id="rId556" xr:uid="{8E5C6EEC-3A11-8D4C-A994-567FB32F48DE}"/>
    <hyperlink ref="V559" r:id="rId557" xr:uid="{028A6C6D-3D19-434E-BD49-C7A67ABC3A52}"/>
    <hyperlink ref="V560" r:id="rId558" xr:uid="{30DCE9D2-94AC-9741-BC09-CEF20E895D83}"/>
    <hyperlink ref="V561" r:id="rId559" xr:uid="{B9CB77EB-8B97-2640-B7EB-266249513FC4}"/>
    <hyperlink ref="V562" r:id="rId560" xr:uid="{D464BA4A-1FD4-8143-A676-8182AAA7CCFD}"/>
    <hyperlink ref="V563" r:id="rId561" xr:uid="{5894CA3F-917E-FE4D-9D27-C4F57A0B58E8}"/>
    <hyperlink ref="V564" r:id="rId562" xr:uid="{DCE3AD86-F93E-4F48-A63D-5FACCDC438AD}"/>
    <hyperlink ref="V565" r:id="rId563" xr:uid="{3F2DD16E-1091-1740-8365-EB468697E2C1}"/>
    <hyperlink ref="V566" r:id="rId564" xr:uid="{08215495-C7F9-D445-A7D7-445C24C086E9}"/>
    <hyperlink ref="V567" r:id="rId565" xr:uid="{1D465071-C0E8-8A46-A5CE-F404A759F1D9}"/>
    <hyperlink ref="V568" r:id="rId566" xr:uid="{548C4CAF-3431-9545-BCAE-5F939702C485}"/>
    <hyperlink ref="V569" r:id="rId567" xr:uid="{B8B936F9-3BE3-6D41-8010-0C0B176CF83D}"/>
    <hyperlink ref="V570" r:id="rId568" xr:uid="{DD9FB414-311E-FF40-A9AD-BFBDDDE0DC61}"/>
    <hyperlink ref="V571" r:id="rId569" xr:uid="{CAF3AA3B-C063-EF46-A56B-DCAEE2BE08B8}"/>
    <hyperlink ref="V572" r:id="rId570" xr:uid="{3A2C3AFE-F90E-4945-BDB2-FF76ACDF6D71}"/>
    <hyperlink ref="V573" r:id="rId571" xr:uid="{F9D1B37C-A118-ED48-9DD2-07D053C9EE02}"/>
    <hyperlink ref="V574" r:id="rId572" xr:uid="{39BDDD79-15E5-0746-835C-4443D004AD20}"/>
    <hyperlink ref="V575" r:id="rId573" xr:uid="{F69C2251-1181-3249-A51F-D9650860AD68}"/>
    <hyperlink ref="V576" r:id="rId574" xr:uid="{81B7B124-593D-F244-93FD-430627356CA3}"/>
    <hyperlink ref="V577" r:id="rId575" xr:uid="{16651C2E-61F1-F845-93C5-F509200F810F}"/>
    <hyperlink ref="V578" r:id="rId576" xr:uid="{67DA51EA-DA3B-3045-A92F-2CF9A6D9A9ED}"/>
    <hyperlink ref="V579" r:id="rId577" xr:uid="{66CB64E8-C81F-2A4A-ABB7-B79B92B1C2EB}"/>
    <hyperlink ref="V580" r:id="rId578" xr:uid="{FCC04607-2E32-1440-908B-97BDE16AC698}"/>
    <hyperlink ref="V581" r:id="rId579" xr:uid="{D1719C9C-2CAD-DB4F-9B09-6D91628D3BB3}"/>
    <hyperlink ref="V582" r:id="rId580" xr:uid="{DD9FB8BB-442B-6F4A-BE34-C0BBC59E459D}"/>
    <hyperlink ref="V583" r:id="rId581" xr:uid="{BA3BD16F-17D9-624A-828F-A3CE08B58E1C}"/>
    <hyperlink ref="V584" r:id="rId582" xr:uid="{74CE44A1-036B-4440-837B-E196D938A812}"/>
    <hyperlink ref="V585" r:id="rId583" xr:uid="{FD73D098-3E1E-5C4A-8B58-4613B591CD8A}"/>
    <hyperlink ref="V586" r:id="rId584" xr:uid="{7A90D522-13E1-3740-B01F-E914DD08F09F}"/>
    <hyperlink ref="V587" r:id="rId585" xr:uid="{3FB8F2AB-DE27-8F42-AF50-15B803012713}"/>
    <hyperlink ref="V588" r:id="rId586" xr:uid="{52774BAB-726B-1D47-8735-8DDC7043BD7B}"/>
    <hyperlink ref="V589" r:id="rId587" xr:uid="{981A96C5-F69B-3049-A8E7-494E711A9CC8}"/>
    <hyperlink ref="V590" r:id="rId588" xr:uid="{08588038-70B3-5240-B92D-A03FE9DD1D89}"/>
    <hyperlink ref="V591" r:id="rId589" xr:uid="{A0397B65-3940-4C47-8458-1D0C3841A9A1}"/>
    <hyperlink ref="V592" r:id="rId590" xr:uid="{826013C1-C5AF-B047-81D2-9DD6EA2533AF}"/>
    <hyperlink ref="V593" r:id="rId591" xr:uid="{0503B273-E4C9-CB4A-A3F3-97F92D07A5FD}"/>
    <hyperlink ref="V594" r:id="rId592" xr:uid="{10062CC0-30CB-6040-BEFF-1991F35A1847}"/>
    <hyperlink ref="V595" r:id="rId593" xr:uid="{7EBAC617-E15D-9E4C-8174-532D0EB7B50E}"/>
    <hyperlink ref="V596" r:id="rId594" xr:uid="{2B8EE677-1147-9843-8777-FC15C517C8A8}"/>
    <hyperlink ref="V597" r:id="rId595" xr:uid="{4CA06B9F-420C-534B-944A-BB9199D947E1}"/>
    <hyperlink ref="V598" r:id="rId596" xr:uid="{169D5A4F-5252-A74D-ADFE-F5EA17BF8F7B}"/>
    <hyperlink ref="V599" r:id="rId597" xr:uid="{8071A0B9-900A-5746-AA45-E6539D32C68F}"/>
    <hyperlink ref="V600" r:id="rId598" xr:uid="{E986D591-3865-324F-A261-2ECCD792BC53}"/>
    <hyperlink ref="V601" r:id="rId599" xr:uid="{1636EC99-0055-6F4D-97FC-14A485196848}"/>
    <hyperlink ref="V602" r:id="rId600" xr:uid="{43D4C96A-5B34-B942-B140-2D94DA5DD841}"/>
    <hyperlink ref="V603" r:id="rId601" xr:uid="{758468B7-BF5F-ED4D-A357-4235EE83CAD8}"/>
    <hyperlink ref="V604" r:id="rId602" xr:uid="{841DB850-8081-2247-B406-22E1A7278B84}"/>
    <hyperlink ref="V674" r:id="rId603" tooltip="DOI URL" xr:uid="{4A745DD2-ABC9-0345-B445-CDA97E16C129}"/>
    <hyperlink ref="V675" r:id="rId604" tooltip="DOI URL" xr:uid="{9054AC8F-8E6D-894E-8E0D-D8AA17B7D3F8}"/>
    <hyperlink ref="V676" r:id="rId605" tooltip="DOI URL" xr:uid="{6D3440EA-E84A-E743-AC67-15C1D4498965}"/>
    <hyperlink ref="V677" r:id="rId606" tooltip="DOI URL" xr:uid="{FC256FA2-0CC6-D543-AD78-4C342DCF3181}"/>
    <hyperlink ref="V678" r:id="rId607" tooltip="DOI URL" xr:uid="{4655B36F-477C-3241-841E-8D0D842B3A37}"/>
    <hyperlink ref="V679" r:id="rId608" tooltip="DOI URL" xr:uid="{0BB23344-D73C-0E49-B877-0E412D01B7FD}"/>
    <hyperlink ref="V680" r:id="rId609" tooltip="DOI URL" xr:uid="{546B545E-69DA-3D45-BA55-6E1A7ADB45F1}"/>
    <hyperlink ref="V681" r:id="rId610" tooltip="DOI URL" xr:uid="{9A9525A9-C815-BE4F-B554-C5E72DE40594}"/>
    <hyperlink ref="V682" r:id="rId611" tooltip="DOI URL" xr:uid="{CC4BDCC7-DAF6-C948-B0CB-2BEB1D0EEA1D}"/>
    <hyperlink ref="V683" r:id="rId612" tooltip="DOI URL" xr:uid="{380026B6-F4B2-E740-8CAB-CF16744787AA}"/>
    <hyperlink ref="V684" r:id="rId613" tooltip="DOI URL" xr:uid="{379C734C-598A-4E4B-98E3-A614D2833AA2}"/>
    <hyperlink ref="V685" r:id="rId614" tooltip="DOI URL" xr:uid="{203B9B2C-9103-5649-AE26-3CA3AC0D937B}"/>
    <hyperlink ref="V686" r:id="rId615" tooltip="DOI URL" xr:uid="{C01D6567-8C6C-F244-8F61-4D88306D49BF}"/>
    <hyperlink ref="V687" r:id="rId616" tooltip="DOI URL" xr:uid="{00DF5E6A-86FA-094E-9B15-F73130C40824}"/>
    <hyperlink ref="V688" r:id="rId617" tooltip="DOI URL" xr:uid="{68B898F3-5765-F845-AFEB-80E6859287A8}"/>
    <hyperlink ref="V689" r:id="rId618" tooltip="DOI URL" xr:uid="{74226434-7623-834F-B348-EF7A96EB530A}"/>
    <hyperlink ref="V690" r:id="rId619" tooltip="DOI URL" xr:uid="{AA4CA406-F9AE-E745-A9B7-3B43EBAC72B5}"/>
    <hyperlink ref="V691" r:id="rId620" tooltip="DOI URL" xr:uid="{59885A6C-0E8C-2B4E-BE33-F94627AE56F8}"/>
    <hyperlink ref="V692" r:id="rId621" tooltip="DOI URL" xr:uid="{0ED30F0E-5C64-3F4A-A50A-49C4229BF0B2}"/>
    <hyperlink ref="V693" r:id="rId622" tooltip="DOI URL" xr:uid="{417EF18A-B414-C943-9144-7A8B785E19A9}"/>
    <hyperlink ref="V694" r:id="rId623" tooltip="DOI URL" xr:uid="{E8C7C0B5-C942-1141-B5DF-4A63DC462968}"/>
    <hyperlink ref="V695" r:id="rId624" tooltip="DOI URL" xr:uid="{41F9C63E-EEE6-E348-99C2-3C5AF710B88C}"/>
    <hyperlink ref="V696" r:id="rId625" tooltip="DOI URL" xr:uid="{993BBC25-E6BB-D34B-B66A-55EAB6493792}"/>
    <hyperlink ref="V697" r:id="rId626" tooltip="DOI URL" xr:uid="{1777FF2C-B8B1-6F41-A480-0C5F55B23DD7}"/>
    <hyperlink ref="V698" r:id="rId627" tooltip="DOI URL" xr:uid="{B345E3BF-289B-DA4F-BF15-73FEA463B9F1}"/>
    <hyperlink ref="V699" r:id="rId628" tooltip="DOI URL" xr:uid="{9CB8BD57-79EE-1348-887E-12AD7BBA4CE4}"/>
    <hyperlink ref="V700" r:id="rId629" tooltip="DOI URL" xr:uid="{3424048F-011E-824F-A823-C9C10ED6BF1C}"/>
    <hyperlink ref="V701" r:id="rId630" tooltip="DOI URL" xr:uid="{A99AAF0F-151C-7F45-9396-E03AABD91005}"/>
    <hyperlink ref="V702" r:id="rId631" tooltip="DOI URL" xr:uid="{A3267D9C-96EE-F646-862A-E722EA06A143}"/>
    <hyperlink ref="V703" r:id="rId632" tooltip="DOI URL" xr:uid="{B3233B93-FAAC-4E49-92D9-A867EEDBB0B5}"/>
    <hyperlink ref="V704" r:id="rId633" tooltip="DOI URL" xr:uid="{CE95A352-01D5-8B49-8C11-E7ED97C7B516}"/>
    <hyperlink ref="V705" r:id="rId634" tooltip="DOI URL" xr:uid="{FC64BCA8-DE61-6E4A-81FC-C05D9AD1D1C1}"/>
    <hyperlink ref="V706" r:id="rId635" tooltip="DOI URL" xr:uid="{B9FE8CC3-51D7-1742-BB0F-9C52227A995E}"/>
    <hyperlink ref="V707" r:id="rId636" tooltip="DOI URL" xr:uid="{15F3475D-AF58-D149-96CD-EFAA7E16421A}"/>
    <hyperlink ref="V708" r:id="rId637" tooltip="DOI URL" xr:uid="{A1C691BE-8B94-5041-9BB4-B324EF6DF96F}"/>
    <hyperlink ref="V709" r:id="rId638" tooltip="DOI URL" xr:uid="{1A35F66E-9474-E645-BB45-08078BF912D4}"/>
    <hyperlink ref="V710" r:id="rId639" tooltip="DOI URL" xr:uid="{239264DA-B3CE-1941-AF85-05B70FF6E7CC}"/>
    <hyperlink ref="V711" r:id="rId640" tooltip="DOI URL" xr:uid="{C57C1D40-D513-EB4F-BEF4-7B4C254C1EB0}"/>
    <hyperlink ref="V712" r:id="rId641" tooltip="DOI URL" xr:uid="{0C6C498C-7035-2B40-8B8F-52C1B55957B4}"/>
    <hyperlink ref="V713" r:id="rId642" tooltip="DOI URL" xr:uid="{ECCC09EE-9593-1241-A5E0-D06B1E0FA713}"/>
    <hyperlink ref="V714" r:id="rId643" tooltip="DOI URL" xr:uid="{DC9F0045-5B7B-D24C-BB4A-C8B7AD264FB7}"/>
    <hyperlink ref="V715" r:id="rId644" tooltip="DOI URL" xr:uid="{571CC556-4A4A-A247-ADBB-DE4074CEDE35}"/>
    <hyperlink ref="V716" r:id="rId645" tooltip="DOI URL" xr:uid="{8DF85A90-A4F9-A34F-97C1-FBFA9F7E656E}"/>
    <hyperlink ref="V717" r:id="rId646" tooltip="DOI URL" xr:uid="{D015C804-A4CB-EF44-8410-D6E5A115A189}"/>
    <hyperlink ref="V718" r:id="rId647" tooltip="DOI URL" xr:uid="{0943625C-C7D5-BC4F-B83B-ABC7F66F06E3}"/>
    <hyperlink ref="V719" r:id="rId648" tooltip="DOI URL" xr:uid="{A6843EC0-9FFE-B949-A1E6-6EE57F3D7B4E}"/>
    <hyperlink ref="V720" r:id="rId649" tooltip="DOI URL" xr:uid="{DEA0E8A3-DA6C-EE44-BCEF-F84D5A39BE74}"/>
    <hyperlink ref="V721" r:id="rId650" tooltip="DOI URL" xr:uid="{C9E65A4C-D8F5-B74E-A009-74D89039A7CD}"/>
    <hyperlink ref="V722" r:id="rId651" tooltip="DOI URL" xr:uid="{1F6DA337-83C1-CF40-903A-5A678FBE5E33}"/>
    <hyperlink ref="V723" r:id="rId652" tooltip="DOI URL" xr:uid="{7A021639-366B-C345-A665-0C1515563F66}"/>
    <hyperlink ref="V724" r:id="rId653" tooltip="DOI URL" xr:uid="{08C63337-157A-E942-8FCF-AE92A3DD92F0}"/>
    <hyperlink ref="V725" r:id="rId654" tooltip="DOI URL" xr:uid="{5355FDDE-1556-8947-B197-35B43EC18C94}"/>
    <hyperlink ref="V726" r:id="rId655" xr:uid="{4CEE9A7A-36D4-6D4B-ADA6-E00C7132C88F}"/>
    <hyperlink ref="V727" r:id="rId656" xr:uid="{133BA47A-033D-1F42-90CC-1EADDF55FE5E}"/>
    <hyperlink ref="V728" r:id="rId657" xr:uid="{18A16930-ADB0-9245-A458-E8EA72B58B21}"/>
    <hyperlink ref="V729" r:id="rId658" xr:uid="{DFB31F42-1864-0540-9BC1-531A5517E20B}"/>
    <hyperlink ref="V730" r:id="rId659" xr:uid="{91A6913C-8F6A-A447-8E8A-6012780CB360}"/>
    <hyperlink ref="V731" r:id="rId660" xr:uid="{78B75C69-67F2-F145-828F-0F51E2EC5A4B}"/>
    <hyperlink ref="V732" r:id="rId661" xr:uid="{7470187A-47BA-4F42-99BD-47589E9D7EE5}"/>
    <hyperlink ref="V733" r:id="rId662" xr:uid="{3900BBCB-3AD3-064F-87E2-E39386B425E4}"/>
    <hyperlink ref="V734" r:id="rId663" xr:uid="{7A812990-5FD6-8045-9907-FEFD8F6BD668}"/>
    <hyperlink ref="V735" r:id="rId664" xr:uid="{956156D7-208A-814B-9BFA-438217582FCF}"/>
    <hyperlink ref="V736" r:id="rId665" xr:uid="{A05C33A9-6FD7-D542-BC30-B66A097C2ED7}"/>
    <hyperlink ref="V737" r:id="rId666" xr:uid="{F8386373-10DC-864A-A725-E5C0FDFCF1E2}"/>
    <hyperlink ref="V738" r:id="rId667" xr:uid="{A4DF3A42-8131-6442-849E-83F33311D0D6}"/>
    <hyperlink ref="V739" r:id="rId668" xr:uid="{2A4CEB96-BAEB-9646-92EE-C6220B498B63}"/>
    <hyperlink ref="V740" r:id="rId669" xr:uid="{B5AB3478-D1D0-6249-A530-D17F3B4E4C38}"/>
    <hyperlink ref="V741" r:id="rId670" xr:uid="{AA43DC2F-AD21-EF47-A307-9547EAA09EB1}"/>
    <hyperlink ref="V742" r:id="rId671" xr:uid="{F73DCB9A-BD3D-E946-BA9A-A9F7596435A4}"/>
    <hyperlink ref="V743" r:id="rId672" xr:uid="{F101F7B8-787F-3C48-BF15-7250793B1554}"/>
    <hyperlink ref="V744" r:id="rId673" xr:uid="{C0882690-DE40-2B4A-9143-006F94D1AA9B}"/>
    <hyperlink ref="V745" r:id="rId674" xr:uid="{99D93B17-1CF4-5146-97D2-CFA168AD10E7}"/>
    <hyperlink ref="V746" r:id="rId675" xr:uid="{2A04774B-DB4E-714B-86B3-1326EB2EC389}"/>
    <hyperlink ref="V747" r:id="rId676" xr:uid="{64D020F1-BF49-AA46-867B-338E42B80012}"/>
    <hyperlink ref="V748" r:id="rId677" xr:uid="{6F8BB463-93BA-3B41-B5EA-ECC8F1E71E96}"/>
    <hyperlink ref="V749" r:id="rId678" xr:uid="{1A46D9EB-7B77-584B-864A-F6DC0C4CB40E}"/>
    <hyperlink ref="V750" r:id="rId679" xr:uid="{04333572-839C-C649-9AC8-40D3AF6DF474}"/>
    <hyperlink ref="V751" r:id="rId680" xr:uid="{3683A0D6-6E7F-0541-818B-998965460A61}"/>
    <hyperlink ref="V752" r:id="rId681" xr:uid="{C84C5603-FCF1-4347-BCE9-5D2A5BE0C855}"/>
    <hyperlink ref="V753" r:id="rId682" xr:uid="{DA282A0D-A465-4248-B615-0480C21DC96B}"/>
    <hyperlink ref="V754" r:id="rId683" xr:uid="{6D6F0D59-8071-8F47-9FE7-8B4B47EC9817}"/>
    <hyperlink ref="V755" r:id="rId684" xr:uid="{7A895ED3-04E4-3F4D-8DD4-9382961A26F3}"/>
    <hyperlink ref="V756" r:id="rId685" xr:uid="{88E7BB23-39FB-0A4E-BBBE-85173EFE2698}"/>
    <hyperlink ref="V757" r:id="rId686" xr:uid="{EDCEF853-7C3E-BF42-808D-83B012582827}"/>
    <hyperlink ref="V758" r:id="rId687" xr:uid="{553A4538-99EB-AF41-B5ED-F28B5E1EDC1E}"/>
    <hyperlink ref="V759" r:id="rId688" xr:uid="{5AD0753D-1695-364A-8C92-6BFC247DE0EA}"/>
    <hyperlink ref="V760" r:id="rId689" xr:uid="{1586F5F5-3D64-0447-9161-D92C01194EF2}"/>
    <hyperlink ref="V761" r:id="rId690" xr:uid="{A2D5E245-1D1E-2B47-8B2B-9ACF40C7F788}"/>
    <hyperlink ref="V762" r:id="rId691" xr:uid="{B68462A0-A926-E14C-AAE0-F7D2F0A7D1EA}"/>
    <hyperlink ref="V763" r:id="rId692" xr:uid="{0EF5EDCB-D659-4D4E-882F-092120D75B65}"/>
    <hyperlink ref="V764" r:id="rId693" xr:uid="{637B0B86-2962-7243-B3AE-DF5882C847C3}"/>
    <hyperlink ref="V765" r:id="rId694" xr:uid="{736A5509-2B78-AD41-B630-AA7F3B8F8B8F}"/>
    <hyperlink ref="V766" r:id="rId695" xr:uid="{63492B80-2A74-5E4C-9C9E-75B1E6CF848F}"/>
    <hyperlink ref="V767" r:id="rId696" xr:uid="{A935B7E7-9F8D-CD4D-9EB0-A0BC10A6D94F}"/>
    <hyperlink ref="V768" r:id="rId697" xr:uid="{DE84C7C8-96B0-5142-A4AC-2530F4692F00}"/>
    <hyperlink ref="V769" r:id="rId698" xr:uid="{B7ABB9D6-1239-B84D-A9C1-AA89743BB096}"/>
    <hyperlink ref="V770" r:id="rId699" xr:uid="{87D81047-AC98-F848-B23A-2F3BAC509347}"/>
    <hyperlink ref="V771" r:id="rId700" xr:uid="{0E442F59-A4BE-5D49-82F2-9802E85C5541}"/>
    <hyperlink ref="V772" r:id="rId701" xr:uid="{44EC23E6-5635-CB47-B7F3-907B0BBEA0C4}"/>
    <hyperlink ref="V773" r:id="rId702" xr:uid="{6DF91151-E4F7-0841-9CE3-FEB0241A426A}"/>
    <hyperlink ref="V774" r:id="rId703" xr:uid="{050E3F07-AD84-7140-81FA-2CE185172293}"/>
    <hyperlink ref="V775" r:id="rId704" xr:uid="{9060857E-93A3-4340-9168-61AC15D4B8C9}"/>
    <hyperlink ref="V776" r:id="rId705" xr:uid="{460B3F87-7789-1C4E-B467-8E9BDFDFF4E0}"/>
    <hyperlink ref="V777" r:id="rId706" xr:uid="{B318B7CC-03B1-A94F-BB95-202884A026FE}"/>
    <hyperlink ref="V778" r:id="rId707" xr:uid="{F2EC5AD0-DCE9-FA4E-ADE5-291BA15F4F23}"/>
    <hyperlink ref="V876" r:id="rId708" xr:uid="{11101DA2-1D28-0349-B54F-E636839F4764}"/>
    <hyperlink ref="V877:V942" r:id="rId709" display="https://doi.org/10.13182/NT01-A3198 " xr:uid="{E69362D2-8F5B-2B40-B27E-F0E1E3244C74}"/>
    <hyperlink ref="V943" r:id="rId710" xr:uid="{1392790A-EA9F-E947-A865-98792D587CE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B73-A31F-9842-90EB-150771FD7A20}">
  <dimension ref="A1:AF2996"/>
  <sheetViews>
    <sheetView tabSelected="1" topLeftCell="L1" workbookViewId="0">
      <pane ySplit="2" topLeftCell="A2769" activePane="bottomLeft" state="frozen"/>
      <selection activeCell="H1" sqref="H1"/>
      <selection pane="bottomLeft" activeCell="T2798" sqref="T2798"/>
    </sheetView>
  </sheetViews>
  <sheetFormatPr baseColWidth="10" defaultRowHeight="16" x14ac:dyDescent="0.2"/>
  <cols>
    <col min="1" max="1" width="23" customWidth="1"/>
    <col min="2" max="2" width="16.1640625" customWidth="1"/>
    <col min="3" max="3" width="12.5" customWidth="1"/>
    <col min="4" max="4" width="20.1640625" bestFit="1" customWidth="1"/>
    <col min="5" max="5" width="19.1640625" bestFit="1" customWidth="1"/>
    <col min="6" max="6" width="17.6640625" bestFit="1" customWidth="1"/>
    <col min="7" max="7" width="17.6640625" customWidth="1"/>
    <col min="8" max="8" width="35.6640625" customWidth="1"/>
    <col min="9" max="9" width="28.33203125" customWidth="1"/>
    <col min="10" max="10" width="16.33203125" customWidth="1"/>
    <col min="11" max="12" width="18.6640625" customWidth="1"/>
    <col min="13" max="13" width="33.1640625" customWidth="1"/>
    <col min="14" max="14" width="13.6640625" customWidth="1"/>
    <col min="15" max="15" width="31.1640625" customWidth="1"/>
    <col min="16" max="16" width="33" customWidth="1"/>
    <col min="17" max="18" width="24.83203125" customWidth="1"/>
    <col min="19" max="19" width="21.5" customWidth="1"/>
    <col min="20" max="20" width="31.1640625" customWidth="1"/>
    <col min="21" max="21" width="23.5" customWidth="1"/>
    <col min="22" max="22" width="28.83203125" customWidth="1"/>
    <col min="23" max="23" width="15.6640625" customWidth="1"/>
    <col min="24" max="24" width="17.1640625" customWidth="1"/>
    <col min="25" max="25" width="21.1640625" customWidth="1"/>
    <col min="26" max="26" width="19.83203125" customWidth="1"/>
    <col min="27" max="27" width="14.6640625" customWidth="1"/>
    <col min="28" max="31" width="14.33203125" customWidth="1"/>
    <col min="32" max="32" width="22.83203125" customWidth="1"/>
  </cols>
  <sheetData>
    <row r="1" spans="1:32" ht="27" thickBot="1" x14ac:dyDescent="0.35">
      <c r="A1" s="118" t="s">
        <v>26</v>
      </c>
      <c r="B1" s="118"/>
      <c r="C1" s="118"/>
      <c r="D1" s="118"/>
      <c r="E1" s="118"/>
      <c r="F1" s="118"/>
      <c r="G1" s="118"/>
      <c r="H1" s="118"/>
      <c r="I1" s="118"/>
      <c r="J1" s="119"/>
      <c r="K1" s="120" t="s">
        <v>31</v>
      </c>
      <c r="L1" s="118"/>
      <c r="M1" s="118"/>
      <c r="N1" s="118"/>
      <c r="O1" s="118"/>
      <c r="P1" s="119"/>
      <c r="Q1" s="118" t="s">
        <v>36</v>
      </c>
      <c r="R1" s="118"/>
      <c r="S1" s="119"/>
      <c r="T1" s="120" t="s">
        <v>38</v>
      </c>
      <c r="U1" s="119"/>
      <c r="V1" s="35" t="s">
        <v>41</v>
      </c>
      <c r="W1" s="118" t="s">
        <v>43</v>
      </c>
      <c r="X1" s="118"/>
      <c r="Y1" s="118"/>
      <c r="Z1" s="118"/>
    </row>
    <row r="2" spans="1:32" ht="22" thickBot="1" x14ac:dyDescent="0.3">
      <c r="A2" s="8" t="s">
        <v>27</v>
      </c>
      <c r="B2" s="8" t="s">
        <v>319</v>
      </c>
      <c r="C2" s="8" t="s">
        <v>29</v>
      </c>
      <c r="D2" s="8" t="s">
        <v>421</v>
      </c>
      <c r="E2" s="8" t="s">
        <v>423</v>
      </c>
      <c r="F2" s="8" t="s">
        <v>420</v>
      </c>
      <c r="G2" s="8" t="s">
        <v>422</v>
      </c>
      <c r="H2" s="8" t="s">
        <v>28</v>
      </c>
      <c r="I2" s="8" t="s">
        <v>291</v>
      </c>
      <c r="J2" s="19" t="s">
        <v>30</v>
      </c>
      <c r="K2" s="96" t="s">
        <v>32</v>
      </c>
      <c r="L2" s="97" t="s">
        <v>45</v>
      </c>
      <c r="M2" s="97" t="s">
        <v>33</v>
      </c>
      <c r="N2" s="97" t="s">
        <v>34</v>
      </c>
      <c r="O2" s="8" t="s">
        <v>35</v>
      </c>
      <c r="P2" s="19" t="s">
        <v>356</v>
      </c>
      <c r="Q2" s="8" t="s">
        <v>51</v>
      </c>
      <c r="R2" s="8" t="s">
        <v>37</v>
      </c>
      <c r="S2" s="19" t="s">
        <v>931</v>
      </c>
      <c r="T2" s="28" t="s">
        <v>39</v>
      </c>
      <c r="U2" s="19" t="s">
        <v>40</v>
      </c>
      <c r="V2" s="29" t="s">
        <v>42</v>
      </c>
      <c r="W2" s="8" t="s">
        <v>44</v>
      </c>
      <c r="X2" s="8" t="s">
        <v>0</v>
      </c>
      <c r="Y2" s="8" t="s">
        <v>1</v>
      </c>
      <c r="Z2" s="8" t="s">
        <v>4</v>
      </c>
      <c r="AA2" s="27"/>
      <c r="AB2" s="27"/>
      <c r="AC2" s="27"/>
      <c r="AD2" s="27"/>
      <c r="AE2" s="27"/>
      <c r="AF2" s="32"/>
    </row>
    <row r="3" spans="1:32" x14ac:dyDescent="0.2">
      <c r="A3" s="1">
        <v>1</v>
      </c>
      <c r="B3" s="3" t="s">
        <v>47</v>
      </c>
      <c r="C3" s="1" t="s">
        <v>466</v>
      </c>
      <c r="D3" s="1" t="s">
        <v>48</v>
      </c>
      <c r="E3" s="1" t="s">
        <v>439</v>
      </c>
      <c r="F3" s="1" t="s">
        <v>48</v>
      </c>
      <c r="G3" s="1" t="s">
        <v>434</v>
      </c>
      <c r="H3" s="11">
        <v>1</v>
      </c>
      <c r="I3" s="11">
        <v>0</v>
      </c>
      <c r="J3" s="17" t="s">
        <v>3</v>
      </c>
      <c r="K3" s="34">
        <v>1</v>
      </c>
      <c r="L3" s="1" t="s">
        <v>50</v>
      </c>
      <c r="M3" s="11">
        <v>200</v>
      </c>
      <c r="N3" s="1" t="s">
        <v>53</v>
      </c>
      <c r="O3" s="44">
        <v>0.01</v>
      </c>
      <c r="P3" s="41">
        <v>3.01</v>
      </c>
      <c r="Q3" s="11">
        <v>15</v>
      </c>
      <c r="R3" s="2"/>
      <c r="S3" s="23"/>
      <c r="T3" s="26">
        <v>7.88</v>
      </c>
      <c r="U3" s="17" t="s">
        <v>52</v>
      </c>
      <c r="V3" s="37" t="s">
        <v>54</v>
      </c>
      <c r="W3" s="3" t="s">
        <v>5</v>
      </c>
      <c r="X3" s="3" t="s">
        <v>6</v>
      </c>
      <c r="Y3" s="1">
        <v>2014</v>
      </c>
      <c r="Z3" s="20" t="s">
        <v>13</v>
      </c>
      <c r="AA3" s="2"/>
      <c r="AB3" s="2"/>
      <c r="AC3" s="2"/>
      <c r="AD3" s="2"/>
      <c r="AE3" s="2"/>
      <c r="AF3" s="3"/>
    </row>
    <row r="4" spans="1:32" x14ac:dyDescent="0.2">
      <c r="A4" s="1">
        <v>1</v>
      </c>
      <c r="B4" s="3" t="s">
        <v>47</v>
      </c>
      <c r="C4" s="1" t="s">
        <v>466</v>
      </c>
      <c r="D4" s="1" t="s">
        <v>48</v>
      </c>
      <c r="E4" s="1" t="s">
        <v>439</v>
      </c>
      <c r="F4" s="1" t="s">
        <v>48</v>
      </c>
      <c r="G4" s="1" t="s">
        <v>434</v>
      </c>
      <c r="H4" s="11">
        <v>1</v>
      </c>
      <c r="I4" s="11">
        <v>0</v>
      </c>
      <c r="J4" s="17" t="s">
        <v>3</v>
      </c>
      <c r="K4" s="34">
        <v>1</v>
      </c>
      <c r="L4" s="1" t="s">
        <v>50</v>
      </c>
      <c r="M4" s="11">
        <v>200</v>
      </c>
      <c r="N4" s="1" t="s">
        <v>53</v>
      </c>
      <c r="O4" s="44">
        <v>0.01</v>
      </c>
      <c r="P4" s="41">
        <v>3.01</v>
      </c>
      <c r="Q4" s="12">
        <v>20</v>
      </c>
      <c r="R4" s="11"/>
      <c r="S4" s="23"/>
      <c r="T4" s="26">
        <v>6.49</v>
      </c>
      <c r="U4" s="17" t="s">
        <v>52</v>
      </c>
      <c r="V4" s="37" t="s">
        <v>54</v>
      </c>
      <c r="W4" s="3" t="s">
        <v>5</v>
      </c>
      <c r="X4" s="3" t="s">
        <v>6</v>
      </c>
      <c r="Y4" s="1">
        <v>2014</v>
      </c>
      <c r="Z4" s="20" t="s">
        <v>13</v>
      </c>
      <c r="AA4" s="2"/>
      <c r="AB4" s="2"/>
      <c r="AC4" s="2"/>
      <c r="AD4" s="2"/>
      <c r="AE4" s="2"/>
      <c r="AF4" s="3"/>
    </row>
    <row r="5" spans="1:32" x14ac:dyDescent="0.2">
      <c r="A5" s="1">
        <v>1</v>
      </c>
      <c r="B5" s="3" t="s">
        <v>47</v>
      </c>
      <c r="C5" s="1" t="s">
        <v>466</v>
      </c>
      <c r="D5" s="1" t="s">
        <v>48</v>
      </c>
      <c r="E5" s="1" t="s">
        <v>439</v>
      </c>
      <c r="F5" s="1" t="s">
        <v>48</v>
      </c>
      <c r="G5" s="1" t="s">
        <v>434</v>
      </c>
      <c r="H5" s="11">
        <v>1</v>
      </c>
      <c r="I5" s="11">
        <v>0</v>
      </c>
      <c r="J5" s="17" t="s">
        <v>3</v>
      </c>
      <c r="K5" s="34">
        <v>1</v>
      </c>
      <c r="L5" s="1" t="s">
        <v>50</v>
      </c>
      <c r="M5" s="11">
        <v>200</v>
      </c>
      <c r="N5" s="1" t="s">
        <v>53</v>
      </c>
      <c r="O5" s="44">
        <v>0.01</v>
      </c>
      <c r="P5" s="41">
        <v>3.01</v>
      </c>
      <c r="Q5" s="11">
        <v>25</v>
      </c>
      <c r="R5" s="2"/>
      <c r="S5" s="23"/>
      <c r="T5" s="26">
        <v>5.63</v>
      </c>
      <c r="U5" s="17" t="s">
        <v>52</v>
      </c>
      <c r="V5" s="37" t="s">
        <v>54</v>
      </c>
      <c r="W5" s="3" t="s">
        <v>5</v>
      </c>
      <c r="X5" s="3" t="s">
        <v>6</v>
      </c>
      <c r="Y5" s="1">
        <v>2014</v>
      </c>
      <c r="Z5" s="20" t="s">
        <v>13</v>
      </c>
      <c r="AA5" s="2"/>
      <c r="AB5" s="2"/>
      <c r="AC5" s="2"/>
      <c r="AD5" s="2"/>
      <c r="AE5" s="2"/>
      <c r="AF5" s="3"/>
    </row>
    <row r="6" spans="1:32" x14ac:dyDescent="0.2">
      <c r="A6" s="5">
        <v>1</v>
      </c>
      <c r="B6" s="7" t="s">
        <v>47</v>
      </c>
      <c r="C6" s="5" t="s">
        <v>466</v>
      </c>
      <c r="D6" s="5" t="s">
        <v>48</v>
      </c>
      <c r="E6" s="5" t="s">
        <v>439</v>
      </c>
      <c r="F6" s="5" t="s">
        <v>48</v>
      </c>
      <c r="G6" s="5" t="s">
        <v>434</v>
      </c>
      <c r="H6" s="13">
        <v>1</v>
      </c>
      <c r="I6" s="13">
        <v>0</v>
      </c>
      <c r="J6" s="18" t="s">
        <v>3</v>
      </c>
      <c r="K6" s="38">
        <v>1</v>
      </c>
      <c r="L6" s="5" t="s">
        <v>50</v>
      </c>
      <c r="M6" s="13">
        <v>200</v>
      </c>
      <c r="N6" s="5" t="s">
        <v>53</v>
      </c>
      <c r="O6" s="95">
        <v>0.01</v>
      </c>
      <c r="P6" s="42">
        <v>3.01</v>
      </c>
      <c r="Q6" s="14">
        <v>45</v>
      </c>
      <c r="R6" s="13"/>
      <c r="S6" s="24"/>
      <c r="T6" s="13">
        <v>3.25</v>
      </c>
      <c r="U6" s="18" t="s">
        <v>52</v>
      </c>
      <c r="V6" s="39" t="s">
        <v>54</v>
      </c>
      <c r="W6" s="7" t="s">
        <v>5</v>
      </c>
      <c r="X6" s="7" t="s">
        <v>6</v>
      </c>
      <c r="Y6" s="5">
        <v>2014</v>
      </c>
      <c r="Z6" s="21" t="s">
        <v>13</v>
      </c>
      <c r="AA6" s="2"/>
      <c r="AB6" s="2"/>
      <c r="AC6" s="2"/>
      <c r="AD6" s="2"/>
      <c r="AE6" s="2"/>
      <c r="AF6" s="3"/>
    </row>
    <row r="7" spans="1:32" x14ac:dyDescent="0.2">
      <c r="A7" s="1">
        <v>1</v>
      </c>
      <c r="B7" s="3" t="s">
        <v>55</v>
      </c>
      <c r="C7" s="1" t="s">
        <v>705</v>
      </c>
      <c r="D7" s="1" t="s">
        <v>48</v>
      </c>
      <c r="E7" s="1" t="s">
        <v>439</v>
      </c>
      <c r="F7" s="1" t="s">
        <v>52</v>
      </c>
      <c r="G7" s="1"/>
      <c r="H7" s="11">
        <v>5.0048632537991897E-2</v>
      </c>
      <c r="I7" s="11">
        <v>0</v>
      </c>
      <c r="J7" s="17" t="s">
        <v>3</v>
      </c>
      <c r="K7" s="34">
        <v>1</v>
      </c>
      <c r="L7" s="1" t="s">
        <v>50</v>
      </c>
      <c r="M7" s="11">
        <v>0.01</v>
      </c>
      <c r="N7" s="1" t="s">
        <v>53</v>
      </c>
      <c r="O7" s="44">
        <v>2</v>
      </c>
      <c r="P7" s="41">
        <v>2</v>
      </c>
      <c r="Q7" s="12">
        <v>25</v>
      </c>
      <c r="R7" s="11">
        <v>30</v>
      </c>
      <c r="S7" s="47"/>
      <c r="T7" s="11">
        <v>0.150218747966953</v>
      </c>
      <c r="U7" s="17" t="s">
        <v>52</v>
      </c>
      <c r="V7" s="37" t="s">
        <v>61</v>
      </c>
      <c r="W7" s="3" t="s">
        <v>7</v>
      </c>
      <c r="X7" s="3" t="s">
        <v>8</v>
      </c>
      <c r="Y7" s="1">
        <v>2001</v>
      </c>
      <c r="Z7" s="20" t="s">
        <v>14</v>
      </c>
      <c r="AA7" s="2"/>
      <c r="AB7" s="93" t="s">
        <v>320</v>
      </c>
      <c r="AC7" s="2"/>
      <c r="AD7" s="2"/>
      <c r="AE7" s="2"/>
      <c r="AF7" s="3"/>
    </row>
    <row r="8" spans="1:32" x14ac:dyDescent="0.2">
      <c r="A8" s="1">
        <v>1</v>
      </c>
      <c r="B8" s="3" t="s">
        <v>55</v>
      </c>
      <c r="C8" s="1" t="s">
        <v>705</v>
      </c>
      <c r="D8" s="1" t="s">
        <v>48</v>
      </c>
      <c r="E8" s="1" t="s">
        <v>439</v>
      </c>
      <c r="F8" s="1" t="s">
        <v>52</v>
      </c>
      <c r="G8" s="1"/>
      <c r="H8" s="11">
        <v>0.101813735840125</v>
      </c>
      <c r="I8" s="11">
        <v>0</v>
      </c>
      <c r="J8" s="17" t="s">
        <v>3</v>
      </c>
      <c r="K8" s="34">
        <v>1</v>
      </c>
      <c r="L8" s="1" t="s">
        <v>50</v>
      </c>
      <c r="M8" s="11">
        <v>0.01</v>
      </c>
      <c r="N8" s="1" t="s">
        <v>53</v>
      </c>
      <c r="O8" s="44">
        <v>2</v>
      </c>
      <c r="P8" s="41">
        <v>2</v>
      </c>
      <c r="Q8" s="12">
        <v>25</v>
      </c>
      <c r="R8" s="11">
        <v>30</v>
      </c>
      <c r="S8" s="47"/>
      <c r="T8" s="11">
        <v>0.56234132519034596</v>
      </c>
      <c r="U8" s="17" t="s">
        <v>52</v>
      </c>
      <c r="V8" s="37" t="s">
        <v>61</v>
      </c>
      <c r="W8" s="3" t="s">
        <v>7</v>
      </c>
      <c r="X8" s="3" t="s">
        <v>8</v>
      </c>
      <c r="Y8" s="1">
        <v>2001</v>
      </c>
      <c r="Z8" s="20" t="s">
        <v>14</v>
      </c>
      <c r="AA8" s="12"/>
      <c r="AB8" s="11"/>
      <c r="AC8" s="2"/>
      <c r="AD8" s="2"/>
      <c r="AE8" s="2"/>
      <c r="AF8" s="3"/>
    </row>
    <row r="9" spans="1:32" x14ac:dyDescent="0.2">
      <c r="A9" s="1">
        <v>1</v>
      </c>
      <c r="B9" s="3" t="s">
        <v>55</v>
      </c>
      <c r="C9" s="1" t="s">
        <v>705</v>
      </c>
      <c r="D9" s="1" t="s">
        <v>48</v>
      </c>
      <c r="E9" s="1" t="s">
        <v>439</v>
      </c>
      <c r="F9" s="1" t="s">
        <v>52</v>
      </c>
      <c r="G9" s="1"/>
      <c r="H9" s="11">
        <v>0.20379074932906399</v>
      </c>
      <c r="I9" s="11">
        <v>0</v>
      </c>
      <c r="J9" s="17" t="s">
        <v>3</v>
      </c>
      <c r="K9" s="34">
        <v>1</v>
      </c>
      <c r="L9" s="1" t="s">
        <v>50</v>
      </c>
      <c r="M9" s="11">
        <v>0.01</v>
      </c>
      <c r="N9" s="1" t="s">
        <v>53</v>
      </c>
      <c r="O9" s="44">
        <v>2</v>
      </c>
      <c r="P9" s="41">
        <v>2</v>
      </c>
      <c r="Q9" s="12">
        <v>25</v>
      </c>
      <c r="R9" s="11">
        <v>30</v>
      </c>
      <c r="S9" s="25"/>
      <c r="T9" s="11">
        <v>2.6449276278780398</v>
      </c>
      <c r="U9" s="17" t="s">
        <v>52</v>
      </c>
      <c r="V9" s="37" t="s">
        <v>61</v>
      </c>
      <c r="W9" s="3" t="s">
        <v>7</v>
      </c>
      <c r="X9" s="3" t="s">
        <v>8</v>
      </c>
      <c r="Y9" s="1">
        <v>2001</v>
      </c>
      <c r="Z9" s="20" t="s">
        <v>14</v>
      </c>
      <c r="AA9" s="1"/>
      <c r="AC9" s="1"/>
      <c r="AD9" s="2"/>
      <c r="AE9" s="2"/>
      <c r="AF9" s="33"/>
    </row>
    <row r="10" spans="1:32" x14ac:dyDescent="0.2">
      <c r="A10" s="1">
        <v>1</v>
      </c>
      <c r="B10" s="3" t="s">
        <v>55</v>
      </c>
      <c r="C10" s="1" t="s">
        <v>705</v>
      </c>
      <c r="D10" s="1" t="s">
        <v>48</v>
      </c>
      <c r="E10" s="1" t="s">
        <v>439</v>
      </c>
      <c r="F10" s="1" t="s">
        <v>52</v>
      </c>
      <c r="G10" s="1"/>
      <c r="H10" s="11">
        <v>0.30472872843245502</v>
      </c>
      <c r="I10" s="11">
        <v>0</v>
      </c>
      <c r="J10" s="17" t="s">
        <v>3</v>
      </c>
      <c r="K10" s="34">
        <v>1</v>
      </c>
      <c r="L10" s="1" t="s">
        <v>50</v>
      </c>
      <c r="M10" s="11">
        <v>0.01</v>
      </c>
      <c r="N10" s="1" t="s">
        <v>53</v>
      </c>
      <c r="O10" s="44">
        <v>2</v>
      </c>
      <c r="P10" s="41">
        <v>2</v>
      </c>
      <c r="Q10" s="12">
        <v>25</v>
      </c>
      <c r="R10" s="11">
        <v>30</v>
      </c>
      <c r="S10" s="47"/>
      <c r="T10" s="11">
        <v>5.8511519870941404</v>
      </c>
      <c r="U10" s="17" t="s">
        <v>52</v>
      </c>
      <c r="V10" s="37" t="s">
        <v>61</v>
      </c>
      <c r="W10" s="3" t="s">
        <v>7</v>
      </c>
      <c r="X10" s="3" t="s">
        <v>8</v>
      </c>
      <c r="Y10" s="1">
        <v>2001</v>
      </c>
      <c r="Z10" s="20" t="s">
        <v>14</v>
      </c>
      <c r="AA10" s="2"/>
      <c r="AB10" s="2"/>
      <c r="AC10" s="2"/>
      <c r="AD10" s="2"/>
      <c r="AE10" s="2"/>
      <c r="AF10" s="3"/>
    </row>
    <row r="11" spans="1:32" x14ac:dyDescent="0.2">
      <c r="A11" s="1">
        <v>1</v>
      </c>
      <c r="B11" s="3" t="s">
        <v>55</v>
      </c>
      <c r="C11" s="1" t="s">
        <v>705</v>
      </c>
      <c r="D11" s="1" t="s">
        <v>48</v>
      </c>
      <c r="E11" s="1" t="s">
        <v>439</v>
      </c>
      <c r="F11" s="1" t="s">
        <v>52</v>
      </c>
      <c r="G11" s="1"/>
      <c r="H11" s="11">
        <v>0.406808371743968</v>
      </c>
      <c r="I11" s="11">
        <v>0</v>
      </c>
      <c r="J11" s="17" t="s">
        <v>3</v>
      </c>
      <c r="K11" s="34">
        <v>1</v>
      </c>
      <c r="L11" s="1" t="s">
        <v>50</v>
      </c>
      <c r="M11" s="11">
        <v>0.01</v>
      </c>
      <c r="N11" s="1" t="s">
        <v>53</v>
      </c>
      <c r="O11" s="44">
        <v>2</v>
      </c>
      <c r="P11" s="41">
        <v>2</v>
      </c>
      <c r="Q11" s="12">
        <v>25</v>
      </c>
      <c r="R11" s="11">
        <v>30</v>
      </c>
      <c r="S11" s="47"/>
      <c r="T11" s="11">
        <v>9.1454882594648392</v>
      </c>
      <c r="U11" s="17" t="s">
        <v>52</v>
      </c>
      <c r="V11" s="37" t="s">
        <v>61</v>
      </c>
      <c r="W11" s="3" t="s">
        <v>7</v>
      </c>
      <c r="X11" s="3" t="s">
        <v>8</v>
      </c>
      <c r="Y11" s="1">
        <v>2001</v>
      </c>
      <c r="Z11" s="20" t="s">
        <v>14</v>
      </c>
      <c r="AA11" s="2"/>
      <c r="AB11" s="2"/>
      <c r="AC11" s="2"/>
      <c r="AD11" s="2"/>
      <c r="AE11" s="2"/>
      <c r="AF11" s="3"/>
    </row>
    <row r="12" spans="1:32" x14ac:dyDescent="0.2">
      <c r="A12" s="1">
        <v>1</v>
      </c>
      <c r="B12" s="3" t="s">
        <v>55</v>
      </c>
      <c r="C12" s="1" t="s">
        <v>705</v>
      </c>
      <c r="D12" s="1" t="s">
        <v>48</v>
      </c>
      <c r="E12" s="1" t="s">
        <v>439</v>
      </c>
      <c r="F12" s="1" t="s">
        <v>52</v>
      </c>
      <c r="G12" s="1"/>
      <c r="H12" s="11">
        <v>0.50763251154004096</v>
      </c>
      <c r="I12" s="11">
        <v>0</v>
      </c>
      <c r="J12" s="17" t="s">
        <v>3</v>
      </c>
      <c r="K12" s="34">
        <v>1</v>
      </c>
      <c r="L12" s="1" t="s">
        <v>50</v>
      </c>
      <c r="M12" s="11">
        <v>0.01</v>
      </c>
      <c r="N12" s="1" t="s">
        <v>53</v>
      </c>
      <c r="O12" s="44">
        <v>2</v>
      </c>
      <c r="P12" s="41">
        <v>2</v>
      </c>
      <c r="Q12" s="12">
        <v>25</v>
      </c>
      <c r="R12" s="11">
        <v>30</v>
      </c>
      <c r="S12" s="47"/>
      <c r="T12" s="11">
        <v>13.8752679700249</v>
      </c>
      <c r="U12" s="17" t="s">
        <v>52</v>
      </c>
      <c r="V12" s="37" t="s">
        <v>61</v>
      </c>
      <c r="W12" s="3" t="s">
        <v>7</v>
      </c>
      <c r="X12" s="3" t="s">
        <v>8</v>
      </c>
      <c r="Y12" s="1">
        <v>2001</v>
      </c>
      <c r="Z12" s="20" t="s">
        <v>14</v>
      </c>
      <c r="AA12" s="2"/>
      <c r="AB12" s="2"/>
      <c r="AC12" s="2"/>
      <c r="AD12" s="2"/>
      <c r="AE12" s="2"/>
      <c r="AF12" s="3"/>
    </row>
    <row r="13" spans="1:32" x14ac:dyDescent="0.2">
      <c r="A13" s="1">
        <v>1</v>
      </c>
      <c r="B13" s="3" t="s">
        <v>59</v>
      </c>
      <c r="C13" s="1" t="s">
        <v>859</v>
      </c>
      <c r="D13" s="1" t="s">
        <v>48</v>
      </c>
      <c r="E13" s="1" t="s">
        <v>439</v>
      </c>
      <c r="F13" s="1" t="s">
        <v>52</v>
      </c>
      <c r="G13" s="1"/>
      <c r="H13" s="11">
        <v>5.9009989527473702E-2</v>
      </c>
      <c r="I13" s="11">
        <v>0</v>
      </c>
      <c r="J13" s="17" t="s">
        <v>3</v>
      </c>
      <c r="K13" s="34">
        <v>1</v>
      </c>
      <c r="L13" s="1" t="s">
        <v>50</v>
      </c>
      <c r="M13" s="11">
        <v>0.01</v>
      </c>
      <c r="N13" s="1" t="s">
        <v>53</v>
      </c>
      <c r="O13" s="44">
        <v>2</v>
      </c>
      <c r="P13" s="41">
        <v>2</v>
      </c>
      <c r="Q13" s="12">
        <v>25</v>
      </c>
      <c r="R13" s="11">
        <v>30</v>
      </c>
      <c r="S13" s="47"/>
      <c r="T13" s="11">
        <v>2.3479543838777799E-2</v>
      </c>
      <c r="U13" s="17" t="s">
        <v>52</v>
      </c>
      <c r="V13" s="37" t="s">
        <v>61</v>
      </c>
      <c r="W13" s="3" t="s">
        <v>7</v>
      </c>
      <c r="X13" s="3" t="s">
        <v>8</v>
      </c>
      <c r="Y13" s="1">
        <v>2001</v>
      </c>
      <c r="Z13" s="20" t="s">
        <v>14</v>
      </c>
      <c r="AA13" s="2"/>
      <c r="AB13" s="2"/>
      <c r="AC13" s="2"/>
      <c r="AD13" s="2"/>
      <c r="AE13" s="2"/>
      <c r="AF13" s="3"/>
    </row>
    <row r="14" spans="1:32" x14ac:dyDescent="0.2">
      <c r="A14" s="1">
        <v>1</v>
      </c>
      <c r="B14" s="3" t="s">
        <v>59</v>
      </c>
      <c r="C14" s="1" t="s">
        <v>859</v>
      </c>
      <c r="D14" s="1" t="s">
        <v>48</v>
      </c>
      <c r="E14" s="1" t="s">
        <v>439</v>
      </c>
      <c r="F14" s="1" t="s">
        <v>52</v>
      </c>
      <c r="G14" s="1"/>
      <c r="H14" s="11">
        <v>0.11811461277275501</v>
      </c>
      <c r="I14" s="11">
        <v>0</v>
      </c>
      <c r="J14" s="17" t="s">
        <v>3</v>
      </c>
      <c r="K14" s="34">
        <v>1</v>
      </c>
      <c r="L14" s="1" t="s">
        <v>50</v>
      </c>
      <c r="M14" s="11">
        <v>0.01</v>
      </c>
      <c r="N14" s="1" t="s">
        <v>53</v>
      </c>
      <c r="O14" s="44">
        <v>2</v>
      </c>
      <c r="P14" s="41">
        <v>2</v>
      </c>
      <c r="Q14" s="12">
        <v>25</v>
      </c>
      <c r="R14" s="11">
        <v>30</v>
      </c>
      <c r="S14" s="47"/>
      <c r="T14" s="11">
        <v>0.104049831036578</v>
      </c>
      <c r="U14" s="17" t="s">
        <v>52</v>
      </c>
      <c r="V14" s="37" t="s">
        <v>61</v>
      </c>
      <c r="W14" s="3" t="s">
        <v>7</v>
      </c>
      <c r="X14" s="3" t="s">
        <v>8</v>
      </c>
      <c r="Y14" s="1">
        <v>2001</v>
      </c>
      <c r="Z14" s="20" t="s">
        <v>14</v>
      </c>
      <c r="AA14" s="12"/>
      <c r="AB14" s="2"/>
      <c r="AC14" s="2"/>
      <c r="AD14" s="2"/>
      <c r="AE14" s="2"/>
      <c r="AF14" s="3"/>
    </row>
    <row r="15" spans="1:32" x14ac:dyDescent="0.2">
      <c r="A15" s="1">
        <v>1</v>
      </c>
      <c r="B15" s="3" t="s">
        <v>59</v>
      </c>
      <c r="C15" s="1" t="s">
        <v>859</v>
      </c>
      <c r="D15" s="1" t="s">
        <v>48</v>
      </c>
      <c r="E15" s="1" t="s">
        <v>439</v>
      </c>
      <c r="F15" s="1" t="s">
        <v>52</v>
      </c>
      <c r="G15" s="1"/>
      <c r="H15" s="11">
        <v>0.237057882532029</v>
      </c>
      <c r="I15" s="11">
        <v>0</v>
      </c>
      <c r="J15" s="17" t="s">
        <v>3</v>
      </c>
      <c r="K15" s="34">
        <v>1</v>
      </c>
      <c r="L15" s="1" t="s">
        <v>50</v>
      </c>
      <c r="M15" s="11">
        <v>0.01</v>
      </c>
      <c r="N15" s="1" t="s">
        <v>53</v>
      </c>
      <c r="O15" s="44">
        <v>2</v>
      </c>
      <c r="P15" s="41">
        <v>2</v>
      </c>
      <c r="Q15" s="12">
        <v>25</v>
      </c>
      <c r="R15" s="11">
        <v>30</v>
      </c>
      <c r="S15" s="47"/>
      <c r="T15" s="11">
        <v>0.47977154073813699</v>
      </c>
      <c r="U15" s="17" t="s">
        <v>52</v>
      </c>
      <c r="V15" s="37" t="s">
        <v>61</v>
      </c>
      <c r="W15" s="3" t="s">
        <v>7</v>
      </c>
      <c r="X15" s="3" t="s">
        <v>8</v>
      </c>
      <c r="Y15" s="1">
        <v>2001</v>
      </c>
      <c r="Z15" s="20" t="s">
        <v>14</v>
      </c>
      <c r="AA15" s="12"/>
      <c r="AB15" s="2"/>
      <c r="AC15" s="2"/>
      <c r="AD15" s="2"/>
      <c r="AE15" s="2"/>
      <c r="AF15" s="3"/>
    </row>
    <row r="16" spans="1:32" x14ac:dyDescent="0.2">
      <c r="A16" s="1">
        <v>1</v>
      </c>
      <c r="B16" s="3" t="s">
        <v>59</v>
      </c>
      <c r="C16" s="1" t="s">
        <v>859</v>
      </c>
      <c r="D16" s="1" t="s">
        <v>48</v>
      </c>
      <c r="E16" s="1" t="s">
        <v>439</v>
      </c>
      <c r="F16" s="1" t="s">
        <v>52</v>
      </c>
      <c r="G16" s="1"/>
      <c r="H16" s="11">
        <v>0.35351728784465802</v>
      </c>
      <c r="I16" s="11">
        <v>0</v>
      </c>
      <c r="J16" s="17" t="s">
        <v>3</v>
      </c>
      <c r="K16" s="34">
        <v>1</v>
      </c>
      <c r="L16" s="1" t="s">
        <v>50</v>
      </c>
      <c r="M16" s="11">
        <v>0.01</v>
      </c>
      <c r="N16" s="1" t="s">
        <v>53</v>
      </c>
      <c r="O16" s="44">
        <v>2</v>
      </c>
      <c r="P16" s="41">
        <v>2</v>
      </c>
      <c r="Q16" s="12">
        <v>25</v>
      </c>
      <c r="R16" s="11">
        <v>30</v>
      </c>
      <c r="S16" s="47"/>
      <c r="T16" s="11">
        <v>1.32035177971629</v>
      </c>
      <c r="U16" s="17" t="s">
        <v>52</v>
      </c>
      <c r="V16" s="37" t="s">
        <v>61</v>
      </c>
      <c r="W16" s="3" t="s">
        <v>7</v>
      </c>
      <c r="X16" s="3" t="s">
        <v>8</v>
      </c>
      <c r="Y16" s="1">
        <v>2001</v>
      </c>
      <c r="Z16" s="20" t="s">
        <v>14</v>
      </c>
      <c r="AA16" s="12"/>
      <c r="AB16" s="2"/>
      <c r="AC16" s="2"/>
      <c r="AD16" s="2"/>
      <c r="AE16" s="2"/>
      <c r="AF16" s="3"/>
    </row>
    <row r="17" spans="1:32" x14ac:dyDescent="0.2">
      <c r="A17" s="1">
        <v>1</v>
      </c>
      <c r="B17" s="3" t="s">
        <v>59</v>
      </c>
      <c r="C17" s="1" t="s">
        <v>859</v>
      </c>
      <c r="D17" s="1" t="s">
        <v>48</v>
      </c>
      <c r="E17" s="1" t="s">
        <v>439</v>
      </c>
      <c r="F17" s="1" t="s">
        <v>52</v>
      </c>
      <c r="G17" s="1"/>
      <c r="H17" s="11">
        <v>0.47194038117514098</v>
      </c>
      <c r="I17" s="11">
        <v>0</v>
      </c>
      <c r="J17" s="17" t="s">
        <v>3</v>
      </c>
      <c r="K17" s="34">
        <v>1</v>
      </c>
      <c r="L17" s="1" t="s">
        <v>50</v>
      </c>
      <c r="M17" s="11">
        <v>0.01</v>
      </c>
      <c r="N17" s="1" t="s">
        <v>53</v>
      </c>
      <c r="O17" s="44">
        <v>2</v>
      </c>
      <c r="P17" s="41">
        <v>2</v>
      </c>
      <c r="Q17" s="12">
        <v>25</v>
      </c>
      <c r="R17" s="11">
        <v>30</v>
      </c>
      <c r="S17" s="47"/>
      <c r="T17" s="11">
        <v>2.1473189251512799</v>
      </c>
      <c r="U17" s="17" t="s">
        <v>52</v>
      </c>
      <c r="V17" s="37" t="s">
        <v>61</v>
      </c>
      <c r="W17" s="3" t="s">
        <v>7</v>
      </c>
      <c r="X17" s="3" t="s">
        <v>8</v>
      </c>
      <c r="Y17" s="1">
        <v>2001</v>
      </c>
      <c r="Z17" s="20" t="s">
        <v>14</v>
      </c>
      <c r="AA17" s="12"/>
      <c r="AB17" s="2"/>
      <c r="AC17" s="2"/>
      <c r="AD17" s="2"/>
      <c r="AE17" s="2"/>
      <c r="AF17" s="3"/>
    </row>
    <row r="18" spans="1:32" x14ac:dyDescent="0.2">
      <c r="A18" s="1">
        <v>1</v>
      </c>
      <c r="B18" s="3" t="s">
        <v>59</v>
      </c>
      <c r="C18" s="1" t="s">
        <v>859</v>
      </c>
      <c r="D18" s="1" t="s">
        <v>48</v>
      </c>
      <c r="E18" s="1" t="s">
        <v>439</v>
      </c>
      <c r="F18" s="1" t="s">
        <v>52</v>
      </c>
      <c r="G18" s="1"/>
      <c r="H18" s="11">
        <v>0.59049926793186103</v>
      </c>
      <c r="I18" s="11">
        <v>0</v>
      </c>
      <c r="J18" s="17" t="s">
        <v>3</v>
      </c>
      <c r="K18" s="34">
        <v>1</v>
      </c>
      <c r="L18" s="1" t="s">
        <v>50</v>
      </c>
      <c r="M18" s="11">
        <v>0.01</v>
      </c>
      <c r="N18" s="1" t="s">
        <v>53</v>
      </c>
      <c r="O18" s="44">
        <v>2</v>
      </c>
      <c r="P18" s="41">
        <v>2</v>
      </c>
      <c r="Q18" s="12">
        <v>25</v>
      </c>
      <c r="R18" s="11">
        <v>30</v>
      </c>
      <c r="S18" s="47"/>
      <c r="T18" s="11">
        <v>3.4577461262340701</v>
      </c>
      <c r="U18" s="17" t="s">
        <v>52</v>
      </c>
      <c r="V18" s="37" t="s">
        <v>61</v>
      </c>
      <c r="W18" s="3" t="s">
        <v>7</v>
      </c>
      <c r="X18" s="3" t="s">
        <v>8</v>
      </c>
      <c r="Y18" s="1">
        <v>2001</v>
      </c>
      <c r="Z18" s="20" t="s">
        <v>14</v>
      </c>
      <c r="AA18" s="2"/>
      <c r="AB18" s="2"/>
      <c r="AC18" s="2"/>
      <c r="AD18" s="12"/>
      <c r="AE18" s="2"/>
      <c r="AF18" s="3"/>
    </row>
    <row r="19" spans="1:32" x14ac:dyDescent="0.2">
      <c r="A19" s="1">
        <v>1</v>
      </c>
      <c r="B19" s="3" t="s">
        <v>60</v>
      </c>
      <c r="C19" s="1" t="s">
        <v>468</v>
      </c>
      <c r="D19" s="1" t="s">
        <v>48</v>
      </c>
      <c r="E19" s="1" t="s">
        <v>439</v>
      </c>
      <c r="F19" s="1" t="s">
        <v>48</v>
      </c>
      <c r="G19" s="1" t="s">
        <v>434</v>
      </c>
      <c r="H19" s="11">
        <v>6.9014576450804999E-2</v>
      </c>
      <c r="I19" s="11">
        <v>0</v>
      </c>
      <c r="J19" s="17" t="s">
        <v>3</v>
      </c>
      <c r="K19" s="34">
        <v>1</v>
      </c>
      <c r="L19" s="1" t="s">
        <v>50</v>
      </c>
      <c r="M19" s="11">
        <v>0.01</v>
      </c>
      <c r="N19" s="1" t="s">
        <v>53</v>
      </c>
      <c r="O19" s="44">
        <v>3</v>
      </c>
      <c r="P19" s="41">
        <v>3</v>
      </c>
      <c r="Q19" s="12">
        <v>25</v>
      </c>
      <c r="R19" s="11">
        <v>30</v>
      </c>
      <c r="S19" s="47"/>
      <c r="T19" s="11">
        <v>8.7895272566564497E-3</v>
      </c>
      <c r="U19" s="17" t="s">
        <v>52</v>
      </c>
      <c r="V19" s="37" t="s">
        <v>61</v>
      </c>
      <c r="W19" s="3" t="s">
        <v>7</v>
      </c>
      <c r="X19" s="3" t="s">
        <v>8</v>
      </c>
      <c r="Y19" s="1">
        <v>2001</v>
      </c>
      <c r="Z19" s="20" t="s">
        <v>14</v>
      </c>
      <c r="AA19" s="2"/>
      <c r="AB19" s="2"/>
      <c r="AC19" s="2"/>
      <c r="AD19" s="12"/>
      <c r="AE19" s="2"/>
      <c r="AF19" s="3"/>
    </row>
    <row r="20" spans="1:32" x14ac:dyDescent="0.2">
      <c r="A20" s="1">
        <v>1</v>
      </c>
      <c r="B20" s="3" t="s">
        <v>60</v>
      </c>
      <c r="C20" s="1" t="s">
        <v>468</v>
      </c>
      <c r="D20" s="1" t="s">
        <v>48</v>
      </c>
      <c r="E20" s="1" t="s">
        <v>439</v>
      </c>
      <c r="F20" s="1" t="s">
        <v>48</v>
      </c>
      <c r="G20" s="1" t="s">
        <v>434</v>
      </c>
      <c r="H20" s="11">
        <v>0.13926338661642801</v>
      </c>
      <c r="I20" s="11">
        <v>0</v>
      </c>
      <c r="J20" s="17" t="s">
        <v>3</v>
      </c>
      <c r="K20" s="34">
        <v>1</v>
      </c>
      <c r="L20" s="1" t="s">
        <v>50</v>
      </c>
      <c r="M20" s="11">
        <v>0.01</v>
      </c>
      <c r="N20" s="1" t="s">
        <v>53</v>
      </c>
      <c r="O20" s="44">
        <v>3</v>
      </c>
      <c r="P20" s="41">
        <v>3</v>
      </c>
      <c r="Q20" s="12">
        <v>25</v>
      </c>
      <c r="R20" s="11">
        <v>30</v>
      </c>
      <c r="S20" s="47"/>
      <c r="T20" s="11">
        <v>3.5622478902624301E-2</v>
      </c>
      <c r="U20" s="17" t="s">
        <v>52</v>
      </c>
      <c r="V20" s="37" t="s">
        <v>61</v>
      </c>
      <c r="W20" s="3" t="s">
        <v>7</v>
      </c>
      <c r="X20" s="3" t="s">
        <v>8</v>
      </c>
      <c r="Y20" s="1">
        <v>2001</v>
      </c>
      <c r="Z20" s="20" t="s">
        <v>14</v>
      </c>
      <c r="AA20" s="2"/>
      <c r="AB20" s="2"/>
      <c r="AC20" s="2"/>
      <c r="AD20" s="12"/>
      <c r="AE20" s="2"/>
      <c r="AF20" s="3"/>
    </row>
    <row r="21" spans="1:32" x14ac:dyDescent="0.2">
      <c r="A21" s="1">
        <v>1</v>
      </c>
      <c r="B21" s="3" t="s">
        <v>60</v>
      </c>
      <c r="C21" s="1" t="s">
        <v>468</v>
      </c>
      <c r="D21" s="1" t="s">
        <v>48</v>
      </c>
      <c r="E21" s="1" t="s">
        <v>439</v>
      </c>
      <c r="F21" s="1" t="s">
        <v>48</v>
      </c>
      <c r="G21" s="1" t="s">
        <v>434</v>
      </c>
      <c r="H21" s="11">
        <v>0.27875010850431903</v>
      </c>
      <c r="I21" s="11">
        <v>0</v>
      </c>
      <c r="J21" s="17" t="s">
        <v>3</v>
      </c>
      <c r="K21" s="34">
        <v>1</v>
      </c>
      <c r="L21" s="1" t="s">
        <v>50</v>
      </c>
      <c r="M21" s="11">
        <v>0.01</v>
      </c>
      <c r="N21" s="1" t="s">
        <v>53</v>
      </c>
      <c r="O21" s="44">
        <v>3</v>
      </c>
      <c r="P21" s="41">
        <v>3</v>
      </c>
      <c r="Q21" s="12">
        <v>25</v>
      </c>
      <c r="R21" s="11">
        <v>30</v>
      </c>
      <c r="S21" s="47"/>
      <c r="T21" s="11">
        <v>0.15021874796695101</v>
      </c>
      <c r="U21" s="17" t="s">
        <v>52</v>
      </c>
      <c r="V21" s="37" t="s">
        <v>61</v>
      </c>
      <c r="W21" s="3" t="s">
        <v>7</v>
      </c>
      <c r="X21" s="3" t="s">
        <v>8</v>
      </c>
      <c r="Y21" s="1">
        <v>2001</v>
      </c>
      <c r="Z21" s="20" t="s">
        <v>14</v>
      </c>
      <c r="AA21" s="2"/>
      <c r="AB21" s="2"/>
      <c r="AC21" s="2"/>
      <c r="AD21" s="12"/>
      <c r="AE21" s="2"/>
      <c r="AF21" s="3"/>
    </row>
    <row r="22" spans="1:32" x14ac:dyDescent="0.2">
      <c r="A22" s="1">
        <v>1</v>
      </c>
      <c r="B22" s="3" t="s">
        <v>60</v>
      </c>
      <c r="C22" s="1" t="s">
        <v>468</v>
      </c>
      <c r="D22" s="1" t="s">
        <v>48</v>
      </c>
      <c r="E22" s="1" t="s">
        <v>439</v>
      </c>
      <c r="F22" s="1" t="s">
        <v>48</v>
      </c>
      <c r="G22" s="1" t="s">
        <v>434</v>
      </c>
      <c r="H22" s="11">
        <v>0.41794261506799202</v>
      </c>
      <c r="I22" s="11">
        <v>0</v>
      </c>
      <c r="J22" s="17" t="s">
        <v>3</v>
      </c>
      <c r="K22" s="34">
        <v>1</v>
      </c>
      <c r="L22" s="1" t="s">
        <v>50</v>
      </c>
      <c r="M22" s="11">
        <v>0.01</v>
      </c>
      <c r="N22" s="1" t="s">
        <v>53</v>
      </c>
      <c r="O22" s="44">
        <v>3</v>
      </c>
      <c r="P22" s="41">
        <v>3</v>
      </c>
      <c r="Q22" s="12">
        <v>25</v>
      </c>
      <c r="R22" s="11">
        <v>30</v>
      </c>
      <c r="S22" s="47"/>
      <c r="T22" s="11">
        <v>0.36699079598130702</v>
      </c>
      <c r="U22" s="17" t="s">
        <v>52</v>
      </c>
      <c r="V22" s="37" t="s">
        <v>61</v>
      </c>
      <c r="W22" s="3" t="s">
        <v>7</v>
      </c>
      <c r="X22" s="3" t="s">
        <v>8</v>
      </c>
      <c r="Y22" s="1">
        <v>2001</v>
      </c>
      <c r="Z22" s="20" t="s">
        <v>14</v>
      </c>
      <c r="AA22" s="2"/>
      <c r="AB22" s="2"/>
      <c r="AC22" s="2"/>
      <c r="AD22" s="12"/>
      <c r="AE22" s="2"/>
      <c r="AF22" s="3"/>
    </row>
    <row r="23" spans="1:32" x14ac:dyDescent="0.2">
      <c r="A23" s="1">
        <v>1</v>
      </c>
      <c r="B23" s="3" t="s">
        <v>60</v>
      </c>
      <c r="C23" s="1" t="s">
        <v>468</v>
      </c>
      <c r="D23" s="1" t="s">
        <v>48</v>
      </c>
      <c r="E23" s="1" t="s">
        <v>439</v>
      </c>
      <c r="F23" s="1" t="s">
        <v>48</v>
      </c>
      <c r="G23" s="1" t="s">
        <v>434</v>
      </c>
      <c r="H23" s="11">
        <v>0.557947245712058</v>
      </c>
      <c r="I23" s="11">
        <v>0</v>
      </c>
      <c r="J23" s="17" t="s">
        <v>3</v>
      </c>
      <c r="K23" s="34">
        <v>1</v>
      </c>
      <c r="L23" s="1" t="s">
        <v>50</v>
      </c>
      <c r="M23" s="11">
        <v>0.01</v>
      </c>
      <c r="N23" s="1" t="s">
        <v>53</v>
      </c>
      <c r="O23" s="44">
        <v>3</v>
      </c>
      <c r="P23" s="41">
        <v>3</v>
      </c>
      <c r="Q23" s="12">
        <v>25</v>
      </c>
      <c r="R23" s="11">
        <v>30</v>
      </c>
      <c r="S23" s="47"/>
      <c r="T23" s="11">
        <v>0.665695869213346</v>
      </c>
      <c r="U23" s="17" t="s">
        <v>52</v>
      </c>
      <c r="V23" s="37" t="s">
        <v>61</v>
      </c>
      <c r="W23" s="3" t="s">
        <v>7</v>
      </c>
      <c r="X23" s="3" t="s">
        <v>8</v>
      </c>
      <c r="Y23" s="1">
        <v>2001</v>
      </c>
      <c r="Z23" s="20" t="s">
        <v>14</v>
      </c>
      <c r="AA23" s="2"/>
      <c r="AB23" s="2"/>
      <c r="AC23" s="2"/>
      <c r="AD23" s="2"/>
      <c r="AE23" s="2"/>
      <c r="AF23" s="3"/>
    </row>
    <row r="24" spans="1:32" x14ac:dyDescent="0.2">
      <c r="A24" s="1">
        <v>1</v>
      </c>
      <c r="B24" s="3" t="s">
        <v>60</v>
      </c>
      <c r="C24" s="1" t="s">
        <v>468</v>
      </c>
      <c r="D24" s="1" t="s">
        <v>48</v>
      </c>
      <c r="E24" s="1" t="s">
        <v>439</v>
      </c>
      <c r="F24" s="1" t="s">
        <v>48</v>
      </c>
      <c r="G24" s="1" t="s">
        <v>434</v>
      </c>
      <c r="H24" s="11">
        <v>0.69622992376842496</v>
      </c>
      <c r="I24" s="11">
        <v>0</v>
      </c>
      <c r="J24" s="17" t="s">
        <v>3</v>
      </c>
      <c r="K24" s="34">
        <v>1</v>
      </c>
      <c r="L24" s="1" t="s">
        <v>50</v>
      </c>
      <c r="M24" s="11">
        <v>0.01</v>
      </c>
      <c r="N24" s="1" t="s">
        <v>53</v>
      </c>
      <c r="O24" s="44">
        <v>3</v>
      </c>
      <c r="P24" s="41">
        <v>3</v>
      </c>
      <c r="Q24" s="12">
        <v>25</v>
      </c>
      <c r="R24" s="11">
        <v>30</v>
      </c>
      <c r="S24" s="47"/>
      <c r="T24" s="11">
        <v>1.0826367338740499</v>
      </c>
      <c r="U24" s="17" t="s">
        <v>52</v>
      </c>
      <c r="V24" s="37" t="s">
        <v>61</v>
      </c>
      <c r="W24" s="3" t="s">
        <v>7</v>
      </c>
      <c r="X24" s="3" t="s">
        <v>8</v>
      </c>
      <c r="Y24" s="1">
        <v>2001</v>
      </c>
      <c r="Z24" s="20" t="s">
        <v>14</v>
      </c>
      <c r="AA24" s="2"/>
      <c r="AB24" s="2"/>
      <c r="AC24" s="2"/>
      <c r="AD24" s="2"/>
      <c r="AE24" s="2"/>
      <c r="AF24" s="3"/>
    </row>
    <row r="25" spans="1:32" x14ac:dyDescent="0.2">
      <c r="A25" s="1">
        <v>1</v>
      </c>
      <c r="B25" s="3" t="s">
        <v>55</v>
      </c>
      <c r="C25" s="1" t="s">
        <v>705</v>
      </c>
      <c r="D25" s="1" t="s">
        <v>48</v>
      </c>
      <c r="E25" s="1" t="s">
        <v>439</v>
      </c>
      <c r="F25" s="1" t="s">
        <v>52</v>
      </c>
      <c r="G25" s="1"/>
      <c r="H25" s="11">
        <v>1</v>
      </c>
      <c r="I25" s="11">
        <v>0</v>
      </c>
      <c r="J25" s="17" t="s">
        <v>3</v>
      </c>
      <c r="K25" s="34">
        <v>1</v>
      </c>
      <c r="L25" s="1" t="s">
        <v>50</v>
      </c>
      <c r="M25" s="11">
        <v>0.01</v>
      </c>
      <c r="N25" s="1" t="s">
        <v>53</v>
      </c>
      <c r="O25" s="43">
        <v>0.01</v>
      </c>
      <c r="P25" s="98">
        <v>0.01</v>
      </c>
      <c r="Q25" s="12">
        <v>25</v>
      </c>
      <c r="R25" s="11">
        <v>30</v>
      </c>
      <c r="S25" s="47"/>
      <c r="T25" s="11">
        <v>4.7496206025883199E-3</v>
      </c>
      <c r="U25" s="17" t="s">
        <v>52</v>
      </c>
      <c r="V25" s="37" t="s">
        <v>61</v>
      </c>
      <c r="W25" s="3" t="s">
        <v>7</v>
      </c>
      <c r="X25" s="3" t="s">
        <v>8</v>
      </c>
      <c r="Y25" s="1">
        <v>2001</v>
      </c>
      <c r="Z25" s="20" t="s">
        <v>14</v>
      </c>
      <c r="AA25" s="2"/>
      <c r="AB25" s="2"/>
      <c r="AC25" s="2"/>
      <c r="AD25" s="2"/>
      <c r="AE25" s="2"/>
      <c r="AF25" s="3"/>
    </row>
    <row r="26" spans="1:32" x14ac:dyDescent="0.2">
      <c r="A26" s="1">
        <v>1</v>
      </c>
      <c r="B26" s="3" t="s">
        <v>55</v>
      </c>
      <c r="C26" s="1" t="s">
        <v>705</v>
      </c>
      <c r="D26" s="1" t="s">
        <v>48</v>
      </c>
      <c r="E26" s="1" t="s">
        <v>439</v>
      </c>
      <c r="F26" s="1" t="s">
        <v>52</v>
      </c>
      <c r="G26" s="1"/>
      <c r="H26" s="11">
        <v>1</v>
      </c>
      <c r="I26" s="11">
        <v>0</v>
      </c>
      <c r="J26" s="17" t="s">
        <v>3</v>
      </c>
      <c r="K26" s="34">
        <v>1</v>
      </c>
      <c r="L26" s="1" t="s">
        <v>50</v>
      </c>
      <c r="M26" s="11">
        <v>0.01</v>
      </c>
      <c r="N26" s="1" t="s">
        <v>53</v>
      </c>
      <c r="O26" s="43">
        <v>0.1</v>
      </c>
      <c r="P26" s="98">
        <v>0.1</v>
      </c>
      <c r="Q26" s="12">
        <v>25</v>
      </c>
      <c r="R26" s="11">
        <v>30</v>
      </c>
      <c r="S26" s="47"/>
      <c r="T26" s="11">
        <v>0.172645847687107</v>
      </c>
      <c r="U26" s="17" t="s">
        <v>52</v>
      </c>
      <c r="V26" s="37" t="s">
        <v>61</v>
      </c>
      <c r="W26" s="3" t="s">
        <v>7</v>
      </c>
      <c r="X26" s="3" t="s">
        <v>8</v>
      </c>
      <c r="Y26" s="1">
        <v>2001</v>
      </c>
      <c r="Z26" s="20" t="s">
        <v>14</v>
      </c>
      <c r="AA26" s="2"/>
      <c r="AB26" s="2"/>
      <c r="AC26" s="2"/>
      <c r="AD26" s="2"/>
      <c r="AE26" s="2"/>
      <c r="AF26" s="3"/>
    </row>
    <row r="27" spans="1:32" x14ac:dyDescent="0.2">
      <c r="A27" s="1">
        <v>1</v>
      </c>
      <c r="B27" s="3" t="s">
        <v>55</v>
      </c>
      <c r="C27" s="1" t="s">
        <v>705</v>
      </c>
      <c r="D27" s="1" t="s">
        <v>48</v>
      </c>
      <c r="E27" s="1" t="s">
        <v>439</v>
      </c>
      <c r="F27" s="1" t="s">
        <v>52</v>
      </c>
      <c r="G27" s="1"/>
      <c r="H27" s="11">
        <v>1</v>
      </c>
      <c r="I27" s="11">
        <v>0</v>
      </c>
      <c r="J27" s="17" t="s">
        <v>3</v>
      </c>
      <c r="K27" s="34">
        <v>1</v>
      </c>
      <c r="L27" s="1" t="s">
        <v>50</v>
      </c>
      <c r="M27" s="11">
        <v>0.01</v>
      </c>
      <c r="N27" s="1" t="s">
        <v>53</v>
      </c>
      <c r="O27" s="43">
        <v>1</v>
      </c>
      <c r="P27" s="98">
        <v>1</v>
      </c>
      <c r="Q27" s="12">
        <v>25</v>
      </c>
      <c r="R27" s="11">
        <v>30</v>
      </c>
      <c r="S27" s="47"/>
      <c r="T27" s="11">
        <v>6.3614014928686897</v>
      </c>
      <c r="U27" s="17" t="s">
        <v>52</v>
      </c>
      <c r="V27" s="37" t="s">
        <v>61</v>
      </c>
      <c r="W27" s="3" t="s">
        <v>7</v>
      </c>
      <c r="X27" s="3" t="s">
        <v>8</v>
      </c>
      <c r="Y27" s="1">
        <v>2001</v>
      </c>
      <c r="Z27" s="20" t="s">
        <v>14</v>
      </c>
      <c r="AA27" s="2"/>
      <c r="AB27" s="2"/>
      <c r="AC27" s="2"/>
      <c r="AD27" s="2"/>
      <c r="AE27" s="2"/>
      <c r="AF27" s="3"/>
    </row>
    <row r="28" spans="1:32" x14ac:dyDescent="0.2">
      <c r="A28" s="1">
        <v>1</v>
      </c>
      <c r="B28" s="3" t="s">
        <v>55</v>
      </c>
      <c r="C28" s="1" t="s">
        <v>705</v>
      </c>
      <c r="D28" s="1" t="s">
        <v>48</v>
      </c>
      <c r="E28" s="1" t="s">
        <v>439</v>
      </c>
      <c r="F28" s="1" t="s">
        <v>52</v>
      </c>
      <c r="G28" s="1"/>
      <c r="H28" s="11">
        <v>1</v>
      </c>
      <c r="I28" s="11">
        <v>0</v>
      </c>
      <c r="J28" s="17" t="s">
        <v>3</v>
      </c>
      <c r="K28" s="34">
        <v>1</v>
      </c>
      <c r="L28" s="1" t="s">
        <v>50</v>
      </c>
      <c r="M28" s="11">
        <v>0.01</v>
      </c>
      <c r="N28" s="1" t="s">
        <v>53</v>
      </c>
      <c r="O28" s="43">
        <v>2</v>
      </c>
      <c r="P28" s="98">
        <v>2</v>
      </c>
      <c r="Q28" s="12">
        <v>25</v>
      </c>
      <c r="R28" s="11">
        <v>30</v>
      </c>
      <c r="S28" s="47"/>
      <c r="T28" s="11">
        <v>13.608979186361299</v>
      </c>
      <c r="U28" s="17" t="s">
        <v>52</v>
      </c>
      <c r="V28" s="37" t="s">
        <v>61</v>
      </c>
      <c r="W28" s="3" t="s">
        <v>7</v>
      </c>
      <c r="X28" s="3" t="s">
        <v>8</v>
      </c>
      <c r="Y28" s="1">
        <v>2001</v>
      </c>
      <c r="Z28" s="20" t="s">
        <v>14</v>
      </c>
      <c r="AA28" s="2"/>
      <c r="AB28" s="2"/>
      <c r="AC28" s="2"/>
      <c r="AD28" s="2"/>
      <c r="AE28" s="2"/>
      <c r="AF28" s="3"/>
    </row>
    <row r="29" spans="1:32" x14ac:dyDescent="0.2">
      <c r="A29" s="1">
        <v>1</v>
      </c>
      <c r="B29" s="3" t="s">
        <v>55</v>
      </c>
      <c r="C29" s="1" t="s">
        <v>705</v>
      </c>
      <c r="D29" s="1" t="s">
        <v>48</v>
      </c>
      <c r="E29" s="1" t="s">
        <v>439</v>
      </c>
      <c r="F29" s="1" t="s">
        <v>52</v>
      </c>
      <c r="G29" s="1"/>
      <c r="H29" s="11">
        <v>1</v>
      </c>
      <c r="I29" s="11">
        <v>0</v>
      </c>
      <c r="J29" s="17" t="s">
        <v>3</v>
      </c>
      <c r="K29" s="34">
        <v>1</v>
      </c>
      <c r="L29" s="1" t="s">
        <v>50</v>
      </c>
      <c r="M29" s="11">
        <v>0.01</v>
      </c>
      <c r="N29" s="1" t="s">
        <v>53</v>
      </c>
      <c r="O29" s="43">
        <v>3</v>
      </c>
      <c r="P29" s="98">
        <v>3</v>
      </c>
      <c r="Q29" s="12">
        <v>25</v>
      </c>
      <c r="R29" s="11">
        <v>30</v>
      </c>
      <c r="S29" s="47"/>
      <c r="T29" s="11">
        <v>16.068138171613501</v>
      </c>
      <c r="U29" s="17" t="s">
        <v>52</v>
      </c>
      <c r="V29" s="37" t="s">
        <v>61</v>
      </c>
      <c r="W29" s="3" t="s">
        <v>7</v>
      </c>
      <c r="X29" s="3" t="s">
        <v>8</v>
      </c>
      <c r="Y29" s="1">
        <v>2001</v>
      </c>
      <c r="Z29" s="20" t="s">
        <v>14</v>
      </c>
      <c r="AA29" s="2"/>
      <c r="AB29" s="2"/>
      <c r="AC29" s="2"/>
      <c r="AD29" s="2"/>
      <c r="AE29" s="2"/>
      <c r="AF29" s="3"/>
    </row>
    <row r="30" spans="1:32" x14ac:dyDescent="0.2">
      <c r="A30" s="1">
        <v>1</v>
      </c>
      <c r="B30" s="3" t="s">
        <v>55</v>
      </c>
      <c r="C30" s="1" t="s">
        <v>705</v>
      </c>
      <c r="D30" s="1" t="s">
        <v>48</v>
      </c>
      <c r="E30" s="1" t="s">
        <v>439</v>
      </c>
      <c r="F30" s="1" t="s">
        <v>52</v>
      </c>
      <c r="G30" s="1"/>
      <c r="H30" s="11">
        <v>1</v>
      </c>
      <c r="I30" s="11">
        <v>0</v>
      </c>
      <c r="J30" s="17" t="s">
        <v>3</v>
      </c>
      <c r="K30" s="34">
        <v>1</v>
      </c>
      <c r="L30" s="1" t="s">
        <v>50</v>
      </c>
      <c r="M30" s="11">
        <v>0.01</v>
      </c>
      <c r="N30" s="1" t="s">
        <v>53</v>
      </c>
      <c r="O30" s="43">
        <v>4</v>
      </c>
      <c r="P30" s="98">
        <v>4</v>
      </c>
      <c r="Q30" s="12">
        <v>25</v>
      </c>
      <c r="R30" s="11">
        <v>30</v>
      </c>
      <c r="S30" s="47"/>
      <c r="T30" s="11">
        <v>19.195448604527101</v>
      </c>
      <c r="U30" s="17" t="s">
        <v>52</v>
      </c>
      <c r="V30" s="37" t="s">
        <v>61</v>
      </c>
      <c r="W30" s="3" t="s">
        <v>7</v>
      </c>
      <c r="X30" s="3" t="s">
        <v>8</v>
      </c>
      <c r="Y30" s="1">
        <v>2001</v>
      </c>
      <c r="Z30" s="20" t="s">
        <v>14</v>
      </c>
      <c r="AA30" s="11"/>
      <c r="AB30" s="2"/>
      <c r="AC30" s="2"/>
      <c r="AD30" s="2"/>
      <c r="AE30" s="2"/>
      <c r="AF30" s="3"/>
    </row>
    <row r="31" spans="1:32" x14ac:dyDescent="0.2">
      <c r="A31" s="1">
        <v>1</v>
      </c>
      <c r="B31" s="3" t="s">
        <v>55</v>
      </c>
      <c r="C31" s="1" t="s">
        <v>705</v>
      </c>
      <c r="D31" s="1" t="s">
        <v>48</v>
      </c>
      <c r="E31" s="1" t="s">
        <v>439</v>
      </c>
      <c r="F31" s="1" t="s">
        <v>52</v>
      </c>
      <c r="G31" s="1"/>
      <c r="H31" s="11">
        <v>1</v>
      </c>
      <c r="I31" s="11">
        <v>0</v>
      </c>
      <c r="J31" s="17" t="s">
        <v>3</v>
      </c>
      <c r="K31" s="34">
        <v>1</v>
      </c>
      <c r="L31" s="1" t="s">
        <v>50</v>
      </c>
      <c r="M31" s="11">
        <v>0.01</v>
      </c>
      <c r="N31" s="1" t="s">
        <v>53</v>
      </c>
      <c r="O31" s="43">
        <v>5</v>
      </c>
      <c r="P31" s="98">
        <v>5</v>
      </c>
      <c r="Q31" s="12">
        <v>25</v>
      </c>
      <c r="R31" s="11">
        <v>30</v>
      </c>
      <c r="S31" s="47"/>
      <c r="T31" s="11">
        <v>17.924095340335999</v>
      </c>
      <c r="U31" s="17" t="s">
        <v>52</v>
      </c>
      <c r="V31" s="37" t="s">
        <v>61</v>
      </c>
      <c r="W31" s="3" t="s">
        <v>7</v>
      </c>
      <c r="X31" s="3" t="s">
        <v>8</v>
      </c>
      <c r="Y31" s="1">
        <v>2001</v>
      </c>
      <c r="Z31" s="20" t="s">
        <v>14</v>
      </c>
      <c r="AA31" s="11"/>
      <c r="AB31" s="2"/>
      <c r="AC31" s="2"/>
      <c r="AD31" s="2"/>
      <c r="AE31" s="2"/>
      <c r="AF31" s="3"/>
    </row>
    <row r="32" spans="1:32" x14ac:dyDescent="0.2">
      <c r="A32" s="1">
        <v>1</v>
      </c>
      <c r="B32" s="3" t="s">
        <v>55</v>
      </c>
      <c r="C32" s="1" t="s">
        <v>705</v>
      </c>
      <c r="D32" s="1" t="s">
        <v>48</v>
      </c>
      <c r="E32" s="1" t="s">
        <v>439</v>
      </c>
      <c r="F32" s="1" t="s">
        <v>52</v>
      </c>
      <c r="G32" s="1"/>
      <c r="H32" s="11">
        <v>1</v>
      </c>
      <c r="I32" s="11">
        <v>0</v>
      </c>
      <c r="J32" s="17" t="s">
        <v>3</v>
      </c>
      <c r="K32" s="34">
        <v>1</v>
      </c>
      <c r="L32" s="1" t="s">
        <v>50</v>
      </c>
      <c r="M32" s="11">
        <v>0.01</v>
      </c>
      <c r="N32" s="1" t="s">
        <v>53</v>
      </c>
      <c r="O32" s="43">
        <v>6</v>
      </c>
      <c r="P32" s="98">
        <v>6</v>
      </c>
      <c r="Q32" s="12">
        <v>25</v>
      </c>
      <c r="R32" s="11">
        <v>30</v>
      </c>
      <c r="S32" s="47"/>
      <c r="T32" s="11">
        <v>18.490158557213999</v>
      </c>
      <c r="U32" s="17" t="s">
        <v>52</v>
      </c>
      <c r="V32" s="37" t="s">
        <v>61</v>
      </c>
      <c r="W32" s="3" t="s">
        <v>7</v>
      </c>
      <c r="X32" s="3" t="s">
        <v>8</v>
      </c>
      <c r="Y32" s="1">
        <v>2001</v>
      </c>
      <c r="Z32" s="20" t="s">
        <v>14</v>
      </c>
      <c r="AA32" s="11"/>
      <c r="AB32" s="2"/>
      <c r="AC32" s="2"/>
      <c r="AD32" s="2"/>
      <c r="AE32" s="2"/>
      <c r="AF32" s="3"/>
    </row>
    <row r="33" spans="1:32" x14ac:dyDescent="0.2">
      <c r="A33" s="1">
        <v>1</v>
      </c>
      <c r="B33" s="3" t="s">
        <v>59</v>
      </c>
      <c r="C33" s="1" t="s">
        <v>859</v>
      </c>
      <c r="D33" s="1" t="s">
        <v>48</v>
      </c>
      <c r="E33" s="1" t="s">
        <v>439</v>
      </c>
      <c r="F33" s="1" t="s">
        <v>52</v>
      </c>
      <c r="G33" s="1"/>
      <c r="H33" s="11">
        <v>1</v>
      </c>
      <c r="I33" s="11">
        <v>0</v>
      </c>
      <c r="J33" s="17" t="s">
        <v>3</v>
      </c>
      <c r="K33" s="34">
        <v>1</v>
      </c>
      <c r="L33" s="1" t="s">
        <v>50</v>
      </c>
      <c r="M33" s="11">
        <v>0.01</v>
      </c>
      <c r="N33" s="1" t="s">
        <v>53</v>
      </c>
      <c r="O33" s="43">
        <v>0.01</v>
      </c>
      <c r="P33" s="98">
        <v>0.01</v>
      </c>
      <c r="Q33" s="12">
        <v>25</v>
      </c>
      <c r="R33" s="11">
        <v>30</v>
      </c>
      <c r="S33" s="47"/>
      <c r="T33" s="11">
        <v>4.7496206025883199E-3</v>
      </c>
      <c r="U33" s="17" t="s">
        <v>52</v>
      </c>
      <c r="V33" s="37" t="s">
        <v>61</v>
      </c>
      <c r="W33" s="3" t="s">
        <v>7</v>
      </c>
      <c r="X33" s="3" t="s">
        <v>8</v>
      </c>
      <c r="Y33" s="1">
        <v>2001</v>
      </c>
      <c r="Z33" s="20" t="s">
        <v>14</v>
      </c>
      <c r="AA33" s="11"/>
      <c r="AB33" s="2"/>
      <c r="AC33" s="2"/>
      <c r="AD33" s="2"/>
      <c r="AE33" s="2"/>
      <c r="AF33" s="3"/>
    </row>
    <row r="34" spans="1:32" x14ac:dyDescent="0.2">
      <c r="A34" s="1">
        <v>1</v>
      </c>
      <c r="B34" s="3" t="s">
        <v>59</v>
      </c>
      <c r="C34" s="1" t="s">
        <v>859</v>
      </c>
      <c r="D34" s="1" t="s">
        <v>48</v>
      </c>
      <c r="E34" s="1" t="s">
        <v>439</v>
      </c>
      <c r="F34" s="1" t="s">
        <v>52</v>
      </c>
      <c r="G34" s="1"/>
      <c r="H34" s="11">
        <v>1</v>
      </c>
      <c r="I34" s="11">
        <v>0</v>
      </c>
      <c r="J34" s="17" t="s">
        <v>3</v>
      </c>
      <c r="K34" s="34">
        <v>1</v>
      </c>
      <c r="L34" s="1" t="s">
        <v>50</v>
      </c>
      <c r="M34" s="11">
        <v>0.01</v>
      </c>
      <c r="N34" s="1" t="s">
        <v>53</v>
      </c>
      <c r="O34" s="43">
        <v>0.1</v>
      </c>
      <c r="P34" s="98">
        <v>0.1</v>
      </c>
      <c r="Q34" s="12">
        <v>25</v>
      </c>
      <c r="R34" s="11">
        <v>30</v>
      </c>
      <c r="S34" s="47"/>
      <c r="T34" s="11">
        <v>0.172645847687107</v>
      </c>
      <c r="U34" s="17" t="s">
        <v>52</v>
      </c>
      <c r="V34" s="37" t="s">
        <v>61</v>
      </c>
      <c r="W34" s="3" t="s">
        <v>7</v>
      </c>
      <c r="X34" s="3" t="s">
        <v>8</v>
      </c>
      <c r="Y34" s="1">
        <v>2001</v>
      </c>
      <c r="Z34" s="20" t="s">
        <v>14</v>
      </c>
      <c r="AA34" s="11"/>
      <c r="AB34" s="2"/>
      <c r="AC34" s="2"/>
      <c r="AD34" s="2"/>
      <c r="AE34" s="2"/>
      <c r="AF34" s="3"/>
    </row>
    <row r="35" spans="1:32" x14ac:dyDescent="0.2">
      <c r="A35" s="1">
        <v>1</v>
      </c>
      <c r="B35" s="3" t="s">
        <v>59</v>
      </c>
      <c r="C35" s="1" t="s">
        <v>859</v>
      </c>
      <c r="D35" s="1" t="s">
        <v>48</v>
      </c>
      <c r="E35" s="1" t="s">
        <v>439</v>
      </c>
      <c r="F35" s="1" t="s">
        <v>52</v>
      </c>
      <c r="G35" s="1"/>
      <c r="H35" s="11">
        <v>1</v>
      </c>
      <c r="I35" s="11">
        <v>0</v>
      </c>
      <c r="J35" s="17" t="s">
        <v>3</v>
      </c>
      <c r="K35" s="34">
        <v>1</v>
      </c>
      <c r="L35" s="1" t="s">
        <v>50</v>
      </c>
      <c r="M35" s="11">
        <v>0.01</v>
      </c>
      <c r="N35" s="1" t="s">
        <v>53</v>
      </c>
      <c r="O35" s="43">
        <v>1</v>
      </c>
      <c r="P35" s="98">
        <v>1</v>
      </c>
      <c r="Q35" s="12">
        <v>25</v>
      </c>
      <c r="R35" s="11">
        <v>30</v>
      </c>
      <c r="S35" s="47"/>
      <c r="T35" s="11">
        <v>0.960510624271812</v>
      </c>
      <c r="U35" s="17" t="s">
        <v>52</v>
      </c>
      <c r="V35" s="37" t="s">
        <v>61</v>
      </c>
      <c r="W35" s="3" t="s">
        <v>7</v>
      </c>
      <c r="X35" s="3" t="s">
        <v>8</v>
      </c>
      <c r="Y35" s="1">
        <v>2001</v>
      </c>
      <c r="Z35" s="20" t="s">
        <v>14</v>
      </c>
      <c r="AA35" s="11"/>
      <c r="AB35" s="2"/>
      <c r="AC35" s="2"/>
      <c r="AD35" s="2"/>
      <c r="AE35" s="2"/>
      <c r="AF35" s="3"/>
    </row>
    <row r="36" spans="1:32" x14ac:dyDescent="0.2">
      <c r="A36" s="1">
        <v>1</v>
      </c>
      <c r="B36" s="3" t="s">
        <v>59</v>
      </c>
      <c r="C36" s="1" t="s">
        <v>859</v>
      </c>
      <c r="D36" s="1" t="s">
        <v>48</v>
      </c>
      <c r="E36" s="1" t="s">
        <v>439</v>
      </c>
      <c r="F36" s="1" t="s">
        <v>52</v>
      </c>
      <c r="G36" s="1"/>
      <c r="H36" s="11">
        <v>1</v>
      </c>
      <c r="I36" s="11">
        <v>0</v>
      </c>
      <c r="J36" s="17" t="s">
        <v>3</v>
      </c>
      <c r="K36" s="34">
        <v>1</v>
      </c>
      <c r="L36" s="1" t="s">
        <v>50</v>
      </c>
      <c r="M36" s="11">
        <v>0.01</v>
      </c>
      <c r="N36" s="1" t="s">
        <v>53</v>
      </c>
      <c r="O36" s="43">
        <v>2</v>
      </c>
      <c r="P36" s="98">
        <v>2</v>
      </c>
      <c r="Q36" s="12">
        <v>25</v>
      </c>
      <c r="R36" s="11">
        <v>30</v>
      </c>
      <c r="S36" s="47"/>
      <c r="T36" s="11">
        <v>3.5867074714393099</v>
      </c>
      <c r="U36" s="17" t="s">
        <v>52</v>
      </c>
      <c r="V36" s="37" t="s">
        <v>61</v>
      </c>
      <c r="W36" s="3" t="s">
        <v>7</v>
      </c>
      <c r="X36" s="3" t="s">
        <v>8</v>
      </c>
      <c r="Y36" s="1">
        <v>2001</v>
      </c>
      <c r="Z36" s="20" t="s">
        <v>14</v>
      </c>
      <c r="AA36" s="11"/>
      <c r="AB36" s="2"/>
      <c r="AC36" s="2"/>
      <c r="AD36" s="2"/>
      <c r="AE36" s="2"/>
      <c r="AF36" s="3"/>
    </row>
    <row r="37" spans="1:32" x14ac:dyDescent="0.2">
      <c r="A37" s="1">
        <v>1</v>
      </c>
      <c r="B37" s="3" t="s">
        <v>59</v>
      </c>
      <c r="C37" s="1" t="s">
        <v>859</v>
      </c>
      <c r="D37" s="1" t="s">
        <v>48</v>
      </c>
      <c r="E37" s="1" t="s">
        <v>439</v>
      </c>
      <c r="F37" s="1" t="s">
        <v>52</v>
      </c>
      <c r="G37" s="1"/>
      <c r="H37" s="11">
        <v>1</v>
      </c>
      <c r="I37" s="11">
        <v>0</v>
      </c>
      <c r="J37" s="17" t="s">
        <v>3</v>
      </c>
      <c r="K37" s="34">
        <v>1</v>
      </c>
      <c r="L37" s="1" t="s">
        <v>50</v>
      </c>
      <c r="M37" s="11">
        <v>0.01</v>
      </c>
      <c r="N37" s="1" t="s">
        <v>53</v>
      </c>
      <c r="O37" s="43">
        <v>3</v>
      </c>
      <c r="P37" s="98">
        <v>3</v>
      </c>
      <c r="Q37" s="12">
        <v>25</v>
      </c>
      <c r="R37" s="11">
        <v>30</v>
      </c>
      <c r="S37" s="47"/>
      <c r="T37" s="11">
        <v>6.2685836059119504</v>
      </c>
      <c r="U37" s="17" t="s">
        <v>52</v>
      </c>
      <c r="V37" s="37" t="s">
        <v>61</v>
      </c>
      <c r="W37" s="3" t="s">
        <v>7</v>
      </c>
      <c r="X37" s="3" t="s">
        <v>8</v>
      </c>
      <c r="Y37" s="1">
        <v>2001</v>
      </c>
      <c r="Z37" s="20" t="s">
        <v>14</v>
      </c>
      <c r="AA37" s="11"/>
      <c r="AB37" s="2"/>
      <c r="AC37" s="2"/>
      <c r="AD37" s="2"/>
      <c r="AE37" s="2"/>
      <c r="AF37" s="3"/>
    </row>
    <row r="38" spans="1:32" x14ac:dyDescent="0.2">
      <c r="A38" s="1">
        <v>1</v>
      </c>
      <c r="B38" s="3" t="s">
        <v>59</v>
      </c>
      <c r="C38" s="1" t="s">
        <v>859</v>
      </c>
      <c r="D38" s="1" t="s">
        <v>48</v>
      </c>
      <c r="E38" s="1" t="s">
        <v>439</v>
      </c>
      <c r="F38" s="1" t="s">
        <v>52</v>
      </c>
      <c r="G38" s="1"/>
      <c r="H38" s="11">
        <v>1</v>
      </c>
      <c r="I38" s="11">
        <v>0</v>
      </c>
      <c r="J38" s="17" t="s">
        <v>3</v>
      </c>
      <c r="K38" s="34">
        <v>1</v>
      </c>
      <c r="L38" s="1" t="s">
        <v>50</v>
      </c>
      <c r="M38" s="11">
        <v>0.01</v>
      </c>
      <c r="N38" s="1" t="s">
        <v>53</v>
      </c>
      <c r="O38" s="43">
        <v>4</v>
      </c>
      <c r="P38" s="98">
        <v>4</v>
      </c>
      <c r="Q38" s="12">
        <v>25</v>
      </c>
      <c r="R38" s="11">
        <v>30</v>
      </c>
      <c r="S38" s="47"/>
      <c r="T38" s="11">
        <v>9.7299697626562907</v>
      </c>
      <c r="U38" s="17" t="s">
        <v>52</v>
      </c>
      <c r="V38" s="37" t="s">
        <v>61</v>
      </c>
      <c r="W38" s="3" t="s">
        <v>7</v>
      </c>
      <c r="X38" s="3" t="s">
        <v>8</v>
      </c>
      <c r="Y38" s="1">
        <v>2001</v>
      </c>
      <c r="Z38" s="20" t="s">
        <v>14</v>
      </c>
      <c r="AA38" s="11"/>
      <c r="AB38" s="2"/>
      <c r="AC38" s="2"/>
      <c r="AD38" s="2"/>
      <c r="AE38" s="2"/>
      <c r="AF38" s="10"/>
    </row>
    <row r="39" spans="1:32" x14ac:dyDescent="0.2">
      <c r="A39" s="1">
        <v>1</v>
      </c>
      <c r="B39" s="3" t="s">
        <v>59</v>
      </c>
      <c r="C39" s="1" t="s">
        <v>859</v>
      </c>
      <c r="D39" s="1" t="s">
        <v>48</v>
      </c>
      <c r="E39" s="1" t="s">
        <v>439</v>
      </c>
      <c r="F39" s="1" t="s">
        <v>52</v>
      </c>
      <c r="G39" s="1"/>
      <c r="H39" s="11">
        <v>1</v>
      </c>
      <c r="I39" s="11">
        <v>0</v>
      </c>
      <c r="J39" s="17" t="s">
        <v>3</v>
      </c>
      <c r="K39" s="34">
        <v>1</v>
      </c>
      <c r="L39" s="1" t="s">
        <v>50</v>
      </c>
      <c r="M39" s="11">
        <v>0.01</v>
      </c>
      <c r="N39" s="1" t="s">
        <v>53</v>
      </c>
      <c r="O39" s="43">
        <v>5</v>
      </c>
      <c r="P39" s="98">
        <v>5</v>
      </c>
      <c r="Q39" s="12">
        <v>25</v>
      </c>
      <c r="R39" s="11">
        <v>30</v>
      </c>
      <c r="S39" s="47"/>
      <c r="T39" s="11">
        <v>11.242580863721299</v>
      </c>
      <c r="U39" s="17" t="s">
        <v>52</v>
      </c>
      <c r="V39" s="37" t="s">
        <v>61</v>
      </c>
      <c r="W39" s="3" t="s">
        <v>7</v>
      </c>
      <c r="X39" s="3" t="s">
        <v>8</v>
      </c>
      <c r="Y39" s="1">
        <v>2001</v>
      </c>
      <c r="Z39" s="20" t="s">
        <v>14</v>
      </c>
      <c r="AA39" s="11"/>
      <c r="AB39" s="2"/>
      <c r="AC39" s="2"/>
      <c r="AD39" s="2"/>
      <c r="AE39" s="2"/>
      <c r="AF39" s="10"/>
    </row>
    <row r="40" spans="1:32" x14ac:dyDescent="0.2">
      <c r="A40" s="1">
        <v>1</v>
      </c>
      <c r="B40" s="3" t="s">
        <v>59</v>
      </c>
      <c r="C40" s="1" t="s">
        <v>859</v>
      </c>
      <c r="D40" s="1" t="s">
        <v>48</v>
      </c>
      <c r="E40" s="1" t="s">
        <v>439</v>
      </c>
      <c r="F40" s="1" t="s">
        <v>52</v>
      </c>
      <c r="G40" s="1"/>
      <c r="H40" s="11">
        <v>1</v>
      </c>
      <c r="I40" s="11">
        <v>0</v>
      </c>
      <c r="J40" s="17" t="s">
        <v>3</v>
      </c>
      <c r="K40" s="34">
        <v>1</v>
      </c>
      <c r="L40" s="1" t="s">
        <v>50</v>
      </c>
      <c r="M40" s="11">
        <v>0.01</v>
      </c>
      <c r="N40" s="1" t="s">
        <v>53</v>
      </c>
      <c r="O40" s="43">
        <v>6</v>
      </c>
      <c r="P40" s="98">
        <v>6</v>
      </c>
      <c r="Q40" s="12">
        <v>25</v>
      </c>
      <c r="R40" s="11">
        <v>30</v>
      </c>
      <c r="S40" s="47"/>
      <c r="T40" s="11">
        <v>11.920002655209499</v>
      </c>
      <c r="U40" s="17" t="s">
        <v>52</v>
      </c>
      <c r="V40" s="37" t="s">
        <v>61</v>
      </c>
      <c r="W40" s="3" t="s">
        <v>7</v>
      </c>
      <c r="X40" s="3" t="s">
        <v>8</v>
      </c>
      <c r="Y40" s="1">
        <v>2001</v>
      </c>
      <c r="Z40" s="20" t="s">
        <v>14</v>
      </c>
      <c r="AA40" s="11"/>
      <c r="AB40" s="2"/>
      <c r="AC40" s="2"/>
      <c r="AD40" s="2"/>
      <c r="AE40" s="2"/>
      <c r="AF40" s="10"/>
    </row>
    <row r="41" spans="1:32" x14ac:dyDescent="0.2">
      <c r="A41" s="1">
        <v>1</v>
      </c>
      <c r="B41" s="3" t="s">
        <v>60</v>
      </c>
      <c r="C41" s="1" t="s">
        <v>468</v>
      </c>
      <c r="D41" s="1" t="s">
        <v>48</v>
      </c>
      <c r="E41" s="1" t="s">
        <v>439</v>
      </c>
      <c r="F41" s="1" t="s">
        <v>48</v>
      </c>
      <c r="G41" s="1" t="s">
        <v>434</v>
      </c>
      <c r="H41" s="11">
        <v>1</v>
      </c>
      <c r="I41" s="11">
        <v>0</v>
      </c>
      <c r="J41" s="17" t="s">
        <v>3</v>
      </c>
      <c r="K41" s="34">
        <v>1</v>
      </c>
      <c r="L41" s="1" t="s">
        <v>50</v>
      </c>
      <c r="M41" s="11">
        <v>0.01</v>
      </c>
      <c r="N41" s="1" t="s">
        <v>53</v>
      </c>
      <c r="O41" s="43">
        <v>1</v>
      </c>
      <c r="P41" s="98">
        <v>1</v>
      </c>
      <c r="Q41" s="12">
        <v>25</v>
      </c>
      <c r="R41" s="11">
        <v>30</v>
      </c>
      <c r="S41" s="47"/>
      <c r="T41" s="11">
        <v>0.125264090350313</v>
      </c>
      <c r="U41" s="17" t="s">
        <v>52</v>
      </c>
      <c r="V41" s="37" t="s">
        <v>61</v>
      </c>
      <c r="W41" s="3" t="s">
        <v>7</v>
      </c>
      <c r="X41" s="3" t="s">
        <v>8</v>
      </c>
      <c r="Y41" s="1">
        <v>2001</v>
      </c>
      <c r="Z41" s="20" t="s">
        <v>14</v>
      </c>
      <c r="AA41" s="11"/>
      <c r="AB41" s="2"/>
      <c r="AC41" s="2"/>
      <c r="AD41" s="2"/>
      <c r="AE41" s="2"/>
      <c r="AF41" s="10"/>
    </row>
    <row r="42" spans="1:32" x14ac:dyDescent="0.2">
      <c r="A42" s="1">
        <v>1</v>
      </c>
      <c r="B42" s="3" t="s">
        <v>60</v>
      </c>
      <c r="C42" s="1" t="s">
        <v>468</v>
      </c>
      <c r="D42" s="1" t="s">
        <v>48</v>
      </c>
      <c r="E42" s="1" t="s">
        <v>439</v>
      </c>
      <c r="F42" s="1" t="s">
        <v>48</v>
      </c>
      <c r="G42" s="1" t="s">
        <v>434</v>
      </c>
      <c r="H42" s="11">
        <v>1</v>
      </c>
      <c r="I42" s="11">
        <v>0</v>
      </c>
      <c r="J42" s="17" t="s">
        <v>3</v>
      </c>
      <c r="K42" s="34">
        <v>1</v>
      </c>
      <c r="L42" s="1" t="s">
        <v>50</v>
      </c>
      <c r="M42" s="11">
        <v>0.01</v>
      </c>
      <c r="N42" s="1" t="s">
        <v>53</v>
      </c>
      <c r="O42" s="43">
        <v>2</v>
      </c>
      <c r="P42" s="98">
        <v>2</v>
      </c>
      <c r="Q42" s="12">
        <v>25</v>
      </c>
      <c r="R42" s="11">
        <v>30</v>
      </c>
      <c r="S42" s="47"/>
      <c r="T42" s="11">
        <v>0.412930870702723</v>
      </c>
      <c r="U42" s="17" t="s">
        <v>52</v>
      </c>
      <c r="V42" s="37" t="s">
        <v>61</v>
      </c>
      <c r="W42" s="3" t="s">
        <v>7</v>
      </c>
      <c r="X42" s="3" t="s">
        <v>8</v>
      </c>
      <c r="Y42" s="1">
        <v>2001</v>
      </c>
      <c r="Z42" s="20" t="s">
        <v>14</v>
      </c>
      <c r="AA42" s="11"/>
      <c r="AB42" s="2"/>
      <c r="AC42" s="2"/>
      <c r="AD42" s="2"/>
      <c r="AE42" s="2"/>
      <c r="AF42" s="10"/>
    </row>
    <row r="43" spans="1:32" x14ac:dyDescent="0.2">
      <c r="A43" s="1">
        <v>1</v>
      </c>
      <c r="B43" s="3" t="s">
        <v>60</v>
      </c>
      <c r="C43" s="1" t="s">
        <v>468</v>
      </c>
      <c r="D43" s="1" t="s">
        <v>48</v>
      </c>
      <c r="E43" s="1" t="s">
        <v>439</v>
      </c>
      <c r="F43" s="1" t="s">
        <v>48</v>
      </c>
      <c r="G43" s="1" t="s">
        <v>434</v>
      </c>
      <c r="H43" s="11">
        <v>1</v>
      </c>
      <c r="I43" s="11">
        <v>0</v>
      </c>
      <c r="J43" s="17" t="s">
        <v>3</v>
      </c>
      <c r="K43" s="34">
        <v>1</v>
      </c>
      <c r="L43" s="1" t="s">
        <v>50</v>
      </c>
      <c r="M43" s="11">
        <v>0.01</v>
      </c>
      <c r="N43" s="1" t="s">
        <v>53</v>
      </c>
      <c r="O43" s="43">
        <v>3</v>
      </c>
      <c r="P43" s="98">
        <v>3</v>
      </c>
      <c r="Q43" s="12">
        <v>25</v>
      </c>
      <c r="R43" s="11">
        <v>30</v>
      </c>
      <c r="S43" s="47"/>
      <c r="T43" s="11">
        <v>1.20171123680119</v>
      </c>
      <c r="U43" s="17" t="s">
        <v>52</v>
      </c>
      <c r="V43" s="37" t="s">
        <v>61</v>
      </c>
      <c r="W43" s="3" t="s">
        <v>7</v>
      </c>
      <c r="X43" s="3" t="s">
        <v>8</v>
      </c>
      <c r="Y43" s="1">
        <v>2001</v>
      </c>
      <c r="Z43" s="20" t="s">
        <v>14</v>
      </c>
      <c r="AA43" s="11"/>
      <c r="AB43" s="2"/>
      <c r="AC43" s="2"/>
      <c r="AD43" s="2"/>
      <c r="AE43" s="2"/>
      <c r="AF43" s="10"/>
    </row>
    <row r="44" spans="1:32" x14ac:dyDescent="0.2">
      <c r="A44" s="1">
        <v>1</v>
      </c>
      <c r="B44" s="3" t="s">
        <v>60</v>
      </c>
      <c r="C44" s="1" t="s">
        <v>468</v>
      </c>
      <c r="D44" s="1" t="s">
        <v>48</v>
      </c>
      <c r="E44" s="1" t="s">
        <v>439</v>
      </c>
      <c r="F44" s="1" t="s">
        <v>48</v>
      </c>
      <c r="G44" s="1" t="s">
        <v>434</v>
      </c>
      <c r="H44" s="11">
        <v>1</v>
      </c>
      <c r="I44" s="11">
        <v>0</v>
      </c>
      <c r="J44" s="17" t="s">
        <v>3</v>
      </c>
      <c r="K44" s="34">
        <v>1</v>
      </c>
      <c r="L44" s="1" t="s">
        <v>50</v>
      </c>
      <c r="M44" s="11">
        <v>0.01</v>
      </c>
      <c r="N44" s="1" t="s">
        <v>53</v>
      </c>
      <c r="O44" s="43">
        <v>4</v>
      </c>
      <c r="P44" s="98">
        <v>4</v>
      </c>
      <c r="Q44" s="12">
        <v>25</v>
      </c>
      <c r="R44" s="11">
        <v>30</v>
      </c>
      <c r="S44" s="47"/>
      <c r="T44" s="11">
        <v>2.93709671143136</v>
      </c>
      <c r="U44" s="17" t="s">
        <v>52</v>
      </c>
      <c r="V44" s="37" t="s">
        <v>61</v>
      </c>
      <c r="W44" s="3" t="s">
        <v>7</v>
      </c>
      <c r="X44" s="3" t="s">
        <v>8</v>
      </c>
      <c r="Y44" s="1">
        <v>2001</v>
      </c>
      <c r="Z44" s="20" t="s">
        <v>14</v>
      </c>
      <c r="AA44" s="11"/>
      <c r="AB44" s="2"/>
      <c r="AC44" s="2"/>
      <c r="AD44" s="2"/>
      <c r="AE44" s="2"/>
      <c r="AF44" s="10"/>
    </row>
    <row r="45" spans="1:32" x14ac:dyDescent="0.2">
      <c r="A45" s="1">
        <v>1</v>
      </c>
      <c r="B45" s="3" t="s">
        <v>60</v>
      </c>
      <c r="C45" s="1" t="s">
        <v>468</v>
      </c>
      <c r="D45" s="1" t="s">
        <v>48</v>
      </c>
      <c r="E45" s="1" t="s">
        <v>439</v>
      </c>
      <c r="F45" s="1" t="s">
        <v>48</v>
      </c>
      <c r="G45" s="1" t="s">
        <v>434</v>
      </c>
      <c r="H45" s="11">
        <v>1</v>
      </c>
      <c r="I45" s="11">
        <v>0</v>
      </c>
      <c r="J45" s="17" t="s">
        <v>3</v>
      </c>
      <c r="K45" s="34">
        <v>1</v>
      </c>
      <c r="L45" s="1" t="s">
        <v>50</v>
      </c>
      <c r="M45" s="11">
        <v>0.01</v>
      </c>
      <c r="N45" s="1" t="s">
        <v>53</v>
      </c>
      <c r="O45" s="43">
        <v>5</v>
      </c>
      <c r="P45" s="98">
        <v>5</v>
      </c>
      <c r="Q45" s="12">
        <v>25</v>
      </c>
      <c r="R45" s="11">
        <v>30</v>
      </c>
      <c r="S45" s="47"/>
      <c r="T45" s="11">
        <v>4.3383492378861401</v>
      </c>
      <c r="U45" s="17" t="s">
        <v>52</v>
      </c>
      <c r="V45" s="37" t="s">
        <v>61</v>
      </c>
      <c r="W45" s="3" t="s">
        <v>7</v>
      </c>
      <c r="X45" s="3" t="s">
        <v>8</v>
      </c>
      <c r="Y45" s="1">
        <v>2001</v>
      </c>
      <c r="Z45" s="20" t="s">
        <v>14</v>
      </c>
      <c r="AA45" s="11"/>
      <c r="AB45" s="2"/>
      <c r="AC45" s="2"/>
      <c r="AD45" s="2"/>
      <c r="AE45" s="2"/>
      <c r="AF45" s="10"/>
    </row>
    <row r="46" spans="1:32" x14ac:dyDescent="0.2">
      <c r="A46" s="1">
        <v>1</v>
      </c>
      <c r="B46" s="3" t="s">
        <v>60</v>
      </c>
      <c r="C46" s="1" t="s">
        <v>468</v>
      </c>
      <c r="D46" s="1" t="s">
        <v>48</v>
      </c>
      <c r="E46" s="1" t="s">
        <v>439</v>
      </c>
      <c r="F46" s="1" t="s">
        <v>48</v>
      </c>
      <c r="G46" s="1" t="s">
        <v>434</v>
      </c>
      <c r="H46" s="11">
        <v>1</v>
      </c>
      <c r="I46" s="11">
        <v>0</v>
      </c>
      <c r="J46" s="17" t="s">
        <v>3</v>
      </c>
      <c r="K46" s="34">
        <v>1</v>
      </c>
      <c r="L46" s="1" t="s">
        <v>50</v>
      </c>
      <c r="M46" s="11">
        <v>0.01</v>
      </c>
      <c r="N46" s="1" t="s">
        <v>53</v>
      </c>
      <c r="O46" s="43">
        <v>6</v>
      </c>
      <c r="P46" s="98">
        <v>6</v>
      </c>
      <c r="Q46" s="12">
        <v>25</v>
      </c>
      <c r="R46" s="11">
        <v>30</v>
      </c>
      <c r="S46" s="47"/>
      <c r="T46" s="11">
        <v>5.29416746590001</v>
      </c>
      <c r="U46" s="17" t="s">
        <v>52</v>
      </c>
      <c r="V46" s="37" t="s">
        <v>61</v>
      </c>
      <c r="W46" s="3" t="s">
        <v>7</v>
      </c>
      <c r="X46" s="3" t="s">
        <v>8</v>
      </c>
      <c r="Y46" s="1">
        <v>2001</v>
      </c>
      <c r="Z46" s="20" t="s">
        <v>14</v>
      </c>
      <c r="AA46" s="11"/>
      <c r="AB46" s="2"/>
      <c r="AC46" s="2"/>
      <c r="AD46" s="2"/>
      <c r="AE46" s="2"/>
      <c r="AF46" s="10"/>
    </row>
    <row r="47" spans="1:32" x14ac:dyDescent="0.2">
      <c r="A47" s="1">
        <v>1</v>
      </c>
      <c r="B47" s="3" t="s">
        <v>55</v>
      </c>
      <c r="C47" s="1" t="s">
        <v>705</v>
      </c>
      <c r="D47" s="1" t="s">
        <v>48</v>
      </c>
      <c r="E47" s="1" t="s">
        <v>439</v>
      </c>
      <c r="F47" s="1" t="s">
        <v>52</v>
      </c>
      <c r="G47" s="1"/>
      <c r="H47" s="11">
        <v>1</v>
      </c>
      <c r="I47" s="11">
        <v>0</v>
      </c>
      <c r="J47" s="17" t="s">
        <v>3</v>
      </c>
      <c r="K47" s="34">
        <v>2</v>
      </c>
      <c r="L47" s="1" t="s">
        <v>62</v>
      </c>
      <c r="M47" s="1" t="s">
        <v>214</v>
      </c>
      <c r="N47" s="1" t="s">
        <v>53</v>
      </c>
      <c r="O47" s="44">
        <v>0.01</v>
      </c>
      <c r="P47" s="41">
        <v>0.01</v>
      </c>
      <c r="Q47" s="12">
        <v>25</v>
      </c>
      <c r="R47" s="11">
        <v>30</v>
      </c>
      <c r="S47" s="47"/>
      <c r="T47" s="11" t="s">
        <v>67</v>
      </c>
      <c r="U47" s="17" t="s">
        <v>52</v>
      </c>
      <c r="V47" s="37" t="s">
        <v>61</v>
      </c>
      <c r="W47" s="3" t="s">
        <v>7</v>
      </c>
      <c r="X47" s="3" t="s">
        <v>8</v>
      </c>
      <c r="Y47" s="1">
        <v>2001</v>
      </c>
      <c r="Z47" s="20" t="s">
        <v>14</v>
      </c>
      <c r="AA47" s="11"/>
      <c r="AB47" s="2"/>
      <c r="AC47" s="2"/>
      <c r="AD47" s="2"/>
      <c r="AE47" s="2"/>
      <c r="AF47" s="10"/>
    </row>
    <row r="48" spans="1:32" x14ac:dyDescent="0.2">
      <c r="A48" s="1">
        <v>1</v>
      </c>
      <c r="B48" s="3" t="s">
        <v>55</v>
      </c>
      <c r="C48" s="1" t="s">
        <v>705</v>
      </c>
      <c r="D48" s="1" t="s">
        <v>48</v>
      </c>
      <c r="E48" s="1" t="s">
        <v>439</v>
      </c>
      <c r="F48" s="1" t="s">
        <v>52</v>
      </c>
      <c r="G48" s="1"/>
      <c r="H48" s="11">
        <v>1</v>
      </c>
      <c r="I48" s="11">
        <v>0</v>
      </c>
      <c r="J48" s="17" t="s">
        <v>3</v>
      </c>
      <c r="K48" s="34">
        <v>2</v>
      </c>
      <c r="L48" s="1" t="s">
        <v>62</v>
      </c>
      <c r="M48" s="1" t="s">
        <v>214</v>
      </c>
      <c r="N48" s="1" t="s">
        <v>53</v>
      </c>
      <c r="O48" s="44">
        <v>0.1</v>
      </c>
      <c r="P48" s="41">
        <v>0.1</v>
      </c>
      <c r="Q48" s="12">
        <v>25</v>
      </c>
      <c r="R48" s="11">
        <v>30</v>
      </c>
      <c r="S48" s="47"/>
      <c r="T48" s="11" t="s">
        <v>67</v>
      </c>
      <c r="U48" s="17" t="s">
        <v>52</v>
      </c>
      <c r="V48" s="37" t="s">
        <v>61</v>
      </c>
      <c r="W48" s="3" t="s">
        <v>7</v>
      </c>
      <c r="X48" s="3" t="s">
        <v>8</v>
      </c>
      <c r="Y48" s="1">
        <v>2001</v>
      </c>
      <c r="Z48" s="20" t="s">
        <v>14</v>
      </c>
      <c r="AA48" s="11"/>
      <c r="AB48" s="2"/>
      <c r="AC48" s="2"/>
      <c r="AD48" s="2"/>
      <c r="AE48" s="2"/>
      <c r="AF48" s="10"/>
    </row>
    <row r="49" spans="1:32" x14ac:dyDescent="0.2">
      <c r="A49" s="1">
        <v>1</v>
      </c>
      <c r="B49" s="3" t="s">
        <v>55</v>
      </c>
      <c r="C49" s="1" t="s">
        <v>705</v>
      </c>
      <c r="D49" s="1" t="s">
        <v>48</v>
      </c>
      <c r="E49" s="1" t="s">
        <v>439</v>
      </c>
      <c r="F49" s="1" t="s">
        <v>52</v>
      </c>
      <c r="G49" s="1"/>
      <c r="H49" s="11">
        <v>1</v>
      </c>
      <c r="I49" s="11">
        <v>0</v>
      </c>
      <c r="J49" s="17" t="s">
        <v>3</v>
      </c>
      <c r="K49" s="34">
        <v>2</v>
      </c>
      <c r="L49" s="1" t="s">
        <v>62</v>
      </c>
      <c r="M49" s="1" t="s">
        <v>214</v>
      </c>
      <c r="N49" s="1" t="s">
        <v>53</v>
      </c>
      <c r="O49" s="44">
        <v>1</v>
      </c>
      <c r="P49" s="41">
        <v>1</v>
      </c>
      <c r="Q49" s="12">
        <v>25</v>
      </c>
      <c r="R49" s="11">
        <v>30</v>
      </c>
      <c r="S49" s="47"/>
      <c r="T49" s="11" t="s">
        <v>65</v>
      </c>
      <c r="U49" s="1" t="s">
        <v>48</v>
      </c>
      <c r="V49" s="37" t="s">
        <v>61</v>
      </c>
      <c r="W49" s="3" t="s">
        <v>7</v>
      </c>
      <c r="X49" s="3" t="s">
        <v>8</v>
      </c>
      <c r="Y49" s="1">
        <v>2001</v>
      </c>
      <c r="Z49" s="20" t="s">
        <v>14</v>
      </c>
      <c r="AA49" s="11"/>
      <c r="AB49" s="2"/>
      <c r="AC49" s="2"/>
      <c r="AD49" s="2"/>
      <c r="AE49" s="2"/>
      <c r="AF49" s="10"/>
    </row>
    <row r="50" spans="1:32" x14ac:dyDescent="0.2">
      <c r="A50" s="1">
        <v>1</v>
      </c>
      <c r="B50" s="3" t="s">
        <v>55</v>
      </c>
      <c r="C50" s="1" t="s">
        <v>705</v>
      </c>
      <c r="D50" s="1" t="s">
        <v>48</v>
      </c>
      <c r="E50" s="1" t="s">
        <v>439</v>
      </c>
      <c r="F50" s="1" t="s">
        <v>52</v>
      </c>
      <c r="G50" s="1"/>
      <c r="H50" s="11">
        <v>1</v>
      </c>
      <c r="I50" s="11">
        <v>0</v>
      </c>
      <c r="J50" s="17" t="s">
        <v>3</v>
      </c>
      <c r="K50" s="34">
        <v>2</v>
      </c>
      <c r="L50" s="1" t="s">
        <v>62</v>
      </c>
      <c r="M50" s="1" t="s">
        <v>214</v>
      </c>
      <c r="N50" s="1" t="s">
        <v>53</v>
      </c>
      <c r="O50" s="44">
        <v>2</v>
      </c>
      <c r="P50" s="41">
        <v>2</v>
      </c>
      <c r="Q50" s="12">
        <v>25</v>
      </c>
      <c r="R50" s="11">
        <v>30</v>
      </c>
      <c r="S50" s="47"/>
      <c r="T50" s="11" t="s">
        <v>65</v>
      </c>
      <c r="U50" s="1" t="s">
        <v>48</v>
      </c>
      <c r="V50" s="37" t="s">
        <v>61</v>
      </c>
      <c r="W50" s="3" t="s">
        <v>7</v>
      </c>
      <c r="X50" s="3" t="s">
        <v>8</v>
      </c>
      <c r="Y50" s="1">
        <v>2001</v>
      </c>
      <c r="Z50" s="20" t="s">
        <v>14</v>
      </c>
      <c r="AA50" s="11"/>
      <c r="AB50" s="2"/>
      <c r="AC50" s="2"/>
      <c r="AD50" s="12"/>
      <c r="AE50" s="2"/>
      <c r="AF50" s="10"/>
    </row>
    <row r="51" spans="1:32" x14ac:dyDescent="0.2">
      <c r="A51" s="1">
        <v>1</v>
      </c>
      <c r="B51" s="3" t="s">
        <v>55</v>
      </c>
      <c r="C51" s="1" t="s">
        <v>705</v>
      </c>
      <c r="D51" s="1" t="s">
        <v>48</v>
      </c>
      <c r="E51" s="1" t="s">
        <v>439</v>
      </c>
      <c r="F51" s="1" t="s">
        <v>52</v>
      </c>
      <c r="G51" s="1"/>
      <c r="H51" s="11">
        <v>1</v>
      </c>
      <c r="I51" s="11">
        <v>0</v>
      </c>
      <c r="J51" s="17" t="s">
        <v>3</v>
      </c>
      <c r="K51" s="34">
        <v>2</v>
      </c>
      <c r="L51" s="1" t="s">
        <v>62</v>
      </c>
      <c r="M51" s="1" t="s">
        <v>214</v>
      </c>
      <c r="N51" s="1" t="s">
        <v>53</v>
      </c>
      <c r="O51" s="44">
        <v>3</v>
      </c>
      <c r="P51" s="41">
        <v>3</v>
      </c>
      <c r="Q51" s="12">
        <v>25</v>
      </c>
      <c r="R51" s="11">
        <v>30</v>
      </c>
      <c r="S51" s="47"/>
      <c r="T51" s="11" t="s">
        <v>65</v>
      </c>
      <c r="U51" s="1" t="s">
        <v>48</v>
      </c>
      <c r="V51" s="37" t="s">
        <v>61</v>
      </c>
      <c r="W51" s="3" t="s">
        <v>7</v>
      </c>
      <c r="X51" s="3" t="s">
        <v>8</v>
      </c>
      <c r="Y51" s="1">
        <v>2001</v>
      </c>
      <c r="Z51" s="20" t="s">
        <v>14</v>
      </c>
      <c r="AA51" s="11"/>
      <c r="AB51" s="2"/>
      <c r="AC51" s="2"/>
      <c r="AD51" s="12"/>
      <c r="AE51" s="2"/>
      <c r="AF51" s="10"/>
    </row>
    <row r="52" spans="1:32" x14ac:dyDescent="0.2">
      <c r="A52" s="1">
        <v>1</v>
      </c>
      <c r="B52" s="3" t="s">
        <v>55</v>
      </c>
      <c r="C52" s="1" t="s">
        <v>705</v>
      </c>
      <c r="D52" s="1" t="s">
        <v>48</v>
      </c>
      <c r="E52" s="1" t="s">
        <v>439</v>
      </c>
      <c r="F52" s="1" t="s">
        <v>52</v>
      </c>
      <c r="G52" s="1"/>
      <c r="H52" s="11">
        <v>1</v>
      </c>
      <c r="I52" s="11">
        <v>0</v>
      </c>
      <c r="J52" s="17" t="s">
        <v>3</v>
      </c>
      <c r="K52" s="34">
        <v>2</v>
      </c>
      <c r="L52" s="1" t="s">
        <v>62</v>
      </c>
      <c r="M52" s="1" t="s">
        <v>214</v>
      </c>
      <c r="N52" s="1" t="s">
        <v>53</v>
      </c>
      <c r="O52" s="44">
        <v>4</v>
      </c>
      <c r="P52" s="41">
        <v>4</v>
      </c>
      <c r="Q52" s="12">
        <v>25</v>
      </c>
      <c r="R52" s="11">
        <v>30</v>
      </c>
      <c r="S52" s="47"/>
      <c r="T52" s="11" t="s">
        <v>65</v>
      </c>
      <c r="U52" s="1" t="s">
        <v>48</v>
      </c>
      <c r="V52" s="37" t="s">
        <v>61</v>
      </c>
      <c r="W52" s="3" t="s">
        <v>7</v>
      </c>
      <c r="X52" s="3" t="s">
        <v>8</v>
      </c>
      <c r="Y52" s="1">
        <v>2001</v>
      </c>
      <c r="Z52" s="20" t="s">
        <v>14</v>
      </c>
      <c r="AA52" s="11"/>
      <c r="AB52" s="2"/>
      <c r="AC52" s="2"/>
      <c r="AD52" s="12"/>
      <c r="AE52" s="2"/>
      <c r="AF52" s="10"/>
    </row>
    <row r="53" spans="1:32" x14ac:dyDescent="0.2">
      <c r="A53" s="1">
        <v>1</v>
      </c>
      <c r="B53" s="3" t="s">
        <v>55</v>
      </c>
      <c r="C53" s="1" t="s">
        <v>705</v>
      </c>
      <c r="D53" s="1" t="s">
        <v>48</v>
      </c>
      <c r="E53" s="1" t="s">
        <v>439</v>
      </c>
      <c r="F53" s="1" t="s">
        <v>52</v>
      </c>
      <c r="G53" s="1"/>
      <c r="H53" s="11">
        <v>1</v>
      </c>
      <c r="I53" s="11">
        <v>0</v>
      </c>
      <c r="J53" s="17" t="s">
        <v>3</v>
      </c>
      <c r="K53" s="34">
        <v>2</v>
      </c>
      <c r="L53" s="1" t="s">
        <v>62</v>
      </c>
      <c r="M53" s="1" t="s">
        <v>214</v>
      </c>
      <c r="N53" s="1" t="s">
        <v>53</v>
      </c>
      <c r="O53" s="44">
        <v>5</v>
      </c>
      <c r="P53" s="41">
        <v>5</v>
      </c>
      <c r="Q53" s="12">
        <v>25</v>
      </c>
      <c r="R53" s="11">
        <v>30</v>
      </c>
      <c r="S53" s="47"/>
      <c r="T53" s="11" t="s">
        <v>65</v>
      </c>
      <c r="U53" s="1" t="s">
        <v>48</v>
      </c>
      <c r="V53" s="37" t="s">
        <v>61</v>
      </c>
      <c r="W53" s="3" t="s">
        <v>7</v>
      </c>
      <c r="X53" s="3" t="s">
        <v>8</v>
      </c>
      <c r="Y53" s="1">
        <v>2001</v>
      </c>
      <c r="Z53" s="20" t="s">
        <v>14</v>
      </c>
      <c r="AA53" s="11"/>
      <c r="AB53" s="2"/>
      <c r="AC53" s="2"/>
      <c r="AD53" s="12"/>
      <c r="AE53" s="2"/>
      <c r="AF53" s="10"/>
    </row>
    <row r="54" spans="1:32" x14ac:dyDescent="0.2">
      <c r="A54" s="1">
        <v>1</v>
      </c>
      <c r="B54" s="3" t="s">
        <v>55</v>
      </c>
      <c r="C54" s="1" t="s">
        <v>705</v>
      </c>
      <c r="D54" s="1" t="s">
        <v>48</v>
      </c>
      <c r="E54" s="1" t="s">
        <v>439</v>
      </c>
      <c r="F54" s="1" t="s">
        <v>52</v>
      </c>
      <c r="G54" s="1"/>
      <c r="H54" s="11">
        <v>1</v>
      </c>
      <c r="I54" s="11">
        <v>0</v>
      </c>
      <c r="J54" s="17" t="s">
        <v>3</v>
      </c>
      <c r="K54" s="34">
        <v>2</v>
      </c>
      <c r="L54" s="1" t="s">
        <v>62</v>
      </c>
      <c r="M54" s="1" t="s">
        <v>214</v>
      </c>
      <c r="N54" s="1" t="s">
        <v>53</v>
      </c>
      <c r="O54" s="44">
        <v>6</v>
      </c>
      <c r="P54" s="41">
        <v>6</v>
      </c>
      <c r="Q54" s="12">
        <v>25</v>
      </c>
      <c r="R54" s="11">
        <v>30</v>
      </c>
      <c r="S54" s="47"/>
      <c r="T54" s="11" t="s">
        <v>65</v>
      </c>
      <c r="U54" s="1" t="s">
        <v>48</v>
      </c>
      <c r="V54" s="37" t="s">
        <v>61</v>
      </c>
      <c r="W54" s="3" t="s">
        <v>7</v>
      </c>
      <c r="X54" s="3" t="s">
        <v>8</v>
      </c>
      <c r="Y54" s="1">
        <v>2001</v>
      </c>
      <c r="Z54" s="20" t="s">
        <v>14</v>
      </c>
      <c r="AA54" s="11"/>
      <c r="AB54" s="2"/>
      <c r="AC54" s="2"/>
      <c r="AD54" s="12"/>
      <c r="AE54" s="2"/>
      <c r="AF54" s="10"/>
    </row>
    <row r="55" spans="1:32" x14ac:dyDescent="0.2">
      <c r="A55" s="1">
        <v>1</v>
      </c>
      <c r="B55" s="3" t="s">
        <v>55</v>
      </c>
      <c r="C55" s="1" t="s">
        <v>705</v>
      </c>
      <c r="D55" s="1" t="s">
        <v>48</v>
      </c>
      <c r="E55" s="1" t="s">
        <v>439</v>
      </c>
      <c r="F55" s="1" t="s">
        <v>52</v>
      </c>
      <c r="G55" s="1"/>
      <c r="H55" s="11">
        <v>1</v>
      </c>
      <c r="I55" s="11">
        <v>0</v>
      </c>
      <c r="J55" s="17" t="s">
        <v>3</v>
      </c>
      <c r="K55" s="34">
        <v>2</v>
      </c>
      <c r="L55" s="1" t="s">
        <v>66</v>
      </c>
      <c r="M55" s="1" t="s">
        <v>215</v>
      </c>
      <c r="N55" s="1" t="s">
        <v>53</v>
      </c>
      <c r="O55" s="44">
        <v>0.01</v>
      </c>
      <c r="P55" s="41">
        <v>0.01</v>
      </c>
      <c r="Q55" s="12">
        <v>25</v>
      </c>
      <c r="R55" s="11">
        <v>30</v>
      </c>
      <c r="S55" s="47"/>
      <c r="T55" s="11" t="s">
        <v>63</v>
      </c>
      <c r="U55" s="17" t="s">
        <v>52</v>
      </c>
      <c r="V55" s="37" t="s">
        <v>61</v>
      </c>
      <c r="W55" s="3" t="s">
        <v>7</v>
      </c>
      <c r="X55" s="3" t="s">
        <v>8</v>
      </c>
      <c r="Y55" s="1">
        <v>2001</v>
      </c>
      <c r="Z55" s="20" t="s">
        <v>14</v>
      </c>
      <c r="AA55" s="12"/>
      <c r="AB55" s="2"/>
      <c r="AC55" s="2"/>
      <c r="AD55" s="2"/>
      <c r="AE55" s="2"/>
      <c r="AF55" s="10"/>
    </row>
    <row r="56" spans="1:32" x14ac:dyDescent="0.2">
      <c r="A56" s="1">
        <v>1</v>
      </c>
      <c r="B56" s="3" t="s">
        <v>55</v>
      </c>
      <c r="C56" s="1" t="s">
        <v>705</v>
      </c>
      <c r="D56" s="1" t="s">
        <v>48</v>
      </c>
      <c r="E56" s="1" t="s">
        <v>439</v>
      </c>
      <c r="F56" s="1" t="s">
        <v>52</v>
      </c>
      <c r="G56" s="1"/>
      <c r="H56" s="11">
        <v>1</v>
      </c>
      <c r="I56" s="11">
        <v>0</v>
      </c>
      <c r="J56" s="17" t="s">
        <v>3</v>
      </c>
      <c r="K56" s="34">
        <v>2</v>
      </c>
      <c r="L56" s="1" t="s">
        <v>66</v>
      </c>
      <c r="M56" s="1" t="s">
        <v>215</v>
      </c>
      <c r="N56" s="1" t="s">
        <v>53</v>
      </c>
      <c r="O56" s="44">
        <v>0.1</v>
      </c>
      <c r="P56" s="41">
        <v>0.1</v>
      </c>
      <c r="Q56" s="12">
        <v>25</v>
      </c>
      <c r="R56" s="11">
        <v>30</v>
      </c>
      <c r="S56" s="47"/>
      <c r="T56" s="11" t="s">
        <v>64</v>
      </c>
      <c r="U56" s="17" t="s">
        <v>52</v>
      </c>
      <c r="V56" s="37" t="s">
        <v>61</v>
      </c>
      <c r="W56" s="3" t="s">
        <v>7</v>
      </c>
      <c r="X56" s="3" t="s">
        <v>8</v>
      </c>
      <c r="Y56" s="1">
        <v>2001</v>
      </c>
      <c r="Z56" s="20" t="s">
        <v>14</v>
      </c>
      <c r="AA56" s="12"/>
      <c r="AB56" s="2"/>
      <c r="AC56" s="2"/>
      <c r="AD56" s="2"/>
      <c r="AE56" s="2"/>
      <c r="AF56" s="10"/>
    </row>
    <row r="57" spans="1:32" x14ac:dyDescent="0.2">
      <c r="A57" s="1">
        <v>1</v>
      </c>
      <c r="B57" s="3" t="s">
        <v>55</v>
      </c>
      <c r="C57" s="1" t="s">
        <v>705</v>
      </c>
      <c r="D57" s="1" t="s">
        <v>48</v>
      </c>
      <c r="E57" s="1" t="s">
        <v>439</v>
      </c>
      <c r="F57" s="1" t="s">
        <v>52</v>
      </c>
      <c r="G57" s="1"/>
      <c r="H57" s="11">
        <v>1</v>
      </c>
      <c r="I57" s="11">
        <v>0</v>
      </c>
      <c r="J57" s="17" t="s">
        <v>3</v>
      </c>
      <c r="K57" s="34">
        <v>2</v>
      </c>
      <c r="L57" s="1" t="s">
        <v>66</v>
      </c>
      <c r="M57" s="1" t="s">
        <v>215</v>
      </c>
      <c r="N57" s="1" t="s">
        <v>53</v>
      </c>
      <c r="O57" s="44">
        <v>1</v>
      </c>
      <c r="P57" s="41">
        <v>1</v>
      </c>
      <c r="Q57" s="12">
        <v>25</v>
      </c>
      <c r="R57" s="11">
        <v>30</v>
      </c>
      <c r="S57" s="47"/>
      <c r="T57" s="11" t="s">
        <v>65</v>
      </c>
      <c r="U57" s="1" t="s">
        <v>48</v>
      </c>
      <c r="V57" s="37" t="s">
        <v>61</v>
      </c>
      <c r="W57" s="3" t="s">
        <v>7</v>
      </c>
      <c r="X57" s="3" t="s">
        <v>8</v>
      </c>
      <c r="Y57" s="1">
        <v>2001</v>
      </c>
      <c r="Z57" s="20" t="s">
        <v>14</v>
      </c>
      <c r="AA57" s="11"/>
      <c r="AB57" s="2"/>
      <c r="AC57" s="2"/>
      <c r="AD57" s="2"/>
      <c r="AE57" s="2"/>
      <c r="AF57" s="10"/>
    </row>
    <row r="58" spans="1:32" x14ac:dyDescent="0.2">
      <c r="A58" s="1">
        <v>1</v>
      </c>
      <c r="B58" s="3" t="s">
        <v>55</v>
      </c>
      <c r="C58" s="1" t="s">
        <v>705</v>
      </c>
      <c r="D58" s="1" t="s">
        <v>48</v>
      </c>
      <c r="E58" s="1" t="s">
        <v>439</v>
      </c>
      <c r="F58" s="1" t="s">
        <v>52</v>
      </c>
      <c r="G58" s="1"/>
      <c r="H58" s="11">
        <v>1</v>
      </c>
      <c r="I58" s="11">
        <v>0</v>
      </c>
      <c r="J58" s="17" t="s">
        <v>3</v>
      </c>
      <c r="K58" s="34">
        <v>2</v>
      </c>
      <c r="L58" s="1" t="s">
        <v>66</v>
      </c>
      <c r="M58" s="1" t="s">
        <v>215</v>
      </c>
      <c r="N58" s="1" t="s">
        <v>53</v>
      </c>
      <c r="O58" s="44">
        <v>2</v>
      </c>
      <c r="P58" s="41">
        <v>2</v>
      </c>
      <c r="Q58" s="12">
        <v>25</v>
      </c>
      <c r="R58" s="11">
        <v>30</v>
      </c>
      <c r="S58" s="47"/>
      <c r="T58" s="11" t="s">
        <v>65</v>
      </c>
      <c r="U58" s="1" t="s">
        <v>48</v>
      </c>
      <c r="V58" s="37" t="s">
        <v>61</v>
      </c>
      <c r="W58" s="3" t="s">
        <v>7</v>
      </c>
      <c r="X58" s="3" t="s">
        <v>8</v>
      </c>
      <c r="Y58" s="1">
        <v>2001</v>
      </c>
      <c r="Z58" s="20" t="s">
        <v>14</v>
      </c>
      <c r="AA58" s="11"/>
      <c r="AB58" s="2"/>
      <c r="AC58" s="2"/>
      <c r="AD58" s="2"/>
      <c r="AE58" s="2"/>
      <c r="AF58" s="10"/>
    </row>
    <row r="59" spans="1:32" x14ac:dyDescent="0.2">
      <c r="A59" s="1">
        <v>1</v>
      </c>
      <c r="B59" s="3" t="s">
        <v>55</v>
      </c>
      <c r="C59" s="1" t="s">
        <v>705</v>
      </c>
      <c r="D59" s="1" t="s">
        <v>48</v>
      </c>
      <c r="E59" s="1" t="s">
        <v>439</v>
      </c>
      <c r="F59" s="1" t="s">
        <v>52</v>
      </c>
      <c r="G59" s="1"/>
      <c r="H59" s="11">
        <v>1</v>
      </c>
      <c r="I59" s="11">
        <v>0</v>
      </c>
      <c r="J59" s="17" t="s">
        <v>3</v>
      </c>
      <c r="K59" s="34">
        <v>2</v>
      </c>
      <c r="L59" s="1" t="s">
        <v>66</v>
      </c>
      <c r="M59" s="1" t="s">
        <v>215</v>
      </c>
      <c r="N59" s="1" t="s">
        <v>53</v>
      </c>
      <c r="O59" s="44">
        <v>3</v>
      </c>
      <c r="P59" s="41">
        <v>3</v>
      </c>
      <c r="Q59" s="12">
        <v>25</v>
      </c>
      <c r="R59" s="11">
        <v>30</v>
      </c>
      <c r="S59" s="47"/>
      <c r="T59" s="11" t="s">
        <v>65</v>
      </c>
      <c r="U59" s="1" t="s">
        <v>48</v>
      </c>
      <c r="V59" s="37" t="s">
        <v>61</v>
      </c>
      <c r="W59" s="3" t="s">
        <v>7</v>
      </c>
      <c r="X59" s="3" t="s">
        <v>8</v>
      </c>
      <c r="Y59" s="1">
        <v>2001</v>
      </c>
      <c r="Z59" s="20" t="s">
        <v>14</v>
      </c>
      <c r="AA59" s="11"/>
      <c r="AB59" s="2"/>
      <c r="AC59" s="2"/>
      <c r="AD59" s="2"/>
      <c r="AE59" s="2"/>
      <c r="AF59" s="15"/>
    </row>
    <row r="60" spans="1:32" x14ac:dyDescent="0.2">
      <c r="A60" s="1">
        <v>1</v>
      </c>
      <c r="B60" s="3" t="s">
        <v>55</v>
      </c>
      <c r="C60" s="1" t="s">
        <v>705</v>
      </c>
      <c r="D60" s="1" t="s">
        <v>48</v>
      </c>
      <c r="E60" s="1" t="s">
        <v>439</v>
      </c>
      <c r="F60" s="1" t="s">
        <v>52</v>
      </c>
      <c r="G60" s="1"/>
      <c r="H60" s="11">
        <v>1</v>
      </c>
      <c r="I60" s="11">
        <v>0</v>
      </c>
      <c r="J60" s="17" t="s">
        <v>3</v>
      </c>
      <c r="K60" s="34">
        <v>2</v>
      </c>
      <c r="L60" s="1" t="s">
        <v>66</v>
      </c>
      <c r="M60" s="1" t="s">
        <v>215</v>
      </c>
      <c r="N60" s="1" t="s">
        <v>53</v>
      </c>
      <c r="O60" s="44">
        <v>4</v>
      </c>
      <c r="P60" s="41">
        <v>4</v>
      </c>
      <c r="Q60" s="12">
        <v>25</v>
      </c>
      <c r="R60" s="11">
        <v>30</v>
      </c>
      <c r="S60" s="47"/>
      <c r="T60" s="11" t="s">
        <v>65</v>
      </c>
      <c r="U60" s="1" t="s">
        <v>48</v>
      </c>
      <c r="V60" s="37" t="s">
        <v>61</v>
      </c>
      <c r="W60" s="3" t="s">
        <v>7</v>
      </c>
      <c r="X60" s="3" t="s">
        <v>8</v>
      </c>
      <c r="Y60" s="1">
        <v>2001</v>
      </c>
      <c r="Z60" s="20" t="s">
        <v>14</v>
      </c>
      <c r="AA60" s="11"/>
      <c r="AB60" s="2"/>
      <c r="AC60" s="2"/>
      <c r="AD60" s="2"/>
      <c r="AE60" s="2"/>
    </row>
    <row r="61" spans="1:32" x14ac:dyDescent="0.2">
      <c r="A61" s="1">
        <v>1</v>
      </c>
      <c r="B61" s="3" t="s">
        <v>55</v>
      </c>
      <c r="C61" s="1" t="s">
        <v>705</v>
      </c>
      <c r="D61" s="1" t="s">
        <v>48</v>
      </c>
      <c r="E61" s="1" t="s">
        <v>439</v>
      </c>
      <c r="F61" s="1" t="s">
        <v>52</v>
      </c>
      <c r="G61" s="1"/>
      <c r="H61" s="11">
        <v>1</v>
      </c>
      <c r="I61" s="11">
        <v>0</v>
      </c>
      <c r="J61" s="17" t="s">
        <v>3</v>
      </c>
      <c r="K61" s="34">
        <v>2</v>
      </c>
      <c r="L61" s="1" t="s">
        <v>66</v>
      </c>
      <c r="M61" s="1" t="s">
        <v>215</v>
      </c>
      <c r="N61" s="1" t="s">
        <v>53</v>
      </c>
      <c r="O61" s="44">
        <v>5</v>
      </c>
      <c r="P61" s="41">
        <v>5</v>
      </c>
      <c r="Q61" s="12">
        <v>25</v>
      </c>
      <c r="R61" s="11">
        <v>30</v>
      </c>
      <c r="S61" s="47"/>
      <c r="T61" s="11" t="s">
        <v>65</v>
      </c>
      <c r="U61" s="1" t="s">
        <v>48</v>
      </c>
      <c r="V61" s="37" t="s">
        <v>61</v>
      </c>
      <c r="W61" s="3" t="s">
        <v>7</v>
      </c>
      <c r="X61" s="3" t="s">
        <v>8</v>
      </c>
      <c r="Y61" s="1">
        <v>2001</v>
      </c>
      <c r="Z61" s="20" t="s">
        <v>14</v>
      </c>
      <c r="AA61" s="11"/>
      <c r="AB61" s="2"/>
      <c r="AC61" s="2"/>
      <c r="AD61" s="2"/>
      <c r="AE61" s="2"/>
    </row>
    <row r="62" spans="1:32" x14ac:dyDescent="0.2">
      <c r="A62" s="1">
        <v>1</v>
      </c>
      <c r="B62" s="3" t="s">
        <v>55</v>
      </c>
      <c r="C62" s="1" t="s">
        <v>705</v>
      </c>
      <c r="D62" s="1" t="s">
        <v>48</v>
      </c>
      <c r="E62" s="1" t="s">
        <v>439</v>
      </c>
      <c r="F62" s="1" t="s">
        <v>52</v>
      </c>
      <c r="G62" s="1"/>
      <c r="H62" s="11">
        <v>1</v>
      </c>
      <c r="I62" s="11">
        <v>0</v>
      </c>
      <c r="J62" s="17" t="s">
        <v>3</v>
      </c>
      <c r="K62" s="34">
        <v>2</v>
      </c>
      <c r="L62" s="1" t="s">
        <v>66</v>
      </c>
      <c r="M62" s="1" t="s">
        <v>215</v>
      </c>
      <c r="N62" s="1" t="s">
        <v>53</v>
      </c>
      <c r="O62" s="44">
        <v>6</v>
      </c>
      <c r="P62" s="41">
        <v>6</v>
      </c>
      <c r="Q62" s="12">
        <v>25</v>
      </c>
      <c r="R62" s="11">
        <v>30</v>
      </c>
      <c r="S62" s="47"/>
      <c r="T62" s="11" t="s">
        <v>65</v>
      </c>
      <c r="U62" s="1" t="s">
        <v>48</v>
      </c>
      <c r="V62" s="37" t="s">
        <v>61</v>
      </c>
      <c r="W62" s="3" t="s">
        <v>7</v>
      </c>
      <c r="X62" s="3" t="s">
        <v>8</v>
      </c>
      <c r="Y62" s="1">
        <v>2001</v>
      </c>
      <c r="Z62" s="20" t="s">
        <v>14</v>
      </c>
      <c r="AA62" s="12"/>
      <c r="AB62" s="2"/>
      <c r="AC62" s="2"/>
      <c r="AD62" s="2"/>
      <c r="AE62" s="2"/>
    </row>
    <row r="63" spans="1:32" x14ac:dyDescent="0.2">
      <c r="A63" s="1">
        <v>1</v>
      </c>
      <c r="B63" s="3" t="s">
        <v>59</v>
      </c>
      <c r="C63" s="1" t="s">
        <v>859</v>
      </c>
      <c r="D63" s="1" t="s">
        <v>48</v>
      </c>
      <c r="E63" s="1" t="s">
        <v>439</v>
      </c>
      <c r="F63" s="1" t="s">
        <v>52</v>
      </c>
      <c r="G63" s="1"/>
      <c r="H63" s="11">
        <v>1</v>
      </c>
      <c r="I63" s="11">
        <v>0</v>
      </c>
      <c r="J63" s="17" t="s">
        <v>3</v>
      </c>
      <c r="K63" s="34">
        <v>2</v>
      </c>
      <c r="L63" s="1" t="s">
        <v>62</v>
      </c>
      <c r="M63" s="1" t="s">
        <v>214</v>
      </c>
      <c r="N63" s="1" t="s">
        <v>53</v>
      </c>
      <c r="O63" s="43">
        <v>0.01</v>
      </c>
      <c r="P63" s="98">
        <v>0.01</v>
      </c>
      <c r="Q63" s="12">
        <v>25</v>
      </c>
      <c r="R63" s="11">
        <v>30</v>
      </c>
      <c r="S63" s="47"/>
      <c r="T63" s="11" t="s">
        <v>68</v>
      </c>
      <c r="U63" s="1" t="s">
        <v>52</v>
      </c>
      <c r="V63" s="37" t="s">
        <v>61</v>
      </c>
      <c r="W63" s="3" t="s">
        <v>7</v>
      </c>
      <c r="X63" s="3" t="s">
        <v>8</v>
      </c>
      <c r="Y63" s="1">
        <v>2001</v>
      </c>
      <c r="Z63" s="20" t="s">
        <v>14</v>
      </c>
      <c r="AA63" s="11"/>
      <c r="AB63" s="2"/>
      <c r="AC63" s="2"/>
      <c r="AD63" s="2"/>
      <c r="AE63" s="2"/>
    </row>
    <row r="64" spans="1:32" x14ac:dyDescent="0.2">
      <c r="A64" s="1">
        <v>1</v>
      </c>
      <c r="B64" s="3" t="s">
        <v>59</v>
      </c>
      <c r="C64" s="1" t="s">
        <v>859</v>
      </c>
      <c r="D64" s="1" t="s">
        <v>48</v>
      </c>
      <c r="E64" s="1" t="s">
        <v>439</v>
      </c>
      <c r="F64" s="1" t="s">
        <v>52</v>
      </c>
      <c r="G64" s="1"/>
      <c r="H64" s="11">
        <v>1</v>
      </c>
      <c r="I64" s="11">
        <v>0</v>
      </c>
      <c r="J64" s="17" t="s">
        <v>3</v>
      </c>
      <c r="K64" s="34">
        <v>2</v>
      </c>
      <c r="L64" s="1" t="s">
        <v>62</v>
      </c>
      <c r="M64" s="1" t="s">
        <v>214</v>
      </c>
      <c r="N64" s="1" t="s">
        <v>53</v>
      </c>
      <c r="O64" s="43">
        <v>0.1</v>
      </c>
      <c r="P64" s="98">
        <v>0.1</v>
      </c>
      <c r="Q64" s="12">
        <v>25</v>
      </c>
      <c r="R64" s="11">
        <v>30</v>
      </c>
      <c r="S64" s="47"/>
      <c r="T64" s="11" t="s">
        <v>69</v>
      </c>
      <c r="U64" s="1" t="s">
        <v>52</v>
      </c>
      <c r="V64" s="37" t="s">
        <v>61</v>
      </c>
      <c r="W64" s="3" t="s">
        <v>7</v>
      </c>
      <c r="X64" s="3" t="s">
        <v>8</v>
      </c>
      <c r="Y64" s="1">
        <v>2001</v>
      </c>
      <c r="Z64" s="20" t="s">
        <v>14</v>
      </c>
      <c r="AA64" s="11"/>
      <c r="AB64" s="2"/>
      <c r="AC64" s="2"/>
      <c r="AD64" s="2"/>
      <c r="AE64" s="2"/>
    </row>
    <row r="65" spans="1:32" x14ac:dyDescent="0.2">
      <c r="A65" s="1">
        <v>1</v>
      </c>
      <c r="B65" s="3" t="s">
        <v>59</v>
      </c>
      <c r="C65" s="1" t="s">
        <v>859</v>
      </c>
      <c r="D65" s="1" t="s">
        <v>48</v>
      </c>
      <c r="E65" s="1" t="s">
        <v>439</v>
      </c>
      <c r="F65" s="1" t="s">
        <v>52</v>
      </c>
      <c r="G65" s="1"/>
      <c r="H65" s="11">
        <v>1</v>
      </c>
      <c r="I65" s="11">
        <v>0</v>
      </c>
      <c r="J65" s="17" t="s">
        <v>3</v>
      </c>
      <c r="K65" s="34">
        <v>2</v>
      </c>
      <c r="L65" s="1" t="s">
        <v>62</v>
      </c>
      <c r="M65" s="1" t="s">
        <v>214</v>
      </c>
      <c r="N65" s="1" t="s">
        <v>53</v>
      </c>
      <c r="O65" s="43">
        <v>1</v>
      </c>
      <c r="P65" s="98">
        <v>1</v>
      </c>
      <c r="Q65" s="12">
        <v>25</v>
      </c>
      <c r="R65" s="11">
        <v>30</v>
      </c>
      <c r="S65" s="47"/>
      <c r="T65" s="11" t="s">
        <v>70</v>
      </c>
      <c r="U65" s="1" t="s">
        <v>52</v>
      </c>
      <c r="V65" s="37" t="s">
        <v>61</v>
      </c>
      <c r="W65" s="3" t="s">
        <v>7</v>
      </c>
      <c r="X65" s="3" t="s">
        <v>8</v>
      </c>
      <c r="Y65" s="1">
        <v>2001</v>
      </c>
      <c r="Z65" s="20" t="s">
        <v>14</v>
      </c>
      <c r="AA65" s="11"/>
      <c r="AB65" s="2"/>
      <c r="AC65" s="2"/>
      <c r="AD65" s="2"/>
      <c r="AE65" s="2"/>
    </row>
    <row r="66" spans="1:32" x14ac:dyDescent="0.2">
      <c r="A66" s="1">
        <v>1</v>
      </c>
      <c r="B66" s="3" t="s">
        <v>59</v>
      </c>
      <c r="C66" s="1" t="s">
        <v>859</v>
      </c>
      <c r="D66" s="1" t="s">
        <v>48</v>
      </c>
      <c r="E66" s="1" t="s">
        <v>439</v>
      </c>
      <c r="F66" s="1" t="s">
        <v>52</v>
      </c>
      <c r="G66" s="1"/>
      <c r="H66" s="11">
        <v>1</v>
      </c>
      <c r="I66" s="11">
        <v>0</v>
      </c>
      <c r="J66" s="17" t="s">
        <v>3</v>
      </c>
      <c r="K66" s="34">
        <v>2</v>
      </c>
      <c r="L66" s="1" t="s">
        <v>62</v>
      </c>
      <c r="M66" s="1" t="s">
        <v>214</v>
      </c>
      <c r="N66" s="1" t="s">
        <v>53</v>
      </c>
      <c r="O66" s="43">
        <v>2</v>
      </c>
      <c r="P66" s="98">
        <v>2</v>
      </c>
      <c r="Q66" s="12">
        <v>25</v>
      </c>
      <c r="R66" s="11">
        <v>30</v>
      </c>
      <c r="S66" s="47"/>
      <c r="T66" s="11" t="s">
        <v>71</v>
      </c>
      <c r="U66" s="1" t="s">
        <v>52</v>
      </c>
      <c r="V66" s="37" t="s">
        <v>61</v>
      </c>
      <c r="W66" s="3" t="s">
        <v>7</v>
      </c>
      <c r="X66" s="3" t="s">
        <v>8</v>
      </c>
      <c r="Y66" s="1">
        <v>2001</v>
      </c>
      <c r="Z66" s="20" t="s">
        <v>14</v>
      </c>
      <c r="AA66" s="11"/>
      <c r="AB66" s="2"/>
      <c r="AC66" s="2"/>
      <c r="AD66" s="2"/>
      <c r="AE66" s="2"/>
    </row>
    <row r="67" spans="1:32" x14ac:dyDescent="0.2">
      <c r="A67" s="1">
        <v>1</v>
      </c>
      <c r="B67" s="3" t="s">
        <v>59</v>
      </c>
      <c r="C67" s="1" t="s">
        <v>859</v>
      </c>
      <c r="D67" s="1" t="s">
        <v>48</v>
      </c>
      <c r="E67" s="1" t="s">
        <v>439</v>
      </c>
      <c r="F67" s="1" t="s">
        <v>52</v>
      </c>
      <c r="G67" s="1"/>
      <c r="H67" s="11">
        <v>1</v>
      </c>
      <c r="I67" s="11">
        <v>0</v>
      </c>
      <c r="J67" s="17" t="s">
        <v>3</v>
      </c>
      <c r="K67" s="34">
        <v>2</v>
      </c>
      <c r="L67" s="1" t="s">
        <v>62</v>
      </c>
      <c r="M67" s="1" t="s">
        <v>214</v>
      </c>
      <c r="N67" s="1" t="s">
        <v>53</v>
      </c>
      <c r="O67" s="43">
        <v>3</v>
      </c>
      <c r="P67" s="98">
        <v>3</v>
      </c>
      <c r="Q67" s="12">
        <v>25</v>
      </c>
      <c r="R67" s="11">
        <v>30</v>
      </c>
      <c r="S67" s="47"/>
      <c r="T67" s="11" t="s">
        <v>65</v>
      </c>
      <c r="U67" s="1" t="s">
        <v>48</v>
      </c>
      <c r="V67" s="37" t="s">
        <v>61</v>
      </c>
      <c r="W67" s="3" t="s">
        <v>7</v>
      </c>
      <c r="X67" s="3" t="s">
        <v>8</v>
      </c>
      <c r="Y67" s="1">
        <v>2001</v>
      </c>
      <c r="Z67" s="20" t="s">
        <v>14</v>
      </c>
      <c r="AA67" s="11"/>
      <c r="AB67" s="2"/>
      <c r="AC67" s="2"/>
      <c r="AD67" s="2"/>
      <c r="AE67" s="2"/>
    </row>
    <row r="68" spans="1:32" x14ac:dyDescent="0.2">
      <c r="A68" s="1">
        <v>1</v>
      </c>
      <c r="B68" s="3" t="s">
        <v>59</v>
      </c>
      <c r="C68" s="1" t="s">
        <v>859</v>
      </c>
      <c r="D68" s="1" t="s">
        <v>48</v>
      </c>
      <c r="E68" s="1" t="s">
        <v>439</v>
      </c>
      <c r="F68" s="1" t="s">
        <v>52</v>
      </c>
      <c r="G68" s="1"/>
      <c r="H68" s="11">
        <v>1</v>
      </c>
      <c r="I68" s="11">
        <v>0</v>
      </c>
      <c r="J68" s="17" t="s">
        <v>3</v>
      </c>
      <c r="K68" s="34">
        <v>2</v>
      </c>
      <c r="L68" s="1" t="s">
        <v>62</v>
      </c>
      <c r="M68" s="1" t="s">
        <v>214</v>
      </c>
      <c r="N68" s="1" t="s">
        <v>53</v>
      </c>
      <c r="O68" s="43">
        <v>4</v>
      </c>
      <c r="P68" s="98">
        <v>4</v>
      </c>
      <c r="Q68" s="12">
        <v>25</v>
      </c>
      <c r="R68" s="11">
        <v>30</v>
      </c>
      <c r="S68" s="47"/>
      <c r="T68" s="11" t="s">
        <v>65</v>
      </c>
      <c r="U68" s="1" t="s">
        <v>48</v>
      </c>
      <c r="V68" s="37" t="s">
        <v>61</v>
      </c>
      <c r="W68" s="3" t="s">
        <v>7</v>
      </c>
      <c r="X68" s="3" t="s">
        <v>8</v>
      </c>
      <c r="Y68" s="1">
        <v>2001</v>
      </c>
      <c r="Z68" s="20" t="s">
        <v>14</v>
      </c>
      <c r="AA68" s="11"/>
      <c r="AB68" s="2"/>
      <c r="AC68" s="2"/>
      <c r="AD68" s="2"/>
      <c r="AE68" s="2"/>
    </row>
    <row r="69" spans="1:32" x14ac:dyDescent="0.2">
      <c r="A69" s="1">
        <v>1</v>
      </c>
      <c r="B69" s="3" t="s">
        <v>59</v>
      </c>
      <c r="C69" s="1" t="s">
        <v>859</v>
      </c>
      <c r="D69" s="1" t="s">
        <v>48</v>
      </c>
      <c r="E69" s="1" t="s">
        <v>439</v>
      </c>
      <c r="F69" s="1" t="s">
        <v>52</v>
      </c>
      <c r="G69" s="1"/>
      <c r="H69" s="11">
        <v>1</v>
      </c>
      <c r="I69" s="11">
        <v>0</v>
      </c>
      <c r="J69" s="17" t="s">
        <v>3</v>
      </c>
      <c r="K69" s="34">
        <v>2</v>
      </c>
      <c r="L69" s="1" t="s">
        <v>62</v>
      </c>
      <c r="M69" s="1" t="s">
        <v>214</v>
      </c>
      <c r="N69" s="1" t="s">
        <v>53</v>
      </c>
      <c r="O69" s="43">
        <v>5</v>
      </c>
      <c r="P69" s="98">
        <v>5</v>
      </c>
      <c r="Q69" s="12">
        <v>25</v>
      </c>
      <c r="R69" s="11">
        <v>30</v>
      </c>
      <c r="S69" s="47"/>
      <c r="T69" s="11" t="s">
        <v>65</v>
      </c>
      <c r="U69" s="1" t="s">
        <v>48</v>
      </c>
      <c r="V69" s="37" t="s">
        <v>61</v>
      </c>
      <c r="W69" s="3" t="s">
        <v>7</v>
      </c>
      <c r="X69" s="3" t="s">
        <v>8</v>
      </c>
      <c r="Y69" s="1">
        <v>2001</v>
      </c>
      <c r="Z69" s="20" t="s">
        <v>14</v>
      </c>
      <c r="AA69" s="11"/>
      <c r="AB69" s="2"/>
      <c r="AC69" s="2"/>
      <c r="AD69" s="2"/>
      <c r="AE69" s="2"/>
      <c r="AF69" s="10"/>
    </row>
    <row r="70" spans="1:32" x14ac:dyDescent="0.2">
      <c r="A70" s="1">
        <v>1</v>
      </c>
      <c r="B70" s="3" t="s">
        <v>59</v>
      </c>
      <c r="C70" s="1" t="s">
        <v>859</v>
      </c>
      <c r="D70" s="1" t="s">
        <v>48</v>
      </c>
      <c r="E70" s="1" t="s">
        <v>439</v>
      </c>
      <c r="F70" s="1" t="s">
        <v>52</v>
      </c>
      <c r="G70" s="1"/>
      <c r="H70" s="11">
        <v>1</v>
      </c>
      <c r="I70" s="11">
        <v>0</v>
      </c>
      <c r="J70" s="17" t="s">
        <v>3</v>
      </c>
      <c r="K70" s="34">
        <v>2</v>
      </c>
      <c r="L70" s="1" t="s">
        <v>62</v>
      </c>
      <c r="M70" s="1" t="s">
        <v>214</v>
      </c>
      <c r="N70" s="1" t="s">
        <v>53</v>
      </c>
      <c r="O70" s="43">
        <v>6</v>
      </c>
      <c r="P70" s="98">
        <v>6</v>
      </c>
      <c r="Q70" s="12">
        <v>25</v>
      </c>
      <c r="R70" s="11">
        <v>30</v>
      </c>
      <c r="S70" s="47"/>
      <c r="T70" s="11" t="s">
        <v>65</v>
      </c>
      <c r="U70" s="1" t="s">
        <v>48</v>
      </c>
      <c r="V70" s="37" t="s">
        <v>61</v>
      </c>
      <c r="W70" s="3" t="s">
        <v>7</v>
      </c>
      <c r="X70" s="3" t="s">
        <v>8</v>
      </c>
      <c r="Y70" s="1">
        <v>2001</v>
      </c>
      <c r="Z70" s="20" t="s">
        <v>14</v>
      </c>
      <c r="AA70" s="11"/>
      <c r="AB70" s="2"/>
      <c r="AC70" s="2"/>
      <c r="AD70" s="2"/>
      <c r="AE70" s="2"/>
      <c r="AF70" s="10"/>
    </row>
    <row r="71" spans="1:32" x14ac:dyDescent="0.2">
      <c r="A71" s="1">
        <v>1</v>
      </c>
      <c r="B71" s="3" t="s">
        <v>59</v>
      </c>
      <c r="C71" s="1" t="s">
        <v>859</v>
      </c>
      <c r="D71" s="1" t="s">
        <v>48</v>
      </c>
      <c r="E71" s="1" t="s">
        <v>439</v>
      </c>
      <c r="F71" s="1" t="s">
        <v>52</v>
      </c>
      <c r="G71" s="1"/>
      <c r="H71" s="11">
        <v>1</v>
      </c>
      <c r="I71" s="11">
        <v>0</v>
      </c>
      <c r="J71" s="17" t="s">
        <v>3</v>
      </c>
      <c r="K71" s="34">
        <v>2</v>
      </c>
      <c r="L71" s="1" t="s">
        <v>66</v>
      </c>
      <c r="M71" s="1" t="s">
        <v>215</v>
      </c>
      <c r="N71" s="1" t="s">
        <v>53</v>
      </c>
      <c r="O71" s="43">
        <v>0.01</v>
      </c>
      <c r="P71" s="98">
        <v>0.01</v>
      </c>
      <c r="Q71" s="12">
        <v>25</v>
      </c>
      <c r="R71" s="11">
        <v>30</v>
      </c>
      <c r="S71" s="47"/>
      <c r="T71" s="11" t="s">
        <v>72</v>
      </c>
      <c r="U71" s="1" t="s">
        <v>52</v>
      </c>
      <c r="V71" s="37" t="s">
        <v>61</v>
      </c>
      <c r="W71" s="3" t="s">
        <v>7</v>
      </c>
      <c r="X71" s="3" t="s">
        <v>8</v>
      </c>
      <c r="Y71" s="1">
        <v>2001</v>
      </c>
      <c r="Z71" s="20" t="s">
        <v>14</v>
      </c>
      <c r="AA71" s="11"/>
      <c r="AB71" s="2"/>
      <c r="AC71" s="2"/>
      <c r="AD71" s="2"/>
      <c r="AE71" s="2"/>
      <c r="AF71" s="3"/>
    </row>
    <row r="72" spans="1:32" x14ac:dyDescent="0.2">
      <c r="A72" s="1">
        <v>1</v>
      </c>
      <c r="B72" s="3" t="s">
        <v>59</v>
      </c>
      <c r="C72" s="1" t="s">
        <v>859</v>
      </c>
      <c r="D72" s="1" t="s">
        <v>48</v>
      </c>
      <c r="E72" s="1" t="s">
        <v>439</v>
      </c>
      <c r="F72" s="1" t="s">
        <v>52</v>
      </c>
      <c r="G72" s="1"/>
      <c r="H72" s="11">
        <v>1</v>
      </c>
      <c r="I72" s="11">
        <v>0</v>
      </c>
      <c r="J72" s="17" t="s">
        <v>3</v>
      </c>
      <c r="K72" s="34">
        <v>2</v>
      </c>
      <c r="L72" s="1" t="s">
        <v>66</v>
      </c>
      <c r="M72" s="1" t="s">
        <v>215</v>
      </c>
      <c r="N72" s="1" t="s">
        <v>53</v>
      </c>
      <c r="O72" s="43">
        <v>0.1</v>
      </c>
      <c r="P72" s="98">
        <v>0.1</v>
      </c>
      <c r="Q72" s="12">
        <v>25</v>
      </c>
      <c r="R72" s="11">
        <v>30</v>
      </c>
      <c r="S72" s="47"/>
      <c r="T72" s="11" t="s">
        <v>73</v>
      </c>
      <c r="U72" s="1" t="s">
        <v>52</v>
      </c>
      <c r="V72" s="37" t="s">
        <v>61</v>
      </c>
      <c r="W72" s="3" t="s">
        <v>7</v>
      </c>
      <c r="X72" s="3" t="s">
        <v>8</v>
      </c>
      <c r="Y72" s="1">
        <v>2001</v>
      </c>
      <c r="Z72" s="20" t="s">
        <v>14</v>
      </c>
      <c r="AA72" s="11"/>
      <c r="AB72" s="2"/>
      <c r="AC72" s="2"/>
      <c r="AD72" s="2"/>
      <c r="AE72" s="2"/>
      <c r="AF72" s="3"/>
    </row>
    <row r="73" spans="1:32" x14ac:dyDescent="0.2">
      <c r="A73" s="1">
        <v>1</v>
      </c>
      <c r="B73" s="3" t="s">
        <v>59</v>
      </c>
      <c r="C73" s="1" t="s">
        <v>859</v>
      </c>
      <c r="D73" s="1" t="s">
        <v>48</v>
      </c>
      <c r="E73" s="1" t="s">
        <v>439</v>
      </c>
      <c r="F73" s="1" t="s">
        <v>52</v>
      </c>
      <c r="G73" s="1"/>
      <c r="H73" s="11">
        <v>1</v>
      </c>
      <c r="I73" s="11">
        <v>0</v>
      </c>
      <c r="J73" s="17" t="s">
        <v>3</v>
      </c>
      <c r="K73" s="34">
        <v>2</v>
      </c>
      <c r="L73" s="1" t="s">
        <v>66</v>
      </c>
      <c r="M73" s="1" t="s">
        <v>215</v>
      </c>
      <c r="N73" s="1" t="s">
        <v>53</v>
      </c>
      <c r="O73" s="43">
        <v>1</v>
      </c>
      <c r="P73" s="98">
        <v>1</v>
      </c>
      <c r="Q73" s="12">
        <v>25</v>
      </c>
      <c r="R73" s="11">
        <v>30</v>
      </c>
      <c r="S73" s="47"/>
      <c r="T73" s="11" t="s">
        <v>74</v>
      </c>
      <c r="U73" s="1" t="s">
        <v>52</v>
      </c>
      <c r="V73" s="37" t="s">
        <v>61</v>
      </c>
      <c r="W73" s="3" t="s">
        <v>7</v>
      </c>
      <c r="X73" s="3" t="s">
        <v>8</v>
      </c>
      <c r="Y73" s="1">
        <v>2001</v>
      </c>
      <c r="Z73" s="20" t="s">
        <v>14</v>
      </c>
      <c r="AA73" s="11"/>
      <c r="AB73" s="2"/>
      <c r="AC73" s="2"/>
      <c r="AD73" s="2"/>
      <c r="AE73" s="2"/>
      <c r="AF73" s="3"/>
    </row>
    <row r="74" spans="1:32" x14ac:dyDescent="0.2">
      <c r="A74" s="1">
        <v>1</v>
      </c>
      <c r="B74" s="3" t="s">
        <v>59</v>
      </c>
      <c r="C74" s="1" t="s">
        <v>859</v>
      </c>
      <c r="D74" s="1" t="s">
        <v>48</v>
      </c>
      <c r="E74" s="1" t="s">
        <v>439</v>
      </c>
      <c r="F74" s="1" t="s">
        <v>52</v>
      </c>
      <c r="G74" s="1"/>
      <c r="H74" s="11">
        <v>1</v>
      </c>
      <c r="I74" s="11">
        <v>0</v>
      </c>
      <c r="J74" s="17" t="s">
        <v>3</v>
      </c>
      <c r="K74" s="34">
        <v>2</v>
      </c>
      <c r="L74" s="1" t="s">
        <v>66</v>
      </c>
      <c r="M74" s="1" t="s">
        <v>215</v>
      </c>
      <c r="N74" s="1" t="s">
        <v>53</v>
      </c>
      <c r="O74" s="43">
        <v>2</v>
      </c>
      <c r="P74" s="98">
        <v>2</v>
      </c>
      <c r="Q74" s="12">
        <v>25</v>
      </c>
      <c r="R74" s="11">
        <v>30</v>
      </c>
      <c r="S74" s="47"/>
      <c r="T74" s="11" t="s">
        <v>75</v>
      </c>
      <c r="U74" s="1" t="s">
        <v>52</v>
      </c>
      <c r="V74" s="37" t="s">
        <v>61</v>
      </c>
      <c r="W74" s="3" t="s">
        <v>7</v>
      </c>
      <c r="X74" s="3" t="s">
        <v>8</v>
      </c>
      <c r="Y74" s="1">
        <v>2001</v>
      </c>
      <c r="Z74" s="20" t="s">
        <v>14</v>
      </c>
      <c r="AA74" s="11"/>
      <c r="AB74" s="2"/>
      <c r="AC74" s="2"/>
      <c r="AD74" s="2"/>
      <c r="AE74" s="2"/>
      <c r="AF74" s="3"/>
    </row>
    <row r="75" spans="1:32" x14ac:dyDescent="0.2">
      <c r="A75" s="1">
        <v>1</v>
      </c>
      <c r="B75" s="3" t="s">
        <v>59</v>
      </c>
      <c r="C75" s="1" t="s">
        <v>859</v>
      </c>
      <c r="D75" s="1" t="s">
        <v>48</v>
      </c>
      <c r="E75" s="1" t="s">
        <v>439</v>
      </c>
      <c r="F75" s="1" t="s">
        <v>52</v>
      </c>
      <c r="G75" s="1"/>
      <c r="H75" s="11">
        <v>1</v>
      </c>
      <c r="I75" s="11">
        <v>0</v>
      </c>
      <c r="J75" s="17" t="s">
        <v>3</v>
      </c>
      <c r="K75" s="34">
        <v>2</v>
      </c>
      <c r="L75" s="1" t="s">
        <v>66</v>
      </c>
      <c r="M75" s="1" t="s">
        <v>215</v>
      </c>
      <c r="N75" s="1" t="s">
        <v>53</v>
      </c>
      <c r="O75" s="43">
        <v>3</v>
      </c>
      <c r="P75" s="98">
        <v>3</v>
      </c>
      <c r="Q75" s="12">
        <v>25</v>
      </c>
      <c r="R75" s="11">
        <v>30</v>
      </c>
      <c r="S75" s="47"/>
      <c r="T75" s="11" t="s">
        <v>65</v>
      </c>
      <c r="U75" s="1" t="s">
        <v>48</v>
      </c>
      <c r="V75" s="37" t="s">
        <v>61</v>
      </c>
      <c r="W75" s="3" t="s">
        <v>7</v>
      </c>
      <c r="X75" s="3" t="s">
        <v>8</v>
      </c>
      <c r="Y75" s="1">
        <v>2001</v>
      </c>
      <c r="Z75" s="20" t="s">
        <v>14</v>
      </c>
      <c r="AA75" s="11"/>
      <c r="AB75" s="2"/>
      <c r="AC75" s="2"/>
      <c r="AD75" s="2"/>
      <c r="AE75" s="2"/>
      <c r="AF75" s="3"/>
    </row>
    <row r="76" spans="1:32" x14ac:dyDescent="0.2">
      <c r="A76" s="1">
        <v>1</v>
      </c>
      <c r="B76" s="3" t="s">
        <v>59</v>
      </c>
      <c r="C76" s="1" t="s">
        <v>859</v>
      </c>
      <c r="D76" s="1" t="s">
        <v>48</v>
      </c>
      <c r="E76" s="1" t="s">
        <v>439</v>
      </c>
      <c r="F76" s="1" t="s">
        <v>52</v>
      </c>
      <c r="G76" s="1"/>
      <c r="H76" s="11">
        <v>1</v>
      </c>
      <c r="I76" s="11">
        <v>0</v>
      </c>
      <c r="J76" s="17" t="s">
        <v>3</v>
      </c>
      <c r="K76" s="34">
        <v>2</v>
      </c>
      <c r="L76" s="1" t="s">
        <v>66</v>
      </c>
      <c r="M76" s="1" t="s">
        <v>215</v>
      </c>
      <c r="N76" s="1" t="s">
        <v>53</v>
      </c>
      <c r="O76" s="43">
        <v>4</v>
      </c>
      <c r="P76" s="98">
        <v>4</v>
      </c>
      <c r="Q76" s="12">
        <v>25</v>
      </c>
      <c r="R76" s="11">
        <v>30</v>
      </c>
      <c r="S76" s="47"/>
      <c r="T76" s="11" t="s">
        <v>65</v>
      </c>
      <c r="U76" s="1" t="s">
        <v>48</v>
      </c>
      <c r="V76" s="37" t="s">
        <v>61</v>
      </c>
      <c r="W76" s="3" t="s">
        <v>7</v>
      </c>
      <c r="X76" s="3" t="s">
        <v>8</v>
      </c>
      <c r="Y76" s="1">
        <v>2001</v>
      </c>
      <c r="Z76" s="20" t="s">
        <v>14</v>
      </c>
      <c r="AA76" s="11"/>
      <c r="AB76" s="2"/>
      <c r="AC76" s="2"/>
      <c r="AD76" s="2"/>
      <c r="AE76" s="2"/>
      <c r="AF76" s="3"/>
    </row>
    <row r="77" spans="1:32" x14ac:dyDescent="0.2">
      <c r="A77" s="1">
        <v>1</v>
      </c>
      <c r="B77" s="3" t="s">
        <v>59</v>
      </c>
      <c r="C77" s="1" t="s">
        <v>859</v>
      </c>
      <c r="D77" s="1" t="s">
        <v>48</v>
      </c>
      <c r="E77" s="1" t="s">
        <v>439</v>
      </c>
      <c r="F77" s="1" t="s">
        <v>52</v>
      </c>
      <c r="G77" s="1"/>
      <c r="H77" s="11">
        <v>1</v>
      </c>
      <c r="I77" s="11">
        <v>0</v>
      </c>
      <c r="J77" s="17" t="s">
        <v>3</v>
      </c>
      <c r="K77" s="34">
        <v>2</v>
      </c>
      <c r="L77" s="1" t="s">
        <v>66</v>
      </c>
      <c r="M77" s="1" t="s">
        <v>215</v>
      </c>
      <c r="N77" s="1" t="s">
        <v>53</v>
      </c>
      <c r="O77" s="43">
        <v>5</v>
      </c>
      <c r="P77" s="98">
        <v>5</v>
      </c>
      <c r="Q77" s="12">
        <v>25</v>
      </c>
      <c r="R77" s="11">
        <v>30</v>
      </c>
      <c r="S77" s="47"/>
      <c r="T77" s="11" t="s">
        <v>65</v>
      </c>
      <c r="U77" s="1" t="s">
        <v>48</v>
      </c>
      <c r="V77" s="37" t="s">
        <v>61</v>
      </c>
      <c r="W77" s="3" t="s">
        <v>7</v>
      </c>
      <c r="X77" s="3" t="s">
        <v>8</v>
      </c>
      <c r="Y77" s="1">
        <v>2001</v>
      </c>
      <c r="Z77" s="20" t="s">
        <v>14</v>
      </c>
      <c r="AA77" s="11"/>
      <c r="AB77" s="2"/>
      <c r="AC77" s="2"/>
      <c r="AD77" s="2"/>
      <c r="AE77" s="2"/>
      <c r="AF77" s="3"/>
    </row>
    <row r="78" spans="1:32" x14ac:dyDescent="0.2">
      <c r="A78" s="1">
        <v>1</v>
      </c>
      <c r="B78" s="3" t="s">
        <v>59</v>
      </c>
      <c r="C78" s="1" t="s">
        <v>859</v>
      </c>
      <c r="D78" s="1" t="s">
        <v>48</v>
      </c>
      <c r="E78" s="1" t="s">
        <v>439</v>
      </c>
      <c r="F78" s="1" t="s">
        <v>52</v>
      </c>
      <c r="G78" s="1"/>
      <c r="H78" s="11">
        <v>1</v>
      </c>
      <c r="I78" s="11">
        <v>0</v>
      </c>
      <c r="J78" s="17" t="s">
        <v>3</v>
      </c>
      <c r="K78" s="34">
        <v>2</v>
      </c>
      <c r="L78" s="1" t="s">
        <v>66</v>
      </c>
      <c r="M78" s="1" t="s">
        <v>215</v>
      </c>
      <c r="N78" s="1" t="s">
        <v>53</v>
      </c>
      <c r="O78" s="43">
        <v>6</v>
      </c>
      <c r="P78" s="98">
        <v>6</v>
      </c>
      <c r="Q78" s="12">
        <v>25</v>
      </c>
      <c r="R78" s="11">
        <v>30</v>
      </c>
      <c r="S78" s="47"/>
      <c r="T78" s="11" t="s">
        <v>65</v>
      </c>
      <c r="U78" s="1" t="s">
        <v>48</v>
      </c>
      <c r="V78" s="37" t="s">
        <v>61</v>
      </c>
      <c r="W78" s="3" t="s">
        <v>7</v>
      </c>
      <c r="X78" s="3" t="s">
        <v>8</v>
      </c>
      <c r="Y78" s="1">
        <v>2001</v>
      </c>
      <c r="Z78" s="20" t="s">
        <v>14</v>
      </c>
      <c r="AA78" s="11"/>
      <c r="AB78" s="2"/>
      <c r="AC78" s="2"/>
      <c r="AD78" s="2"/>
      <c r="AE78" s="2"/>
      <c r="AF78" s="3"/>
    </row>
    <row r="79" spans="1:32" x14ac:dyDescent="0.2">
      <c r="A79" s="1">
        <v>1</v>
      </c>
      <c r="B79" s="3" t="s">
        <v>60</v>
      </c>
      <c r="C79" s="1" t="s">
        <v>468</v>
      </c>
      <c r="D79" s="1" t="s">
        <v>48</v>
      </c>
      <c r="E79" s="1" t="s">
        <v>439</v>
      </c>
      <c r="F79" s="1" t="s">
        <v>48</v>
      </c>
      <c r="G79" s="1" t="s">
        <v>434</v>
      </c>
      <c r="H79" s="11">
        <v>1</v>
      </c>
      <c r="I79" s="11">
        <v>0</v>
      </c>
      <c r="J79" s="17" t="s">
        <v>3</v>
      </c>
      <c r="K79" s="34">
        <v>2</v>
      </c>
      <c r="L79" s="1" t="s">
        <v>62</v>
      </c>
      <c r="M79" s="1" t="s">
        <v>214</v>
      </c>
      <c r="N79" s="1" t="s">
        <v>53</v>
      </c>
      <c r="O79" s="43">
        <v>0.01</v>
      </c>
      <c r="P79" s="98">
        <v>0.01</v>
      </c>
      <c r="Q79" s="12">
        <v>25</v>
      </c>
      <c r="R79" s="11">
        <v>30</v>
      </c>
      <c r="S79" s="47"/>
      <c r="T79" s="11" t="s">
        <v>76</v>
      </c>
      <c r="U79" s="17" t="s">
        <v>52</v>
      </c>
      <c r="V79" s="37" t="s">
        <v>61</v>
      </c>
      <c r="W79" s="3" t="s">
        <v>7</v>
      </c>
      <c r="X79" s="3" t="s">
        <v>8</v>
      </c>
      <c r="Y79" s="1">
        <v>2001</v>
      </c>
      <c r="Z79" s="20" t="s">
        <v>14</v>
      </c>
      <c r="AA79" s="11"/>
      <c r="AB79" s="2"/>
      <c r="AC79" s="2"/>
      <c r="AD79" s="2"/>
      <c r="AE79" s="2"/>
      <c r="AF79" s="3"/>
    </row>
    <row r="80" spans="1:32" x14ac:dyDescent="0.2">
      <c r="A80" s="1">
        <v>1</v>
      </c>
      <c r="B80" s="3" t="s">
        <v>60</v>
      </c>
      <c r="C80" s="1" t="s">
        <v>468</v>
      </c>
      <c r="D80" s="1" t="s">
        <v>48</v>
      </c>
      <c r="E80" s="1" t="s">
        <v>439</v>
      </c>
      <c r="F80" s="1" t="s">
        <v>48</v>
      </c>
      <c r="G80" s="1" t="s">
        <v>434</v>
      </c>
      <c r="H80" s="11">
        <v>1</v>
      </c>
      <c r="I80" s="11">
        <v>0</v>
      </c>
      <c r="J80" s="17" t="s">
        <v>3</v>
      </c>
      <c r="K80" s="34">
        <v>2</v>
      </c>
      <c r="L80" s="1" t="s">
        <v>62</v>
      </c>
      <c r="M80" s="1" t="s">
        <v>214</v>
      </c>
      <c r="N80" s="1" t="s">
        <v>53</v>
      </c>
      <c r="O80" s="43">
        <v>0.1</v>
      </c>
      <c r="P80" s="98">
        <v>0.1</v>
      </c>
      <c r="Q80" s="12">
        <v>25</v>
      </c>
      <c r="R80" s="11">
        <v>30</v>
      </c>
      <c r="S80" s="47"/>
      <c r="T80" s="11" t="s">
        <v>77</v>
      </c>
      <c r="U80" s="17" t="s">
        <v>52</v>
      </c>
      <c r="V80" s="37" t="s">
        <v>61</v>
      </c>
      <c r="W80" s="3" t="s">
        <v>7</v>
      </c>
      <c r="X80" s="3" t="s">
        <v>8</v>
      </c>
      <c r="Y80" s="1">
        <v>2001</v>
      </c>
      <c r="Z80" s="20" t="s">
        <v>14</v>
      </c>
      <c r="AA80" s="11"/>
      <c r="AB80" s="2"/>
      <c r="AC80" s="2"/>
      <c r="AD80" s="2"/>
      <c r="AE80" s="2"/>
      <c r="AF80" s="3"/>
    </row>
    <row r="81" spans="1:32" x14ac:dyDescent="0.2">
      <c r="A81" s="1">
        <v>1</v>
      </c>
      <c r="B81" s="3" t="s">
        <v>60</v>
      </c>
      <c r="C81" s="1" t="s">
        <v>468</v>
      </c>
      <c r="D81" s="1" t="s">
        <v>48</v>
      </c>
      <c r="E81" s="1" t="s">
        <v>439</v>
      </c>
      <c r="F81" s="1" t="s">
        <v>48</v>
      </c>
      <c r="G81" s="1" t="s">
        <v>434</v>
      </c>
      <c r="H81" s="11">
        <v>1</v>
      </c>
      <c r="I81" s="11">
        <v>0</v>
      </c>
      <c r="J81" s="17" t="s">
        <v>3</v>
      </c>
      <c r="K81" s="34">
        <v>2</v>
      </c>
      <c r="L81" s="1" t="s">
        <v>62</v>
      </c>
      <c r="M81" s="1" t="s">
        <v>214</v>
      </c>
      <c r="N81" s="1" t="s">
        <v>53</v>
      </c>
      <c r="O81" s="43">
        <v>1</v>
      </c>
      <c r="P81" s="98">
        <v>1</v>
      </c>
      <c r="Q81" s="12">
        <v>25</v>
      </c>
      <c r="R81" s="11">
        <v>30</v>
      </c>
      <c r="S81" s="47"/>
      <c r="T81" s="11" t="s">
        <v>78</v>
      </c>
      <c r="U81" s="17" t="s">
        <v>52</v>
      </c>
      <c r="V81" s="37" t="s">
        <v>61</v>
      </c>
      <c r="W81" s="3" t="s">
        <v>7</v>
      </c>
      <c r="X81" s="3" t="s">
        <v>8</v>
      </c>
      <c r="Y81" s="1">
        <v>2001</v>
      </c>
      <c r="Z81" s="20" t="s">
        <v>14</v>
      </c>
      <c r="AA81" s="11"/>
      <c r="AB81" s="2"/>
      <c r="AC81" s="2"/>
      <c r="AD81" s="2"/>
      <c r="AE81" s="2"/>
      <c r="AF81" s="3"/>
    </row>
    <row r="82" spans="1:32" x14ac:dyDescent="0.2">
      <c r="A82" s="1">
        <v>1</v>
      </c>
      <c r="B82" s="3" t="s">
        <v>60</v>
      </c>
      <c r="C82" s="1" t="s">
        <v>468</v>
      </c>
      <c r="D82" s="1" t="s">
        <v>48</v>
      </c>
      <c r="E82" s="1" t="s">
        <v>439</v>
      </c>
      <c r="F82" s="1" t="s">
        <v>48</v>
      </c>
      <c r="G82" s="1" t="s">
        <v>434</v>
      </c>
      <c r="H82" s="11">
        <v>1</v>
      </c>
      <c r="I82" s="11">
        <v>0</v>
      </c>
      <c r="J82" s="17" t="s">
        <v>3</v>
      </c>
      <c r="K82" s="34">
        <v>2</v>
      </c>
      <c r="L82" s="1" t="s">
        <v>62</v>
      </c>
      <c r="M82" s="1" t="s">
        <v>214</v>
      </c>
      <c r="N82" s="1" t="s">
        <v>53</v>
      </c>
      <c r="O82" s="43">
        <v>2</v>
      </c>
      <c r="P82" s="98">
        <v>2</v>
      </c>
      <c r="Q82" s="12">
        <v>25</v>
      </c>
      <c r="R82" s="11">
        <v>30</v>
      </c>
      <c r="S82" s="47"/>
      <c r="T82" s="11" t="s">
        <v>79</v>
      </c>
      <c r="U82" s="17" t="s">
        <v>52</v>
      </c>
      <c r="V82" s="37" t="s">
        <v>61</v>
      </c>
      <c r="W82" s="3" t="s">
        <v>7</v>
      </c>
      <c r="X82" s="3" t="s">
        <v>8</v>
      </c>
      <c r="Y82" s="1">
        <v>2001</v>
      </c>
      <c r="Z82" s="20" t="s">
        <v>14</v>
      </c>
      <c r="AA82" s="11"/>
      <c r="AB82" s="2"/>
      <c r="AC82" s="2"/>
      <c r="AD82" s="2"/>
      <c r="AE82" s="2"/>
      <c r="AF82" s="3"/>
    </row>
    <row r="83" spans="1:32" x14ac:dyDescent="0.2">
      <c r="A83" s="1">
        <v>1</v>
      </c>
      <c r="B83" s="3" t="s">
        <v>60</v>
      </c>
      <c r="C83" s="1" t="s">
        <v>468</v>
      </c>
      <c r="D83" s="1" t="s">
        <v>48</v>
      </c>
      <c r="E83" s="1" t="s">
        <v>439</v>
      </c>
      <c r="F83" s="1" t="s">
        <v>48</v>
      </c>
      <c r="G83" s="1" t="s">
        <v>434</v>
      </c>
      <c r="H83" s="11">
        <v>1</v>
      </c>
      <c r="I83" s="11">
        <v>0</v>
      </c>
      <c r="J83" s="17" t="s">
        <v>3</v>
      </c>
      <c r="K83" s="34">
        <v>2</v>
      </c>
      <c r="L83" s="1" t="s">
        <v>62</v>
      </c>
      <c r="M83" s="1" t="s">
        <v>214</v>
      </c>
      <c r="N83" s="1" t="s">
        <v>53</v>
      </c>
      <c r="O83" s="43">
        <v>3</v>
      </c>
      <c r="P83" s="98">
        <v>3</v>
      </c>
      <c r="Q83" s="12">
        <v>25</v>
      </c>
      <c r="R83" s="11">
        <v>30</v>
      </c>
      <c r="S83" s="47"/>
      <c r="T83" s="11" t="s">
        <v>80</v>
      </c>
      <c r="U83" s="17" t="s">
        <v>52</v>
      </c>
      <c r="V83" s="37" t="s">
        <v>61</v>
      </c>
      <c r="W83" s="3" t="s">
        <v>7</v>
      </c>
      <c r="X83" s="3" t="s">
        <v>8</v>
      </c>
      <c r="Y83" s="1">
        <v>2001</v>
      </c>
      <c r="Z83" s="20" t="s">
        <v>14</v>
      </c>
      <c r="AA83" s="11"/>
      <c r="AB83" s="2"/>
      <c r="AC83" s="2"/>
      <c r="AD83" s="2"/>
      <c r="AE83" s="2"/>
      <c r="AF83" s="3"/>
    </row>
    <row r="84" spans="1:32" x14ac:dyDescent="0.2">
      <c r="A84" s="1">
        <v>1</v>
      </c>
      <c r="B84" s="3" t="s">
        <v>60</v>
      </c>
      <c r="C84" s="1" t="s">
        <v>468</v>
      </c>
      <c r="D84" s="1" t="s">
        <v>48</v>
      </c>
      <c r="E84" s="1" t="s">
        <v>439</v>
      </c>
      <c r="F84" s="1" t="s">
        <v>48</v>
      </c>
      <c r="G84" s="1" t="s">
        <v>434</v>
      </c>
      <c r="H84" s="11">
        <v>1</v>
      </c>
      <c r="I84" s="11">
        <v>0</v>
      </c>
      <c r="J84" s="17" t="s">
        <v>3</v>
      </c>
      <c r="K84" s="34">
        <v>2</v>
      </c>
      <c r="L84" s="1" t="s">
        <v>62</v>
      </c>
      <c r="M84" s="1" t="s">
        <v>214</v>
      </c>
      <c r="N84" s="1" t="s">
        <v>53</v>
      </c>
      <c r="O84" s="43">
        <v>4</v>
      </c>
      <c r="P84" s="98">
        <v>4</v>
      </c>
      <c r="Q84" s="12">
        <v>25</v>
      </c>
      <c r="R84" s="11">
        <v>30</v>
      </c>
      <c r="S84" s="47"/>
      <c r="T84" s="11" t="s">
        <v>81</v>
      </c>
      <c r="U84" s="17" t="s">
        <v>52</v>
      </c>
      <c r="V84" s="37" t="s">
        <v>61</v>
      </c>
      <c r="W84" s="3" t="s">
        <v>7</v>
      </c>
      <c r="X84" s="3" t="s">
        <v>8</v>
      </c>
      <c r="Y84" s="1">
        <v>2001</v>
      </c>
      <c r="Z84" s="20" t="s">
        <v>14</v>
      </c>
      <c r="AA84" s="11"/>
      <c r="AB84" s="2"/>
      <c r="AC84" s="2"/>
      <c r="AD84" s="2"/>
      <c r="AE84" s="2"/>
      <c r="AF84" s="3"/>
    </row>
    <row r="85" spans="1:32" x14ac:dyDescent="0.2">
      <c r="A85" s="1">
        <v>1</v>
      </c>
      <c r="B85" s="3" t="s">
        <v>60</v>
      </c>
      <c r="C85" s="1" t="s">
        <v>468</v>
      </c>
      <c r="D85" s="1" t="s">
        <v>48</v>
      </c>
      <c r="E85" s="1" t="s">
        <v>439</v>
      </c>
      <c r="F85" s="1" t="s">
        <v>48</v>
      </c>
      <c r="G85" s="1" t="s">
        <v>434</v>
      </c>
      <c r="H85" s="11">
        <v>1</v>
      </c>
      <c r="I85" s="11">
        <v>0</v>
      </c>
      <c r="J85" s="17" t="s">
        <v>3</v>
      </c>
      <c r="K85" s="34">
        <v>2</v>
      </c>
      <c r="L85" s="1" t="s">
        <v>62</v>
      </c>
      <c r="M85" s="1" t="s">
        <v>214</v>
      </c>
      <c r="N85" s="1" t="s">
        <v>53</v>
      </c>
      <c r="O85" s="43">
        <v>5</v>
      </c>
      <c r="P85" s="98">
        <v>5</v>
      </c>
      <c r="Q85" s="12">
        <v>25</v>
      </c>
      <c r="R85" s="11">
        <v>30</v>
      </c>
      <c r="S85" s="47"/>
      <c r="T85" s="11" t="s">
        <v>82</v>
      </c>
      <c r="U85" s="17" t="s">
        <v>52</v>
      </c>
      <c r="V85" s="37" t="s">
        <v>61</v>
      </c>
      <c r="W85" s="3" t="s">
        <v>7</v>
      </c>
      <c r="X85" s="3" t="s">
        <v>8</v>
      </c>
      <c r="Y85" s="1">
        <v>2001</v>
      </c>
      <c r="Z85" s="20" t="s">
        <v>14</v>
      </c>
      <c r="AA85" s="11"/>
      <c r="AB85" s="2"/>
      <c r="AC85" s="2"/>
      <c r="AD85" s="2"/>
      <c r="AE85" s="2"/>
      <c r="AF85" s="3"/>
    </row>
    <row r="86" spans="1:32" x14ac:dyDescent="0.2">
      <c r="A86" s="1">
        <v>1</v>
      </c>
      <c r="B86" s="3" t="s">
        <v>60</v>
      </c>
      <c r="C86" s="1" t="s">
        <v>468</v>
      </c>
      <c r="D86" s="1" t="s">
        <v>48</v>
      </c>
      <c r="E86" s="1" t="s">
        <v>439</v>
      </c>
      <c r="F86" s="1" t="s">
        <v>48</v>
      </c>
      <c r="G86" s="1" t="s">
        <v>434</v>
      </c>
      <c r="H86" s="11">
        <v>1</v>
      </c>
      <c r="I86" s="11">
        <v>0</v>
      </c>
      <c r="J86" s="17" t="s">
        <v>3</v>
      </c>
      <c r="K86" s="34">
        <v>2</v>
      </c>
      <c r="L86" s="1" t="s">
        <v>62</v>
      </c>
      <c r="M86" s="1" t="s">
        <v>214</v>
      </c>
      <c r="N86" s="1" t="s">
        <v>53</v>
      </c>
      <c r="O86" s="43">
        <v>6</v>
      </c>
      <c r="P86" s="98">
        <v>6</v>
      </c>
      <c r="Q86" s="12">
        <v>25</v>
      </c>
      <c r="R86" s="11">
        <v>30</v>
      </c>
      <c r="S86" s="47"/>
      <c r="T86" s="11" t="s">
        <v>83</v>
      </c>
      <c r="U86" s="17" t="s">
        <v>52</v>
      </c>
      <c r="V86" s="37" t="s">
        <v>61</v>
      </c>
      <c r="W86" s="3" t="s">
        <v>7</v>
      </c>
      <c r="X86" s="3" t="s">
        <v>8</v>
      </c>
      <c r="Y86" s="1">
        <v>2001</v>
      </c>
      <c r="Z86" s="20" t="s">
        <v>14</v>
      </c>
      <c r="AA86" s="11"/>
      <c r="AB86" s="2"/>
      <c r="AC86" s="2"/>
      <c r="AD86" s="2"/>
      <c r="AE86" s="2"/>
      <c r="AF86" s="3"/>
    </row>
    <row r="87" spans="1:32" x14ac:dyDescent="0.2">
      <c r="A87" s="1">
        <v>1</v>
      </c>
      <c r="B87" s="3" t="s">
        <v>60</v>
      </c>
      <c r="C87" s="1" t="s">
        <v>468</v>
      </c>
      <c r="D87" s="1" t="s">
        <v>48</v>
      </c>
      <c r="E87" s="1" t="s">
        <v>439</v>
      </c>
      <c r="F87" s="1" t="s">
        <v>48</v>
      </c>
      <c r="G87" s="1" t="s">
        <v>434</v>
      </c>
      <c r="H87" s="11">
        <v>1</v>
      </c>
      <c r="I87" s="11">
        <v>0</v>
      </c>
      <c r="J87" s="17" t="s">
        <v>3</v>
      </c>
      <c r="K87" s="34">
        <v>2</v>
      </c>
      <c r="L87" s="1" t="s">
        <v>66</v>
      </c>
      <c r="M87" s="1" t="s">
        <v>215</v>
      </c>
      <c r="N87" s="1" t="s">
        <v>53</v>
      </c>
      <c r="O87" s="43">
        <v>0.01</v>
      </c>
      <c r="P87" s="98">
        <v>0.01</v>
      </c>
      <c r="Q87" s="12">
        <v>25</v>
      </c>
      <c r="R87" s="11">
        <v>30</v>
      </c>
      <c r="S87" s="47"/>
      <c r="T87" s="11" t="s">
        <v>84</v>
      </c>
      <c r="U87" s="17" t="s">
        <v>52</v>
      </c>
      <c r="V87" s="37" t="s">
        <v>61</v>
      </c>
      <c r="W87" s="3" t="s">
        <v>7</v>
      </c>
      <c r="X87" s="3" t="s">
        <v>8</v>
      </c>
      <c r="Y87" s="1">
        <v>2001</v>
      </c>
      <c r="Z87" s="20" t="s">
        <v>14</v>
      </c>
      <c r="AA87" s="11"/>
      <c r="AB87" s="2"/>
      <c r="AC87" s="2"/>
      <c r="AD87" s="2"/>
      <c r="AE87" s="2"/>
      <c r="AF87" s="3"/>
    </row>
    <row r="88" spans="1:32" x14ac:dyDescent="0.2">
      <c r="A88" s="1">
        <v>1</v>
      </c>
      <c r="B88" s="3" t="s">
        <v>60</v>
      </c>
      <c r="C88" s="1" t="s">
        <v>468</v>
      </c>
      <c r="D88" s="1" t="s">
        <v>48</v>
      </c>
      <c r="E88" s="1" t="s">
        <v>439</v>
      </c>
      <c r="F88" s="1" t="s">
        <v>48</v>
      </c>
      <c r="G88" s="1" t="s">
        <v>434</v>
      </c>
      <c r="H88" s="11">
        <v>1</v>
      </c>
      <c r="I88" s="11">
        <v>0</v>
      </c>
      <c r="J88" s="17" t="s">
        <v>3</v>
      </c>
      <c r="K88" s="34">
        <v>2</v>
      </c>
      <c r="L88" s="1" t="s">
        <v>66</v>
      </c>
      <c r="M88" s="1" t="s">
        <v>215</v>
      </c>
      <c r="N88" s="1" t="s">
        <v>53</v>
      </c>
      <c r="O88" s="43">
        <v>0.1</v>
      </c>
      <c r="P88" s="98">
        <v>0.1</v>
      </c>
      <c r="Q88" s="12">
        <v>25</v>
      </c>
      <c r="R88" s="11">
        <v>30</v>
      </c>
      <c r="S88" s="47"/>
      <c r="T88" s="11" t="s">
        <v>85</v>
      </c>
      <c r="U88" s="17" t="s">
        <v>52</v>
      </c>
      <c r="V88" s="37" t="s">
        <v>61</v>
      </c>
      <c r="W88" s="3" t="s">
        <v>7</v>
      </c>
      <c r="X88" s="3" t="s">
        <v>8</v>
      </c>
      <c r="Y88" s="1">
        <v>2001</v>
      </c>
      <c r="Z88" s="20" t="s">
        <v>14</v>
      </c>
      <c r="AA88" s="11"/>
      <c r="AB88" s="2"/>
      <c r="AC88" s="2"/>
      <c r="AD88" s="2"/>
      <c r="AE88" s="2"/>
      <c r="AF88" s="3"/>
    </row>
    <row r="89" spans="1:32" x14ac:dyDescent="0.2">
      <c r="A89" s="1">
        <v>1</v>
      </c>
      <c r="B89" s="3" t="s">
        <v>60</v>
      </c>
      <c r="C89" s="1" t="s">
        <v>468</v>
      </c>
      <c r="D89" s="1" t="s">
        <v>48</v>
      </c>
      <c r="E89" s="1" t="s">
        <v>439</v>
      </c>
      <c r="F89" s="1" t="s">
        <v>48</v>
      </c>
      <c r="G89" s="1" t="s">
        <v>434</v>
      </c>
      <c r="H89" s="11">
        <v>1</v>
      </c>
      <c r="I89" s="11">
        <v>0</v>
      </c>
      <c r="J89" s="17" t="s">
        <v>3</v>
      </c>
      <c r="K89" s="34">
        <v>2</v>
      </c>
      <c r="L89" s="1" t="s">
        <v>66</v>
      </c>
      <c r="M89" s="1" t="s">
        <v>215</v>
      </c>
      <c r="N89" s="1" t="s">
        <v>53</v>
      </c>
      <c r="O89" s="43">
        <v>1</v>
      </c>
      <c r="P89" s="98">
        <v>1</v>
      </c>
      <c r="Q89" s="12">
        <v>25</v>
      </c>
      <c r="R89" s="11">
        <v>30</v>
      </c>
      <c r="S89" s="47"/>
      <c r="T89" s="11" t="s">
        <v>86</v>
      </c>
      <c r="U89" s="17" t="s">
        <v>52</v>
      </c>
      <c r="V89" s="37" t="s">
        <v>61</v>
      </c>
      <c r="W89" s="3" t="s">
        <v>7</v>
      </c>
      <c r="X89" s="3" t="s">
        <v>8</v>
      </c>
      <c r="Y89" s="1">
        <v>2001</v>
      </c>
      <c r="Z89" s="20" t="s">
        <v>14</v>
      </c>
      <c r="AA89" s="11"/>
      <c r="AB89" s="2"/>
      <c r="AC89" s="2"/>
      <c r="AD89" s="2"/>
      <c r="AE89" s="2"/>
      <c r="AF89" s="3"/>
    </row>
    <row r="90" spans="1:32" x14ac:dyDescent="0.2">
      <c r="A90" s="1">
        <v>1</v>
      </c>
      <c r="B90" s="3" t="s">
        <v>60</v>
      </c>
      <c r="C90" s="1" t="s">
        <v>468</v>
      </c>
      <c r="D90" s="1" t="s">
        <v>48</v>
      </c>
      <c r="E90" s="1" t="s">
        <v>439</v>
      </c>
      <c r="F90" s="1" t="s">
        <v>48</v>
      </c>
      <c r="G90" s="1" t="s">
        <v>434</v>
      </c>
      <c r="H90" s="11">
        <v>1</v>
      </c>
      <c r="I90" s="11">
        <v>0</v>
      </c>
      <c r="J90" s="17" t="s">
        <v>3</v>
      </c>
      <c r="K90" s="34">
        <v>2</v>
      </c>
      <c r="L90" s="1" t="s">
        <v>66</v>
      </c>
      <c r="M90" s="1" t="s">
        <v>215</v>
      </c>
      <c r="N90" s="1" t="s">
        <v>53</v>
      </c>
      <c r="O90" s="43">
        <v>2</v>
      </c>
      <c r="P90" s="98">
        <v>2</v>
      </c>
      <c r="Q90" s="12">
        <v>25</v>
      </c>
      <c r="R90" s="11">
        <v>30</v>
      </c>
      <c r="S90" s="47"/>
      <c r="T90" s="11" t="s">
        <v>87</v>
      </c>
      <c r="U90" s="17" t="s">
        <v>52</v>
      </c>
      <c r="V90" s="37" t="s">
        <v>61</v>
      </c>
      <c r="W90" s="3" t="s">
        <v>7</v>
      </c>
      <c r="X90" s="3" t="s">
        <v>8</v>
      </c>
      <c r="Y90" s="1">
        <v>2001</v>
      </c>
      <c r="Z90" s="20" t="s">
        <v>14</v>
      </c>
      <c r="AA90" s="11"/>
      <c r="AB90" s="2"/>
      <c r="AC90" s="2"/>
      <c r="AD90" s="2"/>
      <c r="AE90" s="2"/>
      <c r="AF90" s="3"/>
    </row>
    <row r="91" spans="1:32" x14ac:dyDescent="0.2">
      <c r="A91" s="1">
        <v>1</v>
      </c>
      <c r="B91" s="3" t="s">
        <v>60</v>
      </c>
      <c r="C91" s="1" t="s">
        <v>468</v>
      </c>
      <c r="D91" s="1" t="s">
        <v>48</v>
      </c>
      <c r="E91" s="1" t="s">
        <v>439</v>
      </c>
      <c r="F91" s="1" t="s">
        <v>48</v>
      </c>
      <c r="G91" s="1" t="s">
        <v>434</v>
      </c>
      <c r="H91" s="11">
        <v>1</v>
      </c>
      <c r="I91" s="11">
        <v>0</v>
      </c>
      <c r="J91" s="17" t="s">
        <v>3</v>
      </c>
      <c r="K91" s="34">
        <v>2</v>
      </c>
      <c r="L91" s="1" t="s">
        <v>66</v>
      </c>
      <c r="M91" s="1" t="s">
        <v>215</v>
      </c>
      <c r="N91" s="1" t="s">
        <v>53</v>
      </c>
      <c r="O91" s="43">
        <v>3</v>
      </c>
      <c r="P91" s="98">
        <v>3</v>
      </c>
      <c r="Q91" s="12">
        <v>25</v>
      </c>
      <c r="R91" s="11">
        <v>30</v>
      </c>
      <c r="S91" s="47"/>
      <c r="T91" s="11" t="s">
        <v>88</v>
      </c>
      <c r="U91" s="17" t="s">
        <v>52</v>
      </c>
      <c r="V91" s="37" t="s">
        <v>61</v>
      </c>
      <c r="W91" s="3" t="s">
        <v>7</v>
      </c>
      <c r="X91" s="3" t="s">
        <v>8</v>
      </c>
      <c r="Y91" s="1">
        <v>2001</v>
      </c>
      <c r="Z91" s="20" t="s">
        <v>14</v>
      </c>
      <c r="AA91" s="11"/>
      <c r="AB91" s="2"/>
      <c r="AC91" s="2"/>
      <c r="AD91" s="2"/>
      <c r="AE91" s="2"/>
      <c r="AF91" s="3"/>
    </row>
    <row r="92" spans="1:32" x14ac:dyDescent="0.2">
      <c r="A92" s="1">
        <v>1</v>
      </c>
      <c r="B92" s="3" t="s">
        <v>60</v>
      </c>
      <c r="C92" s="1" t="s">
        <v>468</v>
      </c>
      <c r="D92" s="1" t="s">
        <v>48</v>
      </c>
      <c r="E92" s="1" t="s">
        <v>439</v>
      </c>
      <c r="F92" s="1" t="s">
        <v>48</v>
      </c>
      <c r="G92" s="1" t="s">
        <v>434</v>
      </c>
      <c r="H92" s="11">
        <v>1</v>
      </c>
      <c r="I92" s="11">
        <v>0</v>
      </c>
      <c r="J92" s="17" t="s">
        <v>3</v>
      </c>
      <c r="K92" s="34">
        <v>2</v>
      </c>
      <c r="L92" s="1" t="s">
        <v>66</v>
      </c>
      <c r="M92" s="1" t="s">
        <v>215</v>
      </c>
      <c r="N92" s="1" t="s">
        <v>53</v>
      </c>
      <c r="O92" s="43">
        <v>4</v>
      </c>
      <c r="P92" s="98">
        <v>4</v>
      </c>
      <c r="Q92" s="12">
        <v>25</v>
      </c>
      <c r="R92" s="11">
        <v>30</v>
      </c>
      <c r="S92" s="47"/>
      <c r="T92" s="11" t="s">
        <v>88</v>
      </c>
      <c r="U92" s="17" t="s">
        <v>52</v>
      </c>
      <c r="V92" s="37" t="s">
        <v>61</v>
      </c>
      <c r="W92" s="3" t="s">
        <v>7</v>
      </c>
      <c r="X92" s="3" t="s">
        <v>8</v>
      </c>
      <c r="Y92" s="1">
        <v>2001</v>
      </c>
      <c r="Z92" s="20" t="s">
        <v>14</v>
      </c>
      <c r="AA92" s="11"/>
      <c r="AB92" s="2"/>
      <c r="AC92" s="2"/>
      <c r="AD92" s="2"/>
      <c r="AE92" s="2"/>
      <c r="AF92" s="3"/>
    </row>
    <row r="93" spans="1:32" x14ac:dyDescent="0.2">
      <c r="A93" s="1">
        <v>1</v>
      </c>
      <c r="B93" s="3" t="s">
        <v>60</v>
      </c>
      <c r="C93" s="1" t="s">
        <v>468</v>
      </c>
      <c r="D93" s="1" t="s">
        <v>48</v>
      </c>
      <c r="E93" s="1" t="s">
        <v>439</v>
      </c>
      <c r="F93" s="1" t="s">
        <v>48</v>
      </c>
      <c r="G93" s="1" t="s">
        <v>434</v>
      </c>
      <c r="H93" s="11">
        <v>1</v>
      </c>
      <c r="I93" s="11">
        <v>0</v>
      </c>
      <c r="J93" s="17" t="s">
        <v>3</v>
      </c>
      <c r="K93" s="34">
        <v>2</v>
      </c>
      <c r="L93" s="1" t="s">
        <v>66</v>
      </c>
      <c r="M93" s="1" t="s">
        <v>215</v>
      </c>
      <c r="N93" s="1" t="s">
        <v>53</v>
      </c>
      <c r="O93" s="43">
        <v>5</v>
      </c>
      <c r="P93" s="98">
        <v>5</v>
      </c>
      <c r="Q93" s="12">
        <v>25</v>
      </c>
      <c r="R93" s="11">
        <v>30</v>
      </c>
      <c r="S93" s="47"/>
      <c r="T93" s="11" t="s">
        <v>89</v>
      </c>
      <c r="U93" s="17" t="s">
        <v>52</v>
      </c>
      <c r="V93" s="37" t="s">
        <v>61</v>
      </c>
      <c r="W93" s="3" t="s">
        <v>7</v>
      </c>
      <c r="X93" s="3" t="s">
        <v>8</v>
      </c>
      <c r="Y93" s="1">
        <v>2001</v>
      </c>
      <c r="Z93" s="20" t="s">
        <v>14</v>
      </c>
      <c r="AA93" s="11"/>
      <c r="AB93" s="2"/>
      <c r="AC93" s="2"/>
      <c r="AD93" s="2"/>
      <c r="AE93" s="2"/>
      <c r="AF93" s="3"/>
    </row>
    <row r="94" spans="1:32" x14ac:dyDescent="0.2">
      <c r="A94" s="1">
        <v>1</v>
      </c>
      <c r="B94" s="3" t="s">
        <v>60</v>
      </c>
      <c r="C94" s="1" t="s">
        <v>468</v>
      </c>
      <c r="D94" s="1" t="s">
        <v>48</v>
      </c>
      <c r="E94" s="1" t="s">
        <v>439</v>
      </c>
      <c r="F94" s="1" t="s">
        <v>48</v>
      </c>
      <c r="G94" s="1" t="s">
        <v>434</v>
      </c>
      <c r="H94" s="11">
        <v>1</v>
      </c>
      <c r="I94" s="11">
        <v>0</v>
      </c>
      <c r="J94" s="17" t="s">
        <v>3</v>
      </c>
      <c r="K94" s="34">
        <v>2</v>
      </c>
      <c r="L94" s="1" t="s">
        <v>66</v>
      </c>
      <c r="M94" s="1" t="s">
        <v>215</v>
      </c>
      <c r="N94" s="1" t="s">
        <v>53</v>
      </c>
      <c r="O94" s="43">
        <v>6</v>
      </c>
      <c r="P94" s="98">
        <v>6</v>
      </c>
      <c r="Q94" s="12">
        <v>25</v>
      </c>
      <c r="R94" s="11">
        <v>30</v>
      </c>
      <c r="S94" s="47"/>
      <c r="T94" s="11" t="s">
        <v>90</v>
      </c>
      <c r="U94" s="17" t="s">
        <v>52</v>
      </c>
      <c r="V94" s="37" t="s">
        <v>61</v>
      </c>
      <c r="W94" s="3" t="s">
        <v>7</v>
      </c>
      <c r="X94" s="3" t="s">
        <v>8</v>
      </c>
      <c r="Y94" s="1">
        <v>2001</v>
      </c>
      <c r="Z94" s="20" t="s">
        <v>14</v>
      </c>
      <c r="AA94" s="11"/>
      <c r="AB94" s="2"/>
      <c r="AC94" s="2"/>
      <c r="AD94" s="2"/>
      <c r="AE94" s="2"/>
      <c r="AF94" s="3"/>
    </row>
    <row r="95" spans="1:32" x14ac:dyDescent="0.2">
      <c r="A95" s="1">
        <v>1</v>
      </c>
      <c r="B95" s="3" t="s">
        <v>47</v>
      </c>
      <c r="C95" s="1" t="s">
        <v>466</v>
      </c>
      <c r="D95" s="1" t="s">
        <v>48</v>
      </c>
      <c r="E95" s="1" t="s">
        <v>439</v>
      </c>
      <c r="F95" s="1" t="s">
        <v>48</v>
      </c>
      <c r="G95" s="1" t="s">
        <v>434</v>
      </c>
      <c r="H95" s="11">
        <v>1</v>
      </c>
      <c r="I95" s="11">
        <v>0</v>
      </c>
      <c r="J95" s="17" t="s">
        <v>3</v>
      </c>
      <c r="K95" s="34">
        <v>2</v>
      </c>
      <c r="L95" s="1" t="s">
        <v>62</v>
      </c>
      <c r="M95" s="1" t="s">
        <v>214</v>
      </c>
      <c r="N95" s="1" t="s">
        <v>53</v>
      </c>
      <c r="O95" s="43">
        <v>0.01</v>
      </c>
      <c r="P95" s="98">
        <v>0.01</v>
      </c>
      <c r="Q95" s="12">
        <v>25</v>
      </c>
      <c r="R95" s="11">
        <v>30</v>
      </c>
      <c r="S95" s="47"/>
      <c r="T95" s="11" t="s">
        <v>91</v>
      </c>
      <c r="U95" s="17" t="s">
        <v>52</v>
      </c>
      <c r="V95" s="37" t="s">
        <v>61</v>
      </c>
      <c r="W95" s="3" t="s">
        <v>7</v>
      </c>
      <c r="X95" s="3" t="s">
        <v>8</v>
      </c>
      <c r="Y95" s="1">
        <v>2001</v>
      </c>
      <c r="Z95" s="20" t="s">
        <v>14</v>
      </c>
      <c r="AA95" s="11"/>
      <c r="AB95" s="2"/>
      <c r="AC95" s="2"/>
      <c r="AD95" s="2"/>
      <c r="AE95" s="2"/>
      <c r="AF95" s="3"/>
    </row>
    <row r="96" spans="1:32" x14ac:dyDescent="0.2">
      <c r="A96" s="1">
        <v>1</v>
      </c>
      <c r="B96" s="3" t="s">
        <v>47</v>
      </c>
      <c r="C96" s="1" t="s">
        <v>466</v>
      </c>
      <c r="D96" s="1" t="s">
        <v>48</v>
      </c>
      <c r="E96" s="1" t="s">
        <v>439</v>
      </c>
      <c r="F96" s="1" t="s">
        <v>48</v>
      </c>
      <c r="G96" s="1" t="s">
        <v>434</v>
      </c>
      <c r="H96" s="11">
        <v>1</v>
      </c>
      <c r="I96" s="11">
        <v>0</v>
      </c>
      <c r="J96" s="17" t="s">
        <v>3</v>
      </c>
      <c r="K96" s="34">
        <v>2</v>
      </c>
      <c r="L96" s="1" t="s">
        <v>62</v>
      </c>
      <c r="M96" s="1" t="s">
        <v>214</v>
      </c>
      <c r="N96" s="1" t="s">
        <v>53</v>
      </c>
      <c r="O96" s="43">
        <v>0.1</v>
      </c>
      <c r="P96" s="98">
        <v>0.1</v>
      </c>
      <c r="Q96" s="12">
        <v>25</v>
      </c>
      <c r="R96" s="11">
        <v>30</v>
      </c>
      <c r="S96" s="47"/>
      <c r="T96" s="11" t="s">
        <v>92</v>
      </c>
      <c r="U96" s="17" t="s">
        <v>52</v>
      </c>
      <c r="V96" s="37" t="s">
        <v>61</v>
      </c>
      <c r="W96" s="3" t="s">
        <v>7</v>
      </c>
      <c r="X96" s="3" t="s">
        <v>8</v>
      </c>
      <c r="Y96" s="1">
        <v>2001</v>
      </c>
      <c r="Z96" s="20" t="s">
        <v>14</v>
      </c>
      <c r="AA96" s="11"/>
      <c r="AB96" s="2"/>
      <c r="AC96" s="2"/>
      <c r="AD96" s="2"/>
      <c r="AE96" s="2"/>
      <c r="AF96" s="3"/>
    </row>
    <row r="97" spans="1:32" x14ac:dyDescent="0.2">
      <c r="A97" s="1">
        <v>1</v>
      </c>
      <c r="B97" s="3" t="s">
        <v>47</v>
      </c>
      <c r="C97" s="1" t="s">
        <v>466</v>
      </c>
      <c r="D97" s="1" t="s">
        <v>48</v>
      </c>
      <c r="E97" s="1" t="s">
        <v>439</v>
      </c>
      <c r="F97" s="1" t="s">
        <v>48</v>
      </c>
      <c r="G97" s="1" t="s">
        <v>434</v>
      </c>
      <c r="H97" s="11">
        <v>1</v>
      </c>
      <c r="I97" s="11">
        <v>0</v>
      </c>
      <c r="J97" s="17" t="s">
        <v>3</v>
      </c>
      <c r="K97" s="34">
        <v>2</v>
      </c>
      <c r="L97" s="1" t="s">
        <v>62</v>
      </c>
      <c r="M97" s="1" t="s">
        <v>214</v>
      </c>
      <c r="N97" s="1" t="s">
        <v>53</v>
      </c>
      <c r="O97" s="43">
        <v>1</v>
      </c>
      <c r="P97" s="98">
        <v>1</v>
      </c>
      <c r="Q97" s="12">
        <v>25</v>
      </c>
      <c r="R97" s="11">
        <v>30</v>
      </c>
      <c r="S97" s="47"/>
      <c r="T97" s="11" t="s">
        <v>93</v>
      </c>
      <c r="U97" s="17" t="s">
        <v>52</v>
      </c>
      <c r="V97" s="37" t="s">
        <v>61</v>
      </c>
      <c r="W97" s="3" t="s">
        <v>7</v>
      </c>
      <c r="X97" s="3" t="s">
        <v>8</v>
      </c>
      <c r="Y97" s="1">
        <v>2001</v>
      </c>
      <c r="Z97" s="20" t="s">
        <v>14</v>
      </c>
      <c r="AA97" s="11"/>
      <c r="AB97" s="2"/>
      <c r="AC97" s="2"/>
      <c r="AD97" s="2"/>
      <c r="AE97" s="2"/>
      <c r="AF97" s="3"/>
    </row>
    <row r="98" spans="1:32" x14ac:dyDescent="0.2">
      <c r="A98" s="1">
        <v>1</v>
      </c>
      <c r="B98" s="3" t="s">
        <v>47</v>
      </c>
      <c r="C98" s="1" t="s">
        <v>466</v>
      </c>
      <c r="D98" s="1" t="s">
        <v>48</v>
      </c>
      <c r="E98" s="1" t="s">
        <v>439</v>
      </c>
      <c r="F98" s="1" t="s">
        <v>48</v>
      </c>
      <c r="G98" s="1" t="s">
        <v>434</v>
      </c>
      <c r="H98" s="11">
        <v>1</v>
      </c>
      <c r="I98" s="11">
        <v>0</v>
      </c>
      <c r="J98" s="17" t="s">
        <v>3</v>
      </c>
      <c r="K98" s="34">
        <v>2</v>
      </c>
      <c r="L98" s="1" t="s">
        <v>62</v>
      </c>
      <c r="M98" s="1" t="s">
        <v>214</v>
      </c>
      <c r="N98" s="1" t="s">
        <v>53</v>
      </c>
      <c r="O98" s="43">
        <v>2</v>
      </c>
      <c r="P98" s="98">
        <v>2</v>
      </c>
      <c r="Q98" s="12">
        <v>25</v>
      </c>
      <c r="R98" s="11">
        <v>30</v>
      </c>
      <c r="S98" s="47"/>
      <c r="T98" s="11" t="s">
        <v>94</v>
      </c>
      <c r="U98" s="17" t="s">
        <v>52</v>
      </c>
      <c r="V98" s="37" t="s">
        <v>61</v>
      </c>
      <c r="W98" s="3" t="s">
        <v>7</v>
      </c>
      <c r="X98" s="3" t="s">
        <v>8</v>
      </c>
      <c r="Y98" s="1">
        <v>2001</v>
      </c>
      <c r="Z98" s="20" t="s">
        <v>14</v>
      </c>
      <c r="AA98" s="11"/>
      <c r="AB98" s="2"/>
      <c r="AC98" s="2"/>
      <c r="AD98" s="2"/>
      <c r="AE98" s="2"/>
      <c r="AF98" s="3"/>
    </row>
    <row r="99" spans="1:32" x14ac:dyDescent="0.2">
      <c r="A99" s="1">
        <v>1</v>
      </c>
      <c r="B99" s="3" t="s">
        <v>47</v>
      </c>
      <c r="C99" s="1" t="s">
        <v>466</v>
      </c>
      <c r="D99" s="1" t="s">
        <v>48</v>
      </c>
      <c r="E99" s="1" t="s">
        <v>439</v>
      </c>
      <c r="F99" s="1" t="s">
        <v>48</v>
      </c>
      <c r="G99" s="1" t="s">
        <v>434</v>
      </c>
      <c r="H99" s="11">
        <v>1</v>
      </c>
      <c r="I99" s="11">
        <v>0</v>
      </c>
      <c r="J99" s="17" t="s">
        <v>3</v>
      </c>
      <c r="K99" s="34">
        <v>2</v>
      </c>
      <c r="L99" s="1" t="s">
        <v>62</v>
      </c>
      <c r="M99" s="1" t="s">
        <v>214</v>
      </c>
      <c r="N99" s="1" t="s">
        <v>53</v>
      </c>
      <c r="O99" s="43">
        <v>3</v>
      </c>
      <c r="P99" s="98">
        <v>3</v>
      </c>
      <c r="Q99" s="12">
        <v>25</v>
      </c>
      <c r="R99" s="11">
        <v>30</v>
      </c>
      <c r="S99" s="47"/>
      <c r="T99" s="11" t="s">
        <v>95</v>
      </c>
      <c r="U99" s="17" t="s">
        <v>52</v>
      </c>
      <c r="V99" s="37" t="s">
        <v>61</v>
      </c>
      <c r="W99" s="3" t="s">
        <v>7</v>
      </c>
      <c r="X99" s="3" t="s">
        <v>8</v>
      </c>
      <c r="Y99" s="1">
        <v>2001</v>
      </c>
      <c r="Z99" s="20" t="s">
        <v>14</v>
      </c>
      <c r="AA99" s="11"/>
      <c r="AB99" s="2"/>
      <c r="AC99" s="2"/>
      <c r="AD99" s="2"/>
      <c r="AE99" s="2"/>
      <c r="AF99" s="3"/>
    </row>
    <row r="100" spans="1:32" x14ac:dyDescent="0.2">
      <c r="A100" s="1">
        <v>1</v>
      </c>
      <c r="B100" s="3" t="s">
        <v>47</v>
      </c>
      <c r="C100" s="1" t="s">
        <v>466</v>
      </c>
      <c r="D100" s="1" t="s">
        <v>48</v>
      </c>
      <c r="E100" s="1" t="s">
        <v>439</v>
      </c>
      <c r="F100" s="1" t="s">
        <v>48</v>
      </c>
      <c r="G100" s="1" t="s">
        <v>434</v>
      </c>
      <c r="H100" s="11">
        <v>1</v>
      </c>
      <c r="I100" s="11">
        <v>0</v>
      </c>
      <c r="J100" s="17" t="s">
        <v>3</v>
      </c>
      <c r="K100" s="34">
        <v>2</v>
      </c>
      <c r="L100" s="1" t="s">
        <v>62</v>
      </c>
      <c r="M100" s="1" t="s">
        <v>214</v>
      </c>
      <c r="N100" s="1" t="s">
        <v>53</v>
      </c>
      <c r="O100" s="43">
        <v>4</v>
      </c>
      <c r="P100" s="98">
        <v>4</v>
      </c>
      <c r="Q100" s="12">
        <v>25</v>
      </c>
      <c r="R100" s="11">
        <v>30</v>
      </c>
      <c r="S100" s="47"/>
      <c r="T100" s="11" t="s">
        <v>96</v>
      </c>
      <c r="U100" s="17" t="s">
        <v>52</v>
      </c>
      <c r="V100" s="37" t="s">
        <v>61</v>
      </c>
      <c r="W100" s="3" t="s">
        <v>7</v>
      </c>
      <c r="X100" s="3" t="s">
        <v>8</v>
      </c>
      <c r="Y100" s="1">
        <v>2001</v>
      </c>
      <c r="Z100" s="20" t="s">
        <v>14</v>
      </c>
      <c r="AA100" s="11"/>
      <c r="AB100" s="2"/>
      <c r="AC100" s="2"/>
      <c r="AD100" s="2"/>
      <c r="AE100" s="2"/>
      <c r="AF100" s="3"/>
    </row>
    <row r="101" spans="1:32" x14ac:dyDescent="0.2">
      <c r="A101" s="1">
        <v>1</v>
      </c>
      <c r="B101" s="3" t="s">
        <v>47</v>
      </c>
      <c r="C101" s="1" t="s">
        <v>466</v>
      </c>
      <c r="D101" s="1" t="s">
        <v>48</v>
      </c>
      <c r="E101" s="1" t="s">
        <v>439</v>
      </c>
      <c r="F101" s="1" t="s">
        <v>48</v>
      </c>
      <c r="G101" s="1" t="s">
        <v>434</v>
      </c>
      <c r="H101" s="11">
        <v>1</v>
      </c>
      <c r="I101" s="11">
        <v>0</v>
      </c>
      <c r="J101" s="17" t="s">
        <v>3</v>
      </c>
      <c r="K101" s="34">
        <v>2</v>
      </c>
      <c r="L101" s="1" t="s">
        <v>62</v>
      </c>
      <c r="M101" s="1" t="s">
        <v>214</v>
      </c>
      <c r="N101" s="1" t="s">
        <v>53</v>
      </c>
      <c r="O101" s="43">
        <v>5</v>
      </c>
      <c r="P101" s="98">
        <v>5</v>
      </c>
      <c r="Q101" s="12">
        <v>25</v>
      </c>
      <c r="R101" s="11">
        <v>30</v>
      </c>
      <c r="S101" s="47"/>
      <c r="T101" s="11" t="s">
        <v>97</v>
      </c>
      <c r="U101" s="17" t="s">
        <v>52</v>
      </c>
      <c r="V101" s="37" t="s">
        <v>61</v>
      </c>
      <c r="W101" s="3" t="s">
        <v>7</v>
      </c>
      <c r="X101" s="3" t="s">
        <v>8</v>
      </c>
      <c r="Y101" s="1">
        <v>2001</v>
      </c>
      <c r="Z101" s="20" t="s">
        <v>14</v>
      </c>
      <c r="AA101" s="11"/>
      <c r="AB101" s="2"/>
      <c r="AC101" s="2"/>
      <c r="AD101" s="2"/>
      <c r="AE101" s="2"/>
      <c r="AF101" s="3"/>
    </row>
    <row r="102" spans="1:32" x14ac:dyDescent="0.2">
      <c r="A102" s="1">
        <v>1</v>
      </c>
      <c r="B102" s="3" t="s">
        <v>47</v>
      </c>
      <c r="C102" s="1" t="s">
        <v>466</v>
      </c>
      <c r="D102" s="1" t="s">
        <v>48</v>
      </c>
      <c r="E102" s="1" t="s">
        <v>439</v>
      </c>
      <c r="F102" s="1" t="s">
        <v>48</v>
      </c>
      <c r="G102" s="1" t="s">
        <v>434</v>
      </c>
      <c r="H102" s="11">
        <v>1</v>
      </c>
      <c r="I102" s="11">
        <v>0</v>
      </c>
      <c r="J102" s="17" t="s">
        <v>3</v>
      </c>
      <c r="K102" s="34">
        <v>2</v>
      </c>
      <c r="L102" s="1" t="s">
        <v>62</v>
      </c>
      <c r="M102" s="1" t="s">
        <v>214</v>
      </c>
      <c r="N102" s="1" t="s">
        <v>53</v>
      </c>
      <c r="O102" s="43">
        <v>6</v>
      </c>
      <c r="P102" s="98">
        <v>6</v>
      </c>
      <c r="Q102" s="12">
        <v>25</v>
      </c>
      <c r="R102" s="11">
        <v>30</v>
      </c>
      <c r="S102" s="47"/>
      <c r="T102" s="11" t="s">
        <v>98</v>
      </c>
      <c r="U102" s="17" t="s">
        <v>52</v>
      </c>
      <c r="V102" s="37" t="s">
        <v>61</v>
      </c>
      <c r="W102" s="3" t="s">
        <v>7</v>
      </c>
      <c r="X102" s="3" t="s">
        <v>8</v>
      </c>
      <c r="Y102" s="1">
        <v>2001</v>
      </c>
      <c r="Z102" s="20" t="s">
        <v>14</v>
      </c>
      <c r="AA102" s="11"/>
      <c r="AB102" s="2"/>
      <c r="AC102" s="2"/>
      <c r="AD102" s="2"/>
      <c r="AE102" s="2"/>
      <c r="AF102" s="3"/>
    </row>
    <row r="103" spans="1:32" x14ac:dyDescent="0.2">
      <c r="A103" s="1">
        <v>1</v>
      </c>
      <c r="B103" s="3" t="s">
        <v>47</v>
      </c>
      <c r="C103" s="1" t="s">
        <v>466</v>
      </c>
      <c r="D103" s="1" t="s">
        <v>48</v>
      </c>
      <c r="E103" s="1" t="s">
        <v>439</v>
      </c>
      <c r="F103" s="1" t="s">
        <v>48</v>
      </c>
      <c r="G103" s="1" t="s">
        <v>434</v>
      </c>
      <c r="H103" s="11">
        <v>1</v>
      </c>
      <c r="I103" s="11">
        <v>0</v>
      </c>
      <c r="J103" s="17" t="s">
        <v>3</v>
      </c>
      <c r="K103" s="34">
        <v>2</v>
      </c>
      <c r="L103" s="1" t="s">
        <v>66</v>
      </c>
      <c r="M103" s="1" t="s">
        <v>215</v>
      </c>
      <c r="N103" s="1" t="s">
        <v>53</v>
      </c>
      <c r="O103" s="43">
        <v>0.01</v>
      </c>
      <c r="P103" s="98">
        <v>0.01</v>
      </c>
      <c r="Q103" s="12">
        <v>25</v>
      </c>
      <c r="R103" s="11">
        <v>30</v>
      </c>
      <c r="S103" s="47"/>
      <c r="T103" s="11" t="s">
        <v>99</v>
      </c>
      <c r="U103" s="17" t="s">
        <v>52</v>
      </c>
      <c r="V103" s="37" t="s">
        <v>61</v>
      </c>
      <c r="W103" s="3" t="s">
        <v>7</v>
      </c>
      <c r="X103" s="3" t="s">
        <v>8</v>
      </c>
      <c r="Y103" s="1">
        <v>2001</v>
      </c>
      <c r="Z103" s="20" t="s">
        <v>14</v>
      </c>
      <c r="AA103" s="2"/>
      <c r="AB103" s="11"/>
      <c r="AC103" s="2"/>
      <c r="AD103" s="2"/>
      <c r="AE103" s="2"/>
      <c r="AF103" s="3"/>
    </row>
    <row r="104" spans="1:32" x14ac:dyDescent="0.2">
      <c r="A104" s="1">
        <v>1</v>
      </c>
      <c r="B104" s="3" t="s">
        <v>47</v>
      </c>
      <c r="C104" s="1" t="s">
        <v>466</v>
      </c>
      <c r="D104" s="1" t="s">
        <v>48</v>
      </c>
      <c r="E104" s="1" t="s">
        <v>439</v>
      </c>
      <c r="F104" s="1" t="s">
        <v>48</v>
      </c>
      <c r="G104" s="1" t="s">
        <v>434</v>
      </c>
      <c r="H104" s="11">
        <v>1</v>
      </c>
      <c r="I104" s="11">
        <v>0</v>
      </c>
      <c r="J104" s="17" t="s">
        <v>3</v>
      </c>
      <c r="K104" s="34">
        <v>2</v>
      </c>
      <c r="L104" s="1" t="s">
        <v>66</v>
      </c>
      <c r="M104" s="1" t="s">
        <v>215</v>
      </c>
      <c r="N104" s="1" t="s">
        <v>53</v>
      </c>
      <c r="O104" s="43">
        <v>0.1</v>
      </c>
      <c r="P104" s="98">
        <v>0.1</v>
      </c>
      <c r="Q104" s="12">
        <v>25</v>
      </c>
      <c r="R104" s="11">
        <v>30</v>
      </c>
      <c r="S104" s="47"/>
      <c r="T104" s="11" t="s">
        <v>99</v>
      </c>
      <c r="U104" s="17" t="s">
        <v>52</v>
      </c>
      <c r="V104" s="37" t="s">
        <v>61</v>
      </c>
      <c r="W104" s="3" t="s">
        <v>7</v>
      </c>
      <c r="X104" s="3" t="s">
        <v>8</v>
      </c>
      <c r="Y104" s="1">
        <v>2001</v>
      </c>
      <c r="Z104" s="20" t="s">
        <v>14</v>
      </c>
      <c r="AA104" s="9"/>
      <c r="AB104" s="11"/>
      <c r="AC104" s="2"/>
      <c r="AD104" s="2"/>
      <c r="AE104" s="2"/>
      <c r="AF104" s="3"/>
    </row>
    <row r="105" spans="1:32" x14ac:dyDescent="0.2">
      <c r="A105" s="1">
        <v>1</v>
      </c>
      <c r="B105" s="3" t="s">
        <v>47</v>
      </c>
      <c r="C105" s="1" t="s">
        <v>466</v>
      </c>
      <c r="D105" s="1" t="s">
        <v>48</v>
      </c>
      <c r="E105" s="1" t="s">
        <v>439</v>
      </c>
      <c r="F105" s="1" t="s">
        <v>48</v>
      </c>
      <c r="G105" s="1" t="s">
        <v>434</v>
      </c>
      <c r="H105" s="11">
        <v>1</v>
      </c>
      <c r="I105" s="11">
        <v>0</v>
      </c>
      <c r="J105" s="17" t="s">
        <v>3</v>
      </c>
      <c r="K105" s="34">
        <v>2</v>
      </c>
      <c r="L105" s="1" t="s">
        <v>66</v>
      </c>
      <c r="M105" s="1" t="s">
        <v>215</v>
      </c>
      <c r="N105" s="1" t="s">
        <v>53</v>
      </c>
      <c r="O105" s="43">
        <v>1</v>
      </c>
      <c r="P105" s="98">
        <v>1</v>
      </c>
      <c r="Q105" s="12">
        <v>25</v>
      </c>
      <c r="R105" s="11">
        <v>30</v>
      </c>
      <c r="S105" s="47"/>
      <c r="T105" s="11" t="s">
        <v>100</v>
      </c>
      <c r="U105" s="17" t="s">
        <v>52</v>
      </c>
      <c r="V105" s="37" t="s">
        <v>61</v>
      </c>
      <c r="W105" s="3" t="s">
        <v>7</v>
      </c>
      <c r="X105" s="3" t="s">
        <v>8</v>
      </c>
      <c r="Y105" s="1">
        <v>2001</v>
      </c>
      <c r="Z105" s="20" t="s">
        <v>14</v>
      </c>
      <c r="AA105" s="2"/>
      <c r="AB105" s="11"/>
      <c r="AC105" s="2"/>
      <c r="AD105" s="2"/>
      <c r="AE105" s="2"/>
      <c r="AF105" s="3"/>
    </row>
    <row r="106" spans="1:32" x14ac:dyDescent="0.2">
      <c r="A106" s="1">
        <v>1</v>
      </c>
      <c r="B106" s="3" t="s">
        <v>47</v>
      </c>
      <c r="C106" s="1" t="s">
        <v>466</v>
      </c>
      <c r="D106" s="1" t="s">
        <v>48</v>
      </c>
      <c r="E106" s="1" t="s">
        <v>439</v>
      </c>
      <c r="F106" s="1" t="s">
        <v>48</v>
      </c>
      <c r="G106" s="1" t="s">
        <v>434</v>
      </c>
      <c r="H106" s="11">
        <v>1</v>
      </c>
      <c r="I106" s="11">
        <v>0</v>
      </c>
      <c r="J106" s="17" t="s">
        <v>3</v>
      </c>
      <c r="K106" s="34">
        <v>2</v>
      </c>
      <c r="L106" s="1" t="s">
        <v>66</v>
      </c>
      <c r="M106" s="1" t="s">
        <v>215</v>
      </c>
      <c r="N106" s="1" t="s">
        <v>53</v>
      </c>
      <c r="O106" s="43">
        <v>2</v>
      </c>
      <c r="P106" s="98">
        <v>2</v>
      </c>
      <c r="Q106" s="12">
        <v>25</v>
      </c>
      <c r="R106" s="11">
        <v>30</v>
      </c>
      <c r="S106" s="47"/>
      <c r="T106" s="11" t="s">
        <v>101</v>
      </c>
      <c r="U106" s="17" t="s">
        <v>52</v>
      </c>
      <c r="V106" s="37" t="s">
        <v>61</v>
      </c>
      <c r="W106" s="3" t="s">
        <v>7</v>
      </c>
      <c r="X106" s="3" t="s">
        <v>8</v>
      </c>
      <c r="Y106" s="1">
        <v>2001</v>
      </c>
      <c r="Z106" s="20" t="s">
        <v>14</v>
      </c>
      <c r="AA106" s="9"/>
      <c r="AB106" s="11"/>
      <c r="AC106" s="2"/>
      <c r="AD106" s="2"/>
      <c r="AE106" s="2"/>
      <c r="AF106" s="3"/>
    </row>
    <row r="107" spans="1:32" x14ac:dyDescent="0.2">
      <c r="A107" s="1">
        <v>1</v>
      </c>
      <c r="B107" s="3" t="s">
        <v>47</v>
      </c>
      <c r="C107" s="1" t="s">
        <v>466</v>
      </c>
      <c r="D107" s="1" t="s">
        <v>48</v>
      </c>
      <c r="E107" s="1" t="s">
        <v>439</v>
      </c>
      <c r="F107" s="1" t="s">
        <v>48</v>
      </c>
      <c r="G107" s="1" t="s">
        <v>434</v>
      </c>
      <c r="H107" s="11">
        <v>1</v>
      </c>
      <c r="I107" s="11">
        <v>0</v>
      </c>
      <c r="J107" s="17" t="s">
        <v>3</v>
      </c>
      <c r="K107" s="34">
        <v>2</v>
      </c>
      <c r="L107" s="1" t="s">
        <v>66</v>
      </c>
      <c r="M107" s="1" t="s">
        <v>215</v>
      </c>
      <c r="N107" s="1" t="s">
        <v>53</v>
      </c>
      <c r="O107" s="43">
        <v>3</v>
      </c>
      <c r="P107" s="98">
        <v>3</v>
      </c>
      <c r="Q107" s="12">
        <v>25</v>
      </c>
      <c r="R107" s="11">
        <v>30</v>
      </c>
      <c r="S107" s="47"/>
      <c r="T107" s="11" t="s">
        <v>89</v>
      </c>
      <c r="U107" s="17" t="s">
        <v>52</v>
      </c>
      <c r="V107" s="37" t="s">
        <v>61</v>
      </c>
      <c r="W107" s="3" t="s">
        <v>7</v>
      </c>
      <c r="X107" s="3" t="s">
        <v>8</v>
      </c>
      <c r="Y107" s="1">
        <v>2001</v>
      </c>
      <c r="Z107" s="20" t="s">
        <v>14</v>
      </c>
      <c r="AA107" s="2"/>
      <c r="AB107" s="11"/>
      <c r="AC107" s="2"/>
      <c r="AD107" s="2"/>
      <c r="AE107" s="2"/>
      <c r="AF107" s="3"/>
    </row>
    <row r="108" spans="1:32" x14ac:dyDescent="0.2">
      <c r="A108" s="1">
        <v>1</v>
      </c>
      <c r="B108" s="3" t="s">
        <v>47</v>
      </c>
      <c r="C108" s="1" t="s">
        <v>466</v>
      </c>
      <c r="D108" s="1" t="s">
        <v>48</v>
      </c>
      <c r="E108" s="1" t="s">
        <v>439</v>
      </c>
      <c r="F108" s="1" t="s">
        <v>48</v>
      </c>
      <c r="G108" s="1" t="s">
        <v>434</v>
      </c>
      <c r="H108" s="11">
        <v>1</v>
      </c>
      <c r="I108" s="11">
        <v>0</v>
      </c>
      <c r="J108" s="17" t="s">
        <v>3</v>
      </c>
      <c r="K108" s="34">
        <v>2</v>
      </c>
      <c r="L108" s="1" t="s">
        <v>66</v>
      </c>
      <c r="M108" s="1" t="s">
        <v>215</v>
      </c>
      <c r="N108" s="1" t="s">
        <v>53</v>
      </c>
      <c r="O108" s="43">
        <v>4</v>
      </c>
      <c r="P108" s="98">
        <v>4</v>
      </c>
      <c r="Q108" s="12">
        <v>25</v>
      </c>
      <c r="R108" s="11">
        <v>30</v>
      </c>
      <c r="S108" s="47"/>
      <c r="T108" s="11" t="s">
        <v>102</v>
      </c>
      <c r="U108" s="17" t="s">
        <v>52</v>
      </c>
      <c r="V108" s="37" t="s">
        <v>61</v>
      </c>
      <c r="W108" s="3" t="s">
        <v>7</v>
      </c>
      <c r="X108" s="3" t="s">
        <v>8</v>
      </c>
      <c r="Y108" s="1">
        <v>2001</v>
      </c>
      <c r="Z108" s="20" t="s">
        <v>14</v>
      </c>
      <c r="AA108" s="9"/>
      <c r="AB108" s="11"/>
      <c r="AC108" s="2"/>
      <c r="AD108" s="2"/>
      <c r="AE108" s="2"/>
      <c r="AF108" s="3"/>
    </row>
    <row r="109" spans="1:32" x14ac:dyDescent="0.2">
      <c r="A109" s="1">
        <v>1</v>
      </c>
      <c r="B109" s="3" t="s">
        <v>47</v>
      </c>
      <c r="C109" s="1" t="s">
        <v>466</v>
      </c>
      <c r="D109" s="1" t="s">
        <v>48</v>
      </c>
      <c r="E109" s="1" t="s">
        <v>439</v>
      </c>
      <c r="F109" s="1" t="s">
        <v>48</v>
      </c>
      <c r="G109" s="1" t="s">
        <v>434</v>
      </c>
      <c r="H109" s="11">
        <v>1</v>
      </c>
      <c r="I109" s="11">
        <v>0</v>
      </c>
      <c r="J109" s="17" t="s">
        <v>3</v>
      </c>
      <c r="K109" s="34">
        <v>2</v>
      </c>
      <c r="L109" s="1" t="s">
        <v>66</v>
      </c>
      <c r="M109" s="1" t="s">
        <v>215</v>
      </c>
      <c r="N109" s="1" t="s">
        <v>53</v>
      </c>
      <c r="O109" s="43">
        <v>5</v>
      </c>
      <c r="P109" s="98">
        <v>5</v>
      </c>
      <c r="Q109" s="12">
        <v>25</v>
      </c>
      <c r="R109" s="11">
        <v>30</v>
      </c>
      <c r="S109" s="47"/>
      <c r="T109" s="11" t="s">
        <v>103</v>
      </c>
      <c r="U109" s="17" t="s">
        <v>52</v>
      </c>
      <c r="V109" s="37" t="s">
        <v>61</v>
      </c>
      <c r="W109" s="3" t="s">
        <v>7</v>
      </c>
      <c r="X109" s="3" t="s">
        <v>8</v>
      </c>
      <c r="Y109" s="1">
        <v>2001</v>
      </c>
      <c r="Z109" s="20" t="s">
        <v>14</v>
      </c>
      <c r="AA109" s="2"/>
      <c r="AB109" s="11"/>
      <c r="AC109" s="2"/>
      <c r="AD109" s="2"/>
      <c r="AE109" s="2"/>
      <c r="AF109" s="3"/>
    </row>
    <row r="110" spans="1:32" x14ac:dyDescent="0.2">
      <c r="A110" s="5">
        <v>1</v>
      </c>
      <c r="B110" s="7" t="s">
        <v>47</v>
      </c>
      <c r="C110" s="5" t="s">
        <v>466</v>
      </c>
      <c r="D110" s="5" t="s">
        <v>48</v>
      </c>
      <c r="E110" s="5" t="s">
        <v>439</v>
      </c>
      <c r="F110" s="5" t="s">
        <v>48</v>
      </c>
      <c r="G110" s="5" t="s">
        <v>434</v>
      </c>
      <c r="H110" s="13">
        <v>1</v>
      </c>
      <c r="I110" s="13">
        <v>0</v>
      </c>
      <c r="J110" s="18" t="s">
        <v>3</v>
      </c>
      <c r="K110" s="38">
        <v>2</v>
      </c>
      <c r="L110" s="5" t="s">
        <v>66</v>
      </c>
      <c r="M110" s="5" t="s">
        <v>215</v>
      </c>
      <c r="N110" s="5" t="s">
        <v>53</v>
      </c>
      <c r="O110" s="45">
        <v>6</v>
      </c>
      <c r="P110" s="104">
        <v>6</v>
      </c>
      <c r="Q110" s="14">
        <v>25</v>
      </c>
      <c r="R110" s="13">
        <v>30</v>
      </c>
      <c r="S110" s="48"/>
      <c r="T110" s="13" t="s">
        <v>104</v>
      </c>
      <c r="U110" s="18" t="s">
        <v>52</v>
      </c>
      <c r="V110" s="39" t="s">
        <v>61</v>
      </c>
      <c r="W110" s="7" t="s">
        <v>7</v>
      </c>
      <c r="X110" s="7" t="s">
        <v>8</v>
      </c>
      <c r="Y110" s="5">
        <v>2001</v>
      </c>
      <c r="Z110" s="21" t="s">
        <v>14</v>
      </c>
      <c r="AA110" s="9"/>
      <c r="AB110" s="11"/>
      <c r="AC110" s="2"/>
      <c r="AD110" s="2"/>
      <c r="AE110" s="2"/>
      <c r="AF110" s="3"/>
    </row>
    <row r="111" spans="1:32" x14ac:dyDescent="0.2">
      <c r="A111" s="1">
        <v>1</v>
      </c>
      <c r="B111" s="3" t="s">
        <v>47</v>
      </c>
      <c r="C111" s="1" t="s">
        <v>466</v>
      </c>
      <c r="D111" s="1" t="s">
        <v>48</v>
      </c>
      <c r="E111" s="1" t="s">
        <v>439</v>
      </c>
      <c r="F111" s="1" t="s">
        <v>48</v>
      </c>
      <c r="G111" s="1" t="s">
        <v>434</v>
      </c>
      <c r="H111" s="11">
        <v>1</v>
      </c>
      <c r="I111" s="11">
        <v>0</v>
      </c>
      <c r="J111" s="17" t="s">
        <v>3</v>
      </c>
      <c r="K111" s="34">
        <v>1</v>
      </c>
      <c r="L111" s="1" t="s">
        <v>50</v>
      </c>
      <c r="M111" s="11">
        <v>0.01</v>
      </c>
      <c r="N111" s="1" t="s">
        <v>53</v>
      </c>
      <c r="O111" s="44">
        <v>3</v>
      </c>
      <c r="P111" s="41">
        <v>3</v>
      </c>
      <c r="Q111" s="12">
        <v>25</v>
      </c>
      <c r="R111" s="12">
        <v>2</v>
      </c>
      <c r="S111" s="49"/>
      <c r="T111" s="11">
        <v>1.95</v>
      </c>
      <c r="U111" s="111" t="s">
        <v>52</v>
      </c>
      <c r="V111" s="59" t="s">
        <v>387</v>
      </c>
      <c r="W111" s="3" t="s">
        <v>810</v>
      </c>
      <c r="X111" s="3" t="s">
        <v>10</v>
      </c>
      <c r="Y111" s="1">
        <v>1999</v>
      </c>
      <c r="Z111" s="20" t="s">
        <v>15</v>
      </c>
      <c r="AA111" s="2"/>
      <c r="AB111" s="93" t="s">
        <v>320</v>
      </c>
      <c r="AC111" s="2"/>
      <c r="AD111" s="2"/>
      <c r="AE111" s="2"/>
      <c r="AF111" s="3"/>
    </row>
    <row r="112" spans="1:32" x14ac:dyDescent="0.2">
      <c r="A112" s="1">
        <v>1</v>
      </c>
      <c r="B112" s="3" t="s">
        <v>47</v>
      </c>
      <c r="C112" s="1" t="s">
        <v>466</v>
      </c>
      <c r="D112" s="1" t="s">
        <v>48</v>
      </c>
      <c r="E112" s="1" t="s">
        <v>439</v>
      </c>
      <c r="F112" s="1" t="s">
        <v>48</v>
      </c>
      <c r="G112" s="1" t="s">
        <v>434</v>
      </c>
      <c r="H112" s="11">
        <v>1</v>
      </c>
      <c r="I112" s="11">
        <v>0</v>
      </c>
      <c r="J112" s="17" t="s">
        <v>3</v>
      </c>
      <c r="K112" s="34">
        <v>1</v>
      </c>
      <c r="L112" s="1" t="s">
        <v>50</v>
      </c>
      <c r="M112" s="11">
        <v>0.01</v>
      </c>
      <c r="N112" s="1" t="s">
        <v>53</v>
      </c>
      <c r="O112" s="44">
        <v>3</v>
      </c>
      <c r="P112" s="41">
        <v>3</v>
      </c>
      <c r="Q112" s="12">
        <v>25</v>
      </c>
      <c r="R112" s="12">
        <v>5</v>
      </c>
      <c r="S112" s="47"/>
      <c r="T112" s="11">
        <v>2.0099999999999998</v>
      </c>
      <c r="U112" s="2" t="s">
        <v>52</v>
      </c>
      <c r="V112" s="59" t="s">
        <v>387</v>
      </c>
      <c r="W112" s="3" t="s">
        <v>810</v>
      </c>
      <c r="X112" s="3" t="s">
        <v>10</v>
      </c>
      <c r="Y112" s="1">
        <v>1999</v>
      </c>
      <c r="Z112" s="20" t="s">
        <v>15</v>
      </c>
      <c r="AA112" s="9"/>
      <c r="AB112" s="11"/>
      <c r="AC112" s="2"/>
      <c r="AD112" s="2"/>
      <c r="AE112" s="2"/>
      <c r="AF112" s="3"/>
    </row>
    <row r="113" spans="1:32" x14ac:dyDescent="0.2">
      <c r="A113" s="1">
        <v>1</v>
      </c>
      <c r="B113" s="3" t="s">
        <v>47</v>
      </c>
      <c r="C113" s="1" t="s">
        <v>466</v>
      </c>
      <c r="D113" s="1" t="s">
        <v>48</v>
      </c>
      <c r="E113" s="1" t="s">
        <v>439</v>
      </c>
      <c r="F113" s="1" t="s">
        <v>48</v>
      </c>
      <c r="G113" s="1" t="s">
        <v>434</v>
      </c>
      <c r="H113" s="11">
        <v>1</v>
      </c>
      <c r="I113" s="11">
        <v>0</v>
      </c>
      <c r="J113" s="17" t="s">
        <v>3</v>
      </c>
      <c r="K113" s="34">
        <v>1</v>
      </c>
      <c r="L113" s="1" t="s">
        <v>50</v>
      </c>
      <c r="M113" s="11">
        <v>0.01</v>
      </c>
      <c r="N113" s="1" t="s">
        <v>53</v>
      </c>
      <c r="O113" s="44">
        <v>3</v>
      </c>
      <c r="P113" s="41">
        <v>3</v>
      </c>
      <c r="Q113" s="12">
        <v>25</v>
      </c>
      <c r="R113" s="12">
        <v>15</v>
      </c>
      <c r="S113" s="47"/>
      <c r="T113" s="11">
        <v>2.13</v>
      </c>
      <c r="U113" s="2" t="s">
        <v>52</v>
      </c>
      <c r="V113" s="59" t="s">
        <v>387</v>
      </c>
      <c r="W113" s="3" t="s">
        <v>810</v>
      </c>
      <c r="X113" s="3" t="s">
        <v>10</v>
      </c>
      <c r="Y113" s="1">
        <v>1999</v>
      </c>
      <c r="Z113" s="20" t="s">
        <v>15</v>
      </c>
      <c r="AA113" s="2"/>
      <c r="AB113" s="11"/>
      <c r="AC113" s="2"/>
      <c r="AD113" s="2"/>
      <c r="AE113" s="2"/>
      <c r="AF113" s="3"/>
    </row>
    <row r="114" spans="1:32" x14ac:dyDescent="0.2">
      <c r="A114" s="1">
        <v>1</v>
      </c>
      <c r="B114" s="3" t="s">
        <v>47</v>
      </c>
      <c r="C114" s="1" t="s">
        <v>466</v>
      </c>
      <c r="D114" s="1" t="s">
        <v>48</v>
      </c>
      <c r="E114" s="1" t="s">
        <v>439</v>
      </c>
      <c r="F114" s="1" t="s">
        <v>48</v>
      </c>
      <c r="G114" s="1" t="s">
        <v>434</v>
      </c>
      <c r="H114" s="11">
        <v>1</v>
      </c>
      <c r="I114" s="11">
        <v>0</v>
      </c>
      <c r="J114" s="17" t="s">
        <v>3</v>
      </c>
      <c r="K114" s="34">
        <v>1</v>
      </c>
      <c r="L114" s="1" t="s">
        <v>50</v>
      </c>
      <c r="M114" s="11">
        <v>0.01</v>
      </c>
      <c r="N114" s="1" t="s">
        <v>53</v>
      </c>
      <c r="O114" s="44">
        <v>3</v>
      </c>
      <c r="P114" s="41">
        <v>3</v>
      </c>
      <c r="Q114" s="12">
        <v>25</v>
      </c>
      <c r="R114" s="12">
        <v>30</v>
      </c>
      <c r="S114" s="47"/>
      <c r="T114" s="11">
        <v>2.2200000000000002</v>
      </c>
      <c r="U114" s="2" t="s">
        <v>52</v>
      </c>
      <c r="V114" s="59" t="s">
        <v>387</v>
      </c>
      <c r="W114" s="3" t="s">
        <v>810</v>
      </c>
      <c r="X114" s="3" t="s">
        <v>10</v>
      </c>
      <c r="Y114" s="1">
        <v>1999</v>
      </c>
      <c r="Z114" s="20" t="s">
        <v>15</v>
      </c>
      <c r="AA114" s="11"/>
      <c r="AB114" s="2"/>
      <c r="AC114" s="2"/>
      <c r="AD114" s="2"/>
      <c r="AE114" s="2"/>
      <c r="AF114" s="3"/>
    </row>
    <row r="115" spans="1:32" x14ac:dyDescent="0.2">
      <c r="A115" s="1">
        <v>1</v>
      </c>
      <c r="B115" s="3" t="s">
        <v>47</v>
      </c>
      <c r="C115" s="1" t="s">
        <v>466</v>
      </c>
      <c r="D115" s="1" t="s">
        <v>48</v>
      </c>
      <c r="E115" s="1" t="s">
        <v>439</v>
      </c>
      <c r="F115" s="1" t="s">
        <v>48</v>
      </c>
      <c r="G115" s="1" t="s">
        <v>434</v>
      </c>
      <c r="H115" s="11">
        <v>1</v>
      </c>
      <c r="I115" s="11">
        <v>0</v>
      </c>
      <c r="J115" s="17" t="s">
        <v>3</v>
      </c>
      <c r="K115" s="34">
        <v>1</v>
      </c>
      <c r="L115" s="1" t="s">
        <v>50</v>
      </c>
      <c r="M115" s="11">
        <v>0.01</v>
      </c>
      <c r="N115" s="1" t="s">
        <v>53</v>
      </c>
      <c r="O115" s="44">
        <v>3</v>
      </c>
      <c r="P115" s="41">
        <v>3</v>
      </c>
      <c r="Q115" s="12">
        <v>25</v>
      </c>
      <c r="R115" s="12">
        <v>60</v>
      </c>
      <c r="S115" s="47"/>
      <c r="T115" s="11">
        <v>2.16</v>
      </c>
      <c r="U115" s="2" t="s">
        <v>52</v>
      </c>
      <c r="V115" s="59" t="s">
        <v>387</v>
      </c>
      <c r="W115" s="3" t="s">
        <v>810</v>
      </c>
      <c r="X115" s="3" t="s">
        <v>10</v>
      </c>
      <c r="Y115" s="1">
        <v>1999</v>
      </c>
      <c r="Z115" s="20" t="s">
        <v>15</v>
      </c>
      <c r="AA115" s="11"/>
      <c r="AB115" s="9"/>
      <c r="AC115" s="2"/>
      <c r="AD115" s="2"/>
      <c r="AE115" s="2"/>
      <c r="AF115" s="3"/>
    </row>
    <row r="116" spans="1:32" x14ac:dyDescent="0.2">
      <c r="A116" s="1">
        <v>1</v>
      </c>
      <c r="B116" s="3" t="s">
        <v>47</v>
      </c>
      <c r="C116" s="1" t="s">
        <v>466</v>
      </c>
      <c r="D116" s="1" t="s">
        <v>48</v>
      </c>
      <c r="E116" s="1" t="s">
        <v>439</v>
      </c>
      <c r="F116" s="1" t="s">
        <v>48</v>
      </c>
      <c r="G116" s="1" t="s">
        <v>434</v>
      </c>
      <c r="H116" s="11">
        <v>1</v>
      </c>
      <c r="I116" s="11">
        <v>0</v>
      </c>
      <c r="J116" s="17" t="s">
        <v>3</v>
      </c>
      <c r="K116" s="34">
        <v>1</v>
      </c>
      <c r="L116" s="1" t="s">
        <v>50</v>
      </c>
      <c r="M116" s="11">
        <v>0.01</v>
      </c>
      <c r="N116" s="1" t="s">
        <v>53</v>
      </c>
      <c r="O116" s="44">
        <v>3</v>
      </c>
      <c r="P116" s="41">
        <v>3</v>
      </c>
      <c r="Q116" s="12">
        <v>25</v>
      </c>
      <c r="R116" s="12">
        <v>125</v>
      </c>
      <c r="S116" s="47"/>
      <c r="T116" s="11">
        <v>2.2400000000000002</v>
      </c>
      <c r="U116" s="2" t="s">
        <v>52</v>
      </c>
      <c r="V116" s="59" t="s">
        <v>387</v>
      </c>
      <c r="W116" s="3" t="s">
        <v>810</v>
      </c>
      <c r="X116" s="3" t="s">
        <v>10</v>
      </c>
      <c r="Y116" s="1">
        <v>1999</v>
      </c>
      <c r="Z116" s="20" t="s">
        <v>15</v>
      </c>
      <c r="AA116" s="11"/>
      <c r="AB116" s="2"/>
      <c r="AC116" s="2"/>
      <c r="AD116" s="2"/>
      <c r="AE116" s="2"/>
      <c r="AF116" s="3"/>
    </row>
    <row r="117" spans="1:32" x14ac:dyDescent="0.2">
      <c r="A117" s="1">
        <v>1</v>
      </c>
      <c r="B117" s="3" t="s">
        <v>47</v>
      </c>
      <c r="C117" s="1" t="s">
        <v>466</v>
      </c>
      <c r="D117" s="1" t="s">
        <v>48</v>
      </c>
      <c r="E117" s="1" t="s">
        <v>439</v>
      </c>
      <c r="F117" s="1" t="s">
        <v>48</v>
      </c>
      <c r="G117" s="1" t="s">
        <v>434</v>
      </c>
      <c r="H117" s="11">
        <v>1</v>
      </c>
      <c r="I117" s="11">
        <v>0</v>
      </c>
      <c r="J117" s="17" t="s">
        <v>3</v>
      </c>
      <c r="K117" s="34">
        <v>1</v>
      </c>
      <c r="L117" s="1" t="s">
        <v>50</v>
      </c>
      <c r="M117" s="11">
        <v>0.01</v>
      </c>
      <c r="N117" s="1" t="s">
        <v>53</v>
      </c>
      <c r="O117" s="44">
        <v>6</v>
      </c>
      <c r="P117" s="41">
        <v>6</v>
      </c>
      <c r="Q117" s="12">
        <v>25</v>
      </c>
      <c r="R117" s="12">
        <v>2</v>
      </c>
      <c r="S117" s="47"/>
      <c r="T117" s="11">
        <v>3.77</v>
      </c>
      <c r="U117" s="2" t="s">
        <v>52</v>
      </c>
      <c r="V117" s="59" t="s">
        <v>387</v>
      </c>
      <c r="W117" s="3" t="s">
        <v>810</v>
      </c>
      <c r="X117" s="3" t="s">
        <v>10</v>
      </c>
      <c r="Y117" s="1">
        <v>1999</v>
      </c>
      <c r="Z117" s="20" t="s">
        <v>15</v>
      </c>
      <c r="AA117" s="11"/>
      <c r="AB117" s="9"/>
      <c r="AC117" s="2"/>
      <c r="AD117" s="2"/>
      <c r="AE117" s="2"/>
      <c r="AF117" s="3"/>
    </row>
    <row r="118" spans="1:32" x14ac:dyDescent="0.2">
      <c r="A118" s="1">
        <v>1</v>
      </c>
      <c r="B118" s="3" t="s">
        <v>47</v>
      </c>
      <c r="C118" s="1" t="s">
        <v>466</v>
      </c>
      <c r="D118" s="1" t="s">
        <v>48</v>
      </c>
      <c r="E118" s="1" t="s">
        <v>439</v>
      </c>
      <c r="F118" s="1" t="s">
        <v>48</v>
      </c>
      <c r="G118" s="1" t="s">
        <v>434</v>
      </c>
      <c r="H118" s="11">
        <v>1</v>
      </c>
      <c r="I118" s="11">
        <v>0</v>
      </c>
      <c r="J118" s="17" t="s">
        <v>3</v>
      </c>
      <c r="K118" s="34">
        <v>1</v>
      </c>
      <c r="L118" s="1" t="s">
        <v>50</v>
      </c>
      <c r="M118" s="11">
        <v>0.01</v>
      </c>
      <c r="N118" s="1" t="s">
        <v>53</v>
      </c>
      <c r="O118" s="44">
        <v>6</v>
      </c>
      <c r="P118" s="41">
        <v>6</v>
      </c>
      <c r="Q118" s="12">
        <v>25</v>
      </c>
      <c r="R118" s="12">
        <v>5</v>
      </c>
      <c r="S118" s="47"/>
      <c r="T118" s="11">
        <v>4.08</v>
      </c>
      <c r="U118" s="2" t="s">
        <v>52</v>
      </c>
      <c r="V118" s="59" t="s">
        <v>387</v>
      </c>
      <c r="W118" s="3" t="s">
        <v>810</v>
      </c>
      <c r="X118" s="3" t="s">
        <v>10</v>
      </c>
      <c r="Y118" s="1">
        <v>1999</v>
      </c>
      <c r="Z118" s="20" t="s">
        <v>15</v>
      </c>
      <c r="AA118" s="11"/>
      <c r="AB118" s="2"/>
      <c r="AC118" s="2"/>
      <c r="AD118" s="2"/>
      <c r="AE118" s="2"/>
      <c r="AF118" s="3"/>
    </row>
    <row r="119" spans="1:32" x14ac:dyDescent="0.2">
      <c r="A119" s="1">
        <v>1</v>
      </c>
      <c r="B119" s="3" t="s">
        <v>47</v>
      </c>
      <c r="C119" s="1" t="s">
        <v>466</v>
      </c>
      <c r="D119" s="1" t="s">
        <v>48</v>
      </c>
      <c r="E119" s="1" t="s">
        <v>439</v>
      </c>
      <c r="F119" s="1" t="s">
        <v>48</v>
      </c>
      <c r="G119" s="1" t="s">
        <v>434</v>
      </c>
      <c r="H119" s="11">
        <v>1</v>
      </c>
      <c r="I119" s="11">
        <v>0</v>
      </c>
      <c r="J119" s="17" t="s">
        <v>3</v>
      </c>
      <c r="K119" s="34">
        <v>1</v>
      </c>
      <c r="L119" s="1" t="s">
        <v>50</v>
      </c>
      <c r="M119" s="11">
        <v>0.01</v>
      </c>
      <c r="N119" s="1" t="s">
        <v>53</v>
      </c>
      <c r="O119" s="44">
        <v>6</v>
      </c>
      <c r="P119" s="41">
        <v>6</v>
      </c>
      <c r="Q119" s="12">
        <v>25</v>
      </c>
      <c r="R119" s="12">
        <v>15</v>
      </c>
      <c r="S119" s="47"/>
      <c r="T119" s="11">
        <v>4.01</v>
      </c>
      <c r="U119" s="2" t="s">
        <v>52</v>
      </c>
      <c r="V119" s="59" t="s">
        <v>387</v>
      </c>
      <c r="W119" s="3" t="s">
        <v>810</v>
      </c>
      <c r="X119" s="3" t="s">
        <v>10</v>
      </c>
      <c r="Y119" s="1">
        <v>1999</v>
      </c>
      <c r="Z119" s="20" t="s">
        <v>15</v>
      </c>
      <c r="AA119" s="11"/>
      <c r="AB119" s="9"/>
      <c r="AC119" s="2"/>
      <c r="AD119" s="2"/>
      <c r="AE119" s="2"/>
      <c r="AF119" s="3"/>
    </row>
    <row r="120" spans="1:32" x14ac:dyDescent="0.2">
      <c r="A120" s="1">
        <v>1</v>
      </c>
      <c r="B120" s="3" t="s">
        <v>47</v>
      </c>
      <c r="C120" s="1" t="s">
        <v>466</v>
      </c>
      <c r="D120" s="1" t="s">
        <v>48</v>
      </c>
      <c r="E120" s="1" t="s">
        <v>439</v>
      </c>
      <c r="F120" s="1" t="s">
        <v>48</v>
      </c>
      <c r="G120" s="1" t="s">
        <v>434</v>
      </c>
      <c r="H120" s="11">
        <v>1</v>
      </c>
      <c r="I120" s="11">
        <v>0</v>
      </c>
      <c r="J120" s="17" t="s">
        <v>3</v>
      </c>
      <c r="K120" s="34">
        <v>1</v>
      </c>
      <c r="L120" s="1" t="s">
        <v>50</v>
      </c>
      <c r="M120" s="11">
        <v>0.01</v>
      </c>
      <c r="N120" s="1" t="s">
        <v>53</v>
      </c>
      <c r="O120" s="44">
        <v>6</v>
      </c>
      <c r="P120" s="41">
        <v>6</v>
      </c>
      <c r="Q120" s="12">
        <v>25</v>
      </c>
      <c r="R120" s="12">
        <v>30</v>
      </c>
      <c r="S120" s="47"/>
      <c r="T120" s="11">
        <v>4.18</v>
      </c>
      <c r="U120" s="2" t="s">
        <v>52</v>
      </c>
      <c r="V120" s="59" t="s">
        <v>387</v>
      </c>
      <c r="W120" s="3" t="s">
        <v>810</v>
      </c>
      <c r="X120" s="3" t="s">
        <v>10</v>
      </c>
      <c r="Y120" s="1">
        <v>1999</v>
      </c>
      <c r="Z120" s="20" t="s">
        <v>15</v>
      </c>
      <c r="AA120" s="11"/>
      <c r="AB120" s="2"/>
      <c r="AC120" s="2"/>
      <c r="AD120" s="2"/>
      <c r="AE120" s="2"/>
      <c r="AF120" s="3"/>
    </row>
    <row r="121" spans="1:32" x14ac:dyDescent="0.2">
      <c r="A121" s="1">
        <v>1</v>
      </c>
      <c r="B121" s="3" t="s">
        <v>47</v>
      </c>
      <c r="C121" s="1" t="s">
        <v>466</v>
      </c>
      <c r="D121" s="1" t="s">
        <v>48</v>
      </c>
      <c r="E121" s="1" t="s">
        <v>439</v>
      </c>
      <c r="F121" s="1" t="s">
        <v>48</v>
      </c>
      <c r="G121" s="1" t="s">
        <v>434</v>
      </c>
      <c r="H121" s="11">
        <v>1</v>
      </c>
      <c r="I121" s="11">
        <v>0</v>
      </c>
      <c r="J121" s="17" t="s">
        <v>3</v>
      </c>
      <c r="K121" s="34">
        <v>1</v>
      </c>
      <c r="L121" s="1" t="s">
        <v>50</v>
      </c>
      <c r="M121" s="11">
        <v>0.01</v>
      </c>
      <c r="N121" s="1" t="s">
        <v>53</v>
      </c>
      <c r="O121" s="44">
        <v>6</v>
      </c>
      <c r="P121" s="41">
        <v>6</v>
      </c>
      <c r="Q121" s="12">
        <v>25</v>
      </c>
      <c r="R121" s="12">
        <v>60</v>
      </c>
      <c r="S121" s="47"/>
      <c r="T121" s="11">
        <v>4.18</v>
      </c>
      <c r="U121" s="2" t="s">
        <v>52</v>
      </c>
      <c r="V121" s="59" t="s">
        <v>387</v>
      </c>
      <c r="W121" s="3" t="s">
        <v>810</v>
      </c>
      <c r="X121" s="3" t="s">
        <v>10</v>
      </c>
      <c r="Y121" s="1">
        <v>1999</v>
      </c>
      <c r="Z121" s="20" t="s">
        <v>15</v>
      </c>
      <c r="AA121" s="11"/>
      <c r="AB121" s="9"/>
      <c r="AC121" s="2"/>
      <c r="AD121" s="2"/>
      <c r="AE121" s="2"/>
      <c r="AF121" s="3"/>
    </row>
    <row r="122" spans="1:32" x14ac:dyDescent="0.2">
      <c r="A122" s="1">
        <v>1</v>
      </c>
      <c r="B122" s="3" t="s">
        <v>47</v>
      </c>
      <c r="C122" s="1" t="s">
        <v>466</v>
      </c>
      <c r="D122" s="1" t="s">
        <v>48</v>
      </c>
      <c r="E122" s="1" t="s">
        <v>439</v>
      </c>
      <c r="F122" s="1" t="s">
        <v>48</v>
      </c>
      <c r="G122" s="1" t="s">
        <v>434</v>
      </c>
      <c r="H122" s="11">
        <v>1</v>
      </c>
      <c r="I122" s="11">
        <v>0</v>
      </c>
      <c r="J122" s="17" t="s">
        <v>3</v>
      </c>
      <c r="K122" s="34">
        <v>1</v>
      </c>
      <c r="L122" s="1" t="s">
        <v>50</v>
      </c>
      <c r="M122" s="11">
        <v>0.01</v>
      </c>
      <c r="N122" s="1" t="s">
        <v>53</v>
      </c>
      <c r="O122" s="44">
        <v>6</v>
      </c>
      <c r="P122" s="41">
        <v>6</v>
      </c>
      <c r="Q122" s="12">
        <v>25</v>
      </c>
      <c r="R122" s="12">
        <v>125</v>
      </c>
      <c r="S122" s="47"/>
      <c r="T122" s="11">
        <v>4.21</v>
      </c>
      <c r="U122" s="2" t="s">
        <v>52</v>
      </c>
      <c r="V122" s="59" t="s">
        <v>387</v>
      </c>
      <c r="W122" s="3" t="s">
        <v>810</v>
      </c>
      <c r="X122" s="3" t="s">
        <v>10</v>
      </c>
      <c r="Y122" s="1">
        <v>1999</v>
      </c>
      <c r="Z122" s="20" t="s">
        <v>15</v>
      </c>
      <c r="AA122" s="11"/>
      <c r="AB122" s="2"/>
      <c r="AC122" s="2"/>
      <c r="AD122" s="2"/>
      <c r="AE122" s="2"/>
      <c r="AF122" s="3"/>
    </row>
    <row r="123" spans="1:32" x14ac:dyDescent="0.2">
      <c r="A123" s="1">
        <v>1</v>
      </c>
      <c r="B123" s="3" t="s">
        <v>47</v>
      </c>
      <c r="C123" s="1" t="s">
        <v>466</v>
      </c>
      <c r="D123" s="1" t="s">
        <v>48</v>
      </c>
      <c r="E123" s="1" t="s">
        <v>439</v>
      </c>
      <c r="F123" s="1" t="s">
        <v>48</v>
      </c>
      <c r="G123" s="1" t="s">
        <v>434</v>
      </c>
      <c r="H123" s="12">
        <v>0.116299843854255</v>
      </c>
      <c r="I123" s="11">
        <v>0</v>
      </c>
      <c r="J123" s="17" t="s">
        <v>3</v>
      </c>
      <c r="K123" s="34">
        <v>1</v>
      </c>
      <c r="L123" s="1" t="s">
        <v>50</v>
      </c>
      <c r="M123" s="11">
        <v>0.01</v>
      </c>
      <c r="N123" s="1" t="s">
        <v>53</v>
      </c>
      <c r="O123" s="44">
        <v>2</v>
      </c>
      <c r="P123" s="41">
        <v>2</v>
      </c>
      <c r="Q123" s="12">
        <v>25</v>
      </c>
      <c r="R123" s="12">
        <v>30</v>
      </c>
      <c r="S123" s="47"/>
      <c r="T123" s="12">
        <v>3.0402939028704602E-2</v>
      </c>
      <c r="U123" s="2" t="s">
        <v>52</v>
      </c>
      <c r="V123" s="59" t="s">
        <v>387</v>
      </c>
      <c r="W123" s="3" t="s">
        <v>810</v>
      </c>
      <c r="X123" s="3" t="s">
        <v>10</v>
      </c>
      <c r="Y123" s="1">
        <v>1999</v>
      </c>
      <c r="Z123" s="20" t="s">
        <v>15</v>
      </c>
      <c r="AA123" s="11"/>
      <c r="AB123" s="9"/>
      <c r="AC123" s="2"/>
      <c r="AD123" s="2"/>
      <c r="AE123" s="2"/>
      <c r="AF123" s="3"/>
    </row>
    <row r="124" spans="1:32" x14ac:dyDescent="0.2">
      <c r="A124" s="1">
        <v>1</v>
      </c>
      <c r="B124" s="3" t="s">
        <v>47</v>
      </c>
      <c r="C124" s="1" t="s">
        <v>466</v>
      </c>
      <c r="D124" s="1" t="s">
        <v>48</v>
      </c>
      <c r="E124" s="1" t="s">
        <v>439</v>
      </c>
      <c r="F124" s="1" t="s">
        <v>48</v>
      </c>
      <c r="G124" s="1" t="s">
        <v>434</v>
      </c>
      <c r="H124" s="12">
        <v>0.23308606141049601</v>
      </c>
      <c r="I124" s="11">
        <v>0</v>
      </c>
      <c r="J124" s="17" t="s">
        <v>3</v>
      </c>
      <c r="K124" s="34">
        <v>1</v>
      </c>
      <c r="L124" s="1" t="s">
        <v>50</v>
      </c>
      <c r="M124" s="11">
        <v>0.01</v>
      </c>
      <c r="N124" s="1" t="s">
        <v>53</v>
      </c>
      <c r="O124" s="44">
        <v>2</v>
      </c>
      <c r="P124" s="41">
        <v>2</v>
      </c>
      <c r="Q124" s="12">
        <v>25</v>
      </c>
      <c r="R124" s="12">
        <v>30</v>
      </c>
      <c r="S124" s="47"/>
      <c r="T124" s="12">
        <v>0.121738494973251</v>
      </c>
      <c r="U124" s="2" t="s">
        <v>52</v>
      </c>
      <c r="V124" s="59" t="s">
        <v>387</v>
      </c>
      <c r="W124" s="3" t="s">
        <v>810</v>
      </c>
      <c r="X124" s="3" t="s">
        <v>10</v>
      </c>
      <c r="Y124" s="1">
        <v>1999</v>
      </c>
      <c r="Z124" s="20" t="s">
        <v>15</v>
      </c>
      <c r="AA124" s="11"/>
      <c r="AB124" s="2"/>
      <c r="AC124" s="2"/>
      <c r="AD124" s="2"/>
      <c r="AE124" s="2"/>
      <c r="AF124" s="3"/>
    </row>
    <row r="125" spans="1:32" x14ac:dyDescent="0.2">
      <c r="A125" s="1">
        <v>1</v>
      </c>
      <c r="B125" s="3" t="s">
        <v>47</v>
      </c>
      <c r="C125" s="1" t="s">
        <v>466</v>
      </c>
      <c r="D125" s="1" t="s">
        <v>48</v>
      </c>
      <c r="E125" s="1" t="s">
        <v>439</v>
      </c>
      <c r="F125" s="1" t="s">
        <v>48</v>
      </c>
      <c r="G125" s="1" t="s">
        <v>434</v>
      </c>
      <c r="H125" s="12">
        <v>0.34946261884899998</v>
      </c>
      <c r="I125" s="11">
        <v>0</v>
      </c>
      <c r="J125" s="17" t="s">
        <v>3</v>
      </c>
      <c r="K125" s="34">
        <v>1</v>
      </c>
      <c r="L125" s="1" t="s">
        <v>50</v>
      </c>
      <c r="M125" s="11">
        <v>0.01</v>
      </c>
      <c r="N125" s="1" t="s">
        <v>53</v>
      </c>
      <c r="O125" s="44">
        <v>2</v>
      </c>
      <c r="P125" s="41">
        <v>2</v>
      </c>
      <c r="Q125" s="12">
        <v>25</v>
      </c>
      <c r="R125" s="12">
        <v>30</v>
      </c>
      <c r="S125" s="47"/>
      <c r="T125" s="12">
        <v>0.26653283958266899</v>
      </c>
      <c r="U125" s="2" t="s">
        <v>52</v>
      </c>
      <c r="V125" s="59" t="s">
        <v>387</v>
      </c>
      <c r="W125" s="3" t="s">
        <v>810</v>
      </c>
      <c r="X125" s="3" t="s">
        <v>10</v>
      </c>
      <c r="Y125" s="1">
        <v>1999</v>
      </c>
      <c r="Z125" s="20" t="s">
        <v>15</v>
      </c>
      <c r="AA125" s="2"/>
      <c r="AB125" s="11"/>
      <c r="AC125" s="2"/>
      <c r="AD125" s="2"/>
      <c r="AE125" s="2"/>
      <c r="AF125" s="16"/>
    </row>
    <row r="126" spans="1:32" x14ac:dyDescent="0.2">
      <c r="A126" s="1">
        <v>1</v>
      </c>
      <c r="B126" s="3" t="s">
        <v>47</v>
      </c>
      <c r="C126" s="1" t="s">
        <v>466</v>
      </c>
      <c r="D126" s="1" t="s">
        <v>48</v>
      </c>
      <c r="E126" s="1" t="s">
        <v>439</v>
      </c>
      <c r="F126" s="1" t="s">
        <v>48</v>
      </c>
      <c r="G126" s="1" t="s">
        <v>434</v>
      </c>
      <c r="H126" s="12">
        <v>0.46430008281951402</v>
      </c>
      <c r="I126" s="11">
        <v>0</v>
      </c>
      <c r="J126" s="17" t="s">
        <v>3</v>
      </c>
      <c r="K126" s="34">
        <v>1</v>
      </c>
      <c r="L126" s="1" t="s">
        <v>50</v>
      </c>
      <c r="M126" s="11">
        <v>0.01</v>
      </c>
      <c r="N126" s="1" t="s">
        <v>53</v>
      </c>
      <c r="O126" s="44">
        <v>2</v>
      </c>
      <c r="P126" s="41">
        <v>2</v>
      </c>
      <c r="Q126" s="12">
        <v>25</v>
      </c>
      <c r="R126" s="12">
        <v>30</v>
      </c>
      <c r="S126" s="47"/>
      <c r="T126" s="12">
        <v>0.58334747502117401</v>
      </c>
      <c r="U126" s="2" t="s">
        <v>52</v>
      </c>
      <c r="V126" s="59" t="s">
        <v>387</v>
      </c>
      <c r="W126" s="3" t="s">
        <v>810</v>
      </c>
      <c r="X126" s="3" t="s">
        <v>10</v>
      </c>
      <c r="Y126" s="1">
        <v>1999</v>
      </c>
      <c r="Z126" s="20" t="s">
        <v>15</v>
      </c>
      <c r="AA126" s="9"/>
      <c r="AB126" s="11"/>
      <c r="AC126" s="2"/>
      <c r="AD126" s="2"/>
      <c r="AE126" s="2"/>
      <c r="AF126" s="3"/>
    </row>
    <row r="127" spans="1:32" x14ac:dyDescent="0.2">
      <c r="A127" s="1">
        <v>1</v>
      </c>
      <c r="B127" s="3" t="s">
        <v>47</v>
      </c>
      <c r="C127" s="1" t="s">
        <v>466</v>
      </c>
      <c r="D127" s="1" t="s">
        <v>48</v>
      </c>
      <c r="E127" s="1" t="s">
        <v>439</v>
      </c>
      <c r="F127" s="1" t="s">
        <v>48</v>
      </c>
      <c r="G127" s="1" t="s">
        <v>434</v>
      </c>
      <c r="H127" s="12">
        <v>0.58235608716049703</v>
      </c>
      <c r="I127" s="11">
        <v>0</v>
      </c>
      <c r="J127" s="17" t="s">
        <v>3</v>
      </c>
      <c r="K127" s="34">
        <v>1</v>
      </c>
      <c r="L127" s="1" t="s">
        <v>50</v>
      </c>
      <c r="M127" s="11">
        <v>0.01</v>
      </c>
      <c r="N127" s="1" t="s">
        <v>53</v>
      </c>
      <c r="O127" s="44">
        <v>2</v>
      </c>
      <c r="P127" s="41">
        <v>2</v>
      </c>
      <c r="Q127" s="12">
        <v>25</v>
      </c>
      <c r="R127" s="12">
        <v>30</v>
      </c>
      <c r="S127" s="47"/>
      <c r="T127" s="12">
        <v>1.00042532207438</v>
      </c>
      <c r="U127" s="2" t="s">
        <v>52</v>
      </c>
      <c r="V127" s="59" t="s">
        <v>387</v>
      </c>
      <c r="W127" s="3" t="s">
        <v>810</v>
      </c>
      <c r="X127" s="3" t="s">
        <v>10</v>
      </c>
      <c r="Y127" s="1">
        <v>1999</v>
      </c>
      <c r="Z127" s="20" t="s">
        <v>15</v>
      </c>
      <c r="AA127" s="2"/>
      <c r="AB127" s="11"/>
      <c r="AC127" s="2"/>
      <c r="AD127" s="2"/>
      <c r="AE127" s="2"/>
      <c r="AF127" s="3"/>
    </row>
    <row r="128" spans="1:32" x14ac:dyDescent="0.2">
      <c r="A128" s="1">
        <v>1</v>
      </c>
      <c r="B128" s="3" t="s">
        <v>47</v>
      </c>
      <c r="C128" s="1" t="s">
        <v>466</v>
      </c>
      <c r="D128" s="1" t="s">
        <v>48</v>
      </c>
      <c r="E128" s="1" t="s">
        <v>439</v>
      </c>
      <c r="F128" s="1" t="s">
        <v>48</v>
      </c>
      <c r="G128" s="1" t="s">
        <v>434</v>
      </c>
      <c r="H128" s="11">
        <v>1</v>
      </c>
      <c r="I128" s="11">
        <v>0</v>
      </c>
      <c r="J128" s="17" t="s">
        <v>3</v>
      </c>
      <c r="K128" s="34">
        <v>1</v>
      </c>
      <c r="L128" s="1" t="s">
        <v>50</v>
      </c>
      <c r="M128" s="11">
        <v>0.01</v>
      </c>
      <c r="N128" s="1" t="s">
        <v>53</v>
      </c>
      <c r="O128" s="11">
        <v>0.01</v>
      </c>
      <c r="P128" s="25">
        <v>0.01</v>
      </c>
      <c r="Q128" s="12">
        <v>25</v>
      </c>
      <c r="R128" s="12">
        <v>30</v>
      </c>
      <c r="S128" s="23"/>
      <c r="T128" s="12">
        <v>1.96992960398656E-3</v>
      </c>
      <c r="U128" s="2" t="s">
        <v>52</v>
      </c>
      <c r="V128" s="59" t="s">
        <v>387</v>
      </c>
      <c r="W128" s="3" t="s">
        <v>810</v>
      </c>
      <c r="X128" s="3" t="s">
        <v>10</v>
      </c>
      <c r="Y128" s="1">
        <v>1999</v>
      </c>
      <c r="Z128" s="20" t="s">
        <v>15</v>
      </c>
      <c r="AA128" s="9"/>
      <c r="AB128" s="11"/>
      <c r="AC128" s="2"/>
      <c r="AD128" s="2"/>
      <c r="AE128" s="2"/>
      <c r="AF128" s="3"/>
    </row>
    <row r="129" spans="1:32" x14ac:dyDescent="0.2">
      <c r="A129" s="1">
        <v>1</v>
      </c>
      <c r="B129" s="3" t="s">
        <v>47</v>
      </c>
      <c r="C129" s="1" t="s">
        <v>466</v>
      </c>
      <c r="D129" s="1" t="s">
        <v>48</v>
      </c>
      <c r="E129" s="1" t="s">
        <v>439</v>
      </c>
      <c r="F129" s="1" t="s">
        <v>48</v>
      </c>
      <c r="G129" s="1" t="s">
        <v>434</v>
      </c>
      <c r="H129" s="11">
        <v>1</v>
      </c>
      <c r="I129" s="11">
        <v>0</v>
      </c>
      <c r="J129" s="17" t="s">
        <v>3</v>
      </c>
      <c r="K129" s="34">
        <v>1</v>
      </c>
      <c r="L129" s="1" t="s">
        <v>50</v>
      </c>
      <c r="M129" s="11">
        <v>0.01</v>
      </c>
      <c r="N129" s="1" t="s">
        <v>53</v>
      </c>
      <c r="O129" s="11">
        <v>0.1</v>
      </c>
      <c r="P129" s="25">
        <v>0.1</v>
      </c>
      <c r="Q129" s="12">
        <v>25</v>
      </c>
      <c r="R129" s="12">
        <v>30</v>
      </c>
      <c r="S129" s="23"/>
      <c r="T129" s="12">
        <v>2.3175642399841899E-3</v>
      </c>
      <c r="U129" s="2" t="s">
        <v>52</v>
      </c>
      <c r="V129" s="59" t="s">
        <v>387</v>
      </c>
      <c r="W129" s="3" t="s">
        <v>810</v>
      </c>
      <c r="X129" s="3" t="s">
        <v>10</v>
      </c>
      <c r="Y129" s="1">
        <v>1999</v>
      </c>
      <c r="Z129" s="20" t="s">
        <v>15</v>
      </c>
      <c r="AA129" s="2"/>
      <c r="AB129" s="11"/>
      <c r="AC129" s="2"/>
      <c r="AD129" s="2"/>
      <c r="AE129" s="2"/>
      <c r="AF129" s="3"/>
    </row>
    <row r="130" spans="1:32" x14ac:dyDescent="0.2">
      <c r="A130" s="1">
        <v>1</v>
      </c>
      <c r="B130" s="3" t="s">
        <v>47</v>
      </c>
      <c r="C130" s="1" t="s">
        <v>466</v>
      </c>
      <c r="D130" s="1" t="s">
        <v>48</v>
      </c>
      <c r="E130" s="1" t="s">
        <v>439</v>
      </c>
      <c r="F130" s="1" t="s">
        <v>48</v>
      </c>
      <c r="G130" s="1" t="s">
        <v>434</v>
      </c>
      <c r="H130" s="11">
        <v>1</v>
      </c>
      <c r="I130" s="11">
        <v>0</v>
      </c>
      <c r="J130" s="17" t="s">
        <v>3</v>
      </c>
      <c r="K130" s="34">
        <v>1</v>
      </c>
      <c r="L130" s="1" t="s">
        <v>50</v>
      </c>
      <c r="M130" s="11">
        <v>0.01</v>
      </c>
      <c r="N130" s="1" t="s">
        <v>53</v>
      </c>
      <c r="O130" s="11">
        <v>1</v>
      </c>
      <c r="P130" s="25">
        <v>1</v>
      </c>
      <c r="Q130" s="12">
        <v>25</v>
      </c>
      <c r="R130" s="12">
        <v>30</v>
      </c>
      <c r="S130" s="23"/>
      <c r="T130" s="11">
        <v>0.24</v>
      </c>
      <c r="U130" s="2" t="s">
        <v>52</v>
      </c>
      <c r="V130" s="59" t="s">
        <v>387</v>
      </c>
      <c r="W130" s="3" t="s">
        <v>810</v>
      </c>
      <c r="X130" s="3" t="s">
        <v>10</v>
      </c>
      <c r="Y130" s="1">
        <v>1999</v>
      </c>
      <c r="Z130" s="20" t="s">
        <v>15</v>
      </c>
      <c r="AA130" s="9"/>
      <c r="AB130" s="11"/>
      <c r="AC130" s="2"/>
      <c r="AD130" s="2"/>
      <c r="AE130" s="2"/>
      <c r="AF130" s="3"/>
    </row>
    <row r="131" spans="1:32" x14ac:dyDescent="0.2">
      <c r="A131" s="1">
        <v>1</v>
      </c>
      <c r="B131" s="3" t="s">
        <v>47</v>
      </c>
      <c r="C131" s="1" t="s">
        <v>466</v>
      </c>
      <c r="D131" s="1" t="s">
        <v>48</v>
      </c>
      <c r="E131" s="1" t="s">
        <v>439</v>
      </c>
      <c r="F131" s="1" t="s">
        <v>48</v>
      </c>
      <c r="G131" s="1" t="s">
        <v>434</v>
      </c>
      <c r="H131" s="11">
        <v>1</v>
      </c>
      <c r="I131" s="11">
        <v>0</v>
      </c>
      <c r="J131" s="17" t="s">
        <v>3</v>
      </c>
      <c r="K131" s="34">
        <v>1</v>
      </c>
      <c r="L131" s="1" t="s">
        <v>50</v>
      </c>
      <c r="M131" s="11">
        <v>0.01</v>
      </c>
      <c r="N131" s="1" t="s">
        <v>53</v>
      </c>
      <c r="O131" s="11">
        <v>2</v>
      </c>
      <c r="P131" s="25">
        <v>2</v>
      </c>
      <c r="Q131" s="12">
        <v>25</v>
      </c>
      <c r="R131" s="12">
        <v>30</v>
      </c>
      <c r="S131" s="23"/>
      <c r="T131" s="11">
        <v>1.19</v>
      </c>
      <c r="U131" s="2" t="s">
        <v>52</v>
      </c>
      <c r="V131" s="59" t="s">
        <v>387</v>
      </c>
      <c r="W131" s="3" t="s">
        <v>810</v>
      </c>
      <c r="X131" s="3" t="s">
        <v>10</v>
      </c>
      <c r="Y131" s="1">
        <v>1999</v>
      </c>
      <c r="Z131" s="20" t="s">
        <v>15</v>
      </c>
      <c r="AA131" s="2"/>
      <c r="AB131" s="11"/>
      <c r="AC131" s="2"/>
      <c r="AD131" s="2"/>
      <c r="AE131" s="2"/>
      <c r="AF131" s="3"/>
    </row>
    <row r="132" spans="1:32" x14ac:dyDescent="0.2">
      <c r="A132" s="1">
        <v>1</v>
      </c>
      <c r="B132" s="3" t="s">
        <v>47</v>
      </c>
      <c r="C132" s="1" t="s">
        <v>466</v>
      </c>
      <c r="D132" s="1" t="s">
        <v>48</v>
      </c>
      <c r="E132" s="1" t="s">
        <v>439</v>
      </c>
      <c r="F132" s="1" t="s">
        <v>48</v>
      </c>
      <c r="G132" s="1" t="s">
        <v>434</v>
      </c>
      <c r="H132" s="11">
        <v>1</v>
      </c>
      <c r="I132" s="11">
        <v>0</v>
      </c>
      <c r="J132" s="17" t="s">
        <v>3</v>
      </c>
      <c r="K132" s="34">
        <v>1</v>
      </c>
      <c r="L132" s="1" t="s">
        <v>50</v>
      </c>
      <c r="M132" s="11">
        <v>0.01</v>
      </c>
      <c r="N132" s="1" t="s">
        <v>53</v>
      </c>
      <c r="O132" s="11">
        <v>3</v>
      </c>
      <c r="P132" s="25">
        <v>3</v>
      </c>
      <c r="Q132" s="12">
        <v>25</v>
      </c>
      <c r="R132" s="12">
        <v>30</v>
      </c>
      <c r="S132" s="23"/>
      <c r="T132" s="11">
        <v>2.37</v>
      </c>
      <c r="U132" s="2" t="s">
        <v>52</v>
      </c>
      <c r="V132" s="59" t="s">
        <v>387</v>
      </c>
      <c r="W132" s="3" t="s">
        <v>810</v>
      </c>
      <c r="X132" s="3" t="s">
        <v>10</v>
      </c>
      <c r="Y132" s="1">
        <v>1999</v>
      </c>
      <c r="Z132" s="20" t="s">
        <v>15</v>
      </c>
      <c r="AA132" s="9"/>
      <c r="AB132" s="11"/>
      <c r="AC132" s="2"/>
      <c r="AD132" s="2"/>
      <c r="AE132" s="2"/>
      <c r="AF132" s="3"/>
    </row>
    <row r="133" spans="1:32" x14ac:dyDescent="0.2">
      <c r="A133" s="1">
        <v>1</v>
      </c>
      <c r="B133" s="3" t="s">
        <v>47</v>
      </c>
      <c r="C133" s="1" t="s">
        <v>466</v>
      </c>
      <c r="D133" s="1" t="s">
        <v>48</v>
      </c>
      <c r="E133" s="1" t="s">
        <v>439</v>
      </c>
      <c r="F133" s="1" t="s">
        <v>48</v>
      </c>
      <c r="G133" s="1" t="s">
        <v>434</v>
      </c>
      <c r="H133" s="11">
        <v>1</v>
      </c>
      <c r="I133" s="11">
        <v>0</v>
      </c>
      <c r="J133" s="17" t="s">
        <v>3</v>
      </c>
      <c r="K133" s="34">
        <v>1</v>
      </c>
      <c r="L133" s="1" t="s">
        <v>50</v>
      </c>
      <c r="M133" s="11">
        <v>0.01</v>
      </c>
      <c r="N133" s="1" t="s">
        <v>53</v>
      </c>
      <c r="O133" s="11">
        <v>4</v>
      </c>
      <c r="P133" s="25">
        <v>4</v>
      </c>
      <c r="Q133" s="12">
        <v>25</v>
      </c>
      <c r="R133" s="12">
        <v>30</v>
      </c>
      <c r="S133" s="23"/>
      <c r="T133" s="11">
        <v>3.69</v>
      </c>
      <c r="U133" s="2" t="s">
        <v>52</v>
      </c>
      <c r="V133" s="59" t="s">
        <v>387</v>
      </c>
      <c r="W133" s="3" t="s">
        <v>810</v>
      </c>
      <c r="X133" s="3" t="s">
        <v>10</v>
      </c>
      <c r="Y133" s="1">
        <v>1999</v>
      </c>
      <c r="Z133" s="20" t="s">
        <v>15</v>
      </c>
      <c r="AA133" s="2"/>
      <c r="AB133" s="11"/>
      <c r="AC133" s="2"/>
      <c r="AD133" s="2"/>
      <c r="AE133" s="2"/>
      <c r="AF133" s="3"/>
    </row>
    <row r="134" spans="1:32" x14ac:dyDescent="0.2">
      <c r="A134" s="1">
        <v>1</v>
      </c>
      <c r="B134" s="3" t="s">
        <v>47</v>
      </c>
      <c r="C134" s="1" t="s">
        <v>466</v>
      </c>
      <c r="D134" s="1" t="s">
        <v>48</v>
      </c>
      <c r="E134" s="1" t="s">
        <v>439</v>
      </c>
      <c r="F134" s="1" t="s">
        <v>48</v>
      </c>
      <c r="G134" s="1" t="s">
        <v>434</v>
      </c>
      <c r="H134" s="11">
        <v>1</v>
      </c>
      <c r="I134" s="11">
        <v>0</v>
      </c>
      <c r="J134" s="17" t="s">
        <v>3</v>
      </c>
      <c r="K134" s="34">
        <v>1</v>
      </c>
      <c r="L134" s="1" t="s">
        <v>50</v>
      </c>
      <c r="M134" s="11">
        <v>0.01</v>
      </c>
      <c r="N134" s="1" t="s">
        <v>53</v>
      </c>
      <c r="O134" s="11">
        <v>5</v>
      </c>
      <c r="P134" s="25">
        <v>5</v>
      </c>
      <c r="Q134" s="12">
        <v>25</v>
      </c>
      <c r="R134" s="12">
        <v>30</v>
      </c>
      <c r="S134" s="23"/>
      <c r="T134" s="11">
        <v>4.5999999999999996</v>
      </c>
      <c r="U134" s="2" t="s">
        <v>52</v>
      </c>
      <c r="V134" s="59" t="s">
        <v>387</v>
      </c>
      <c r="W134" s="3" t="s">
        <v>810</v>
      </c>
      <c r="X134" s="3" t="s">
        <v>10</v>
      </c>
      <c r="Y134" s="1">
        <v>1999</v>
      </c>
      <c r="Z134" s="20" t="s">
        <v>15</v>
      </c>
      <c r="AA134" s="9"/>
      <c r="AB134" s="11"/>
      <c r="AC134" s="2"/>
      <c r="AD134" s="2"/>
      <c r="AE134" s="2"/>
      <c r="AF134" s="3"/>
    </row>
    <row r="135" spans="1:32" x14ac:dyDescent="0.2">
      <c r="A135" s="1">
        <v>1</v>
      </c>
      <c r="B135" s="3" t="s">
        <v>47</v>
      </c>
      <c r="C135" s="1" t="s">
        <v>466</v>
      </c>
      <c r="D135" s="1" t="s">
        <v>48</v>
      </c>
      <c r="E135" s="1" t="s">
        <v>439</v>
      </c>
      <c r="F135" s="1" t="s">
        <v>48</v>
      </c>
      <c r="G135" s="1" t="s">
        <v>434</v>
      </c>
      <c r="H135" s="11">
        <v>1</v>
      </c>
      <c r="I135" s="11">
        <v>0</v>
      </c>
      <c r="J135" s="17" t="s">
        <v>3</v>
      </c>
      <c r="K135" s="34">
        <v>1</v>
      </c>
      <c r="L135" s="1" t="s">
        <v>50</v>
      </c>
      <c r="M135" s="11">
        <v>0.01</v>
      </c>
      <c r="N135" s="1" t="s">
        <v>53</v>
      </c>
      <c r="O135" s="11">
        <v>6</v>
      </c>
      <c r="P135" s="25">
        <v>6</v>
      </c>
      <c r="Q135" s="12">
        <v>25</v>
      </c>
      <c r="R135" s="12">
        <v>30</v>
      </c>
      <c r="S135" s="23"/>
      <c r="T135" s="12">
        <v>4.4500420058518504</v>
      </c>
      <c r="U135" s="2" t="s">
        <v>52</v>
      </c>
      <c r="V135" s="59" t="s">
        <v>387</v>
      </c>
      <c r="W135" s="3" t="s">
        <v>810</v>
      </c>
      <c r="X135" s="3" t="s">
        <v>10</v>
      </c>
      <c r="Y135" s="1">
        <v>1999</v>
      </c>
      <c r="Z135" s="20" t="s">
        <v>15</v>
      </c>
      <c r="AA135" s="2"/>
      <c r="AB135" s="11"/>
      <c r="AC135" s="2"/>
      <c r="AD135" s="2"/>
      <c r="AE135" s="2"/>
      <c r="AF135" s="3"/>
    </row>
    <row r="136" spans="1:32" x14ac:dyDescent="0.2">
      <c r="A136" s="1">
        <v>1</v>
      </c>
      <c r="B136" s="3" t="s">
        <v>47</v>
      </c>
      <c r="C136" s="1" t="s">
        <v>466</v>
      </c>
      <c r="D136" s="1" t="s">
        <v>48</v>
      </c>
      <c r="E136" s="1" t="s">
        <v>439</v>
      </c>
      <c r="F136" s="1" t="s">
        <v>48</v>
      </c>
      <c r="G136" s="1" t="s">
        <v>434</v>
      </c>
      <c r="H136" s="11">
        <v>1</v>
      </c>
      <c r="I136" s="11">
        <v>0</v>
      </c>
      <c r="J136" s="17" t="s">
        <v>3</v>
      </c>
      <c r="K136" s="34">
        <v>1</v>
      </c>
      <c r="L136" s="1" t="s">
        <v>50</v>
      </c>
      <c r="M136" s="11">
        <v>0.01</v>
      </c>
      <c r="N136" s="1" t="s">
        <v>53</v>
      </c>
      <c r="O136" s="11">
        <v>7</v>
      </c>
      <c r="P136" s="25">
        <v>7</v>
      </c>
      <c r="Q136" s="12">
        <v>25</v>
      </c>
      <c r="R136" s="12">
        <v>30</v>
      </c>
      <c r="S136" s="23"/>
      <c r="T136" s="12">
        <v>3.8</v>
      </c>
      <c r="U136" s="2" t="s">
        <v>52</v>
      </c>
      <c r="V136" s="59" t="s">
        <v>387</v>
      </c>
      <c r="W136" s="3" t="s">
        <v>810</v>
      </c>
      <c r="X136" s="3" t="s">
        <v>10</v>
      </c>
      <c r="Y136" s="1">
        <v>1999</v>
      </c>
      <c r="Z136" s="20" t="s">
        <v>15</v>
      </c>
      <c r="AA136" s="2"/>
      <c r="AB136" s="11"/>
      <c r="AC136" s="2"/>
      <c r="AD136" s="2"/>
      <c r="AE136" s="2"/>
      <c r="AF136" s="3"/>
    </row>
    <row r="137" spans="1:32" x14ac:dyDescent="0.2">
      <c r="A137" s="1">
        <v>1</v>
      </c>
      <c r="B137" s="3" t="s">
        <v>47</v>
      </c>
      <c r="C137" s="1" t="s">
        <v>466</v>
      </c>
      <c r="D137" s="1" t="s">
        <v>48</v>
      </c>
      <c r="E137" s="1" t="s">
        <v>439</v>
      </c>
      <c r="F137" s="1" t="s">
        <v>48</v>
      </c>
      <c r="G137" s="1" t="s">
        <v>434</v>
      </c>
      <c r="H137" s="11">
        <v>1</v>
      </c>
      <c r="I137" s="11">
        <v>0</v>
      </c>
      <c r="J137" s="17" t="s">
        <v>3</v>
      </c>
      <c r="K137" s="34">
        <v>1</v>
      </c>
      <c r="L137" s="1" t="s">
        <v>50</v>
      </c>
      <c r="M137" s="11">
        <v>0.01</v>
      </c>
      <c r="N137" s="1" t="s">
        <v>53</v>
      </c>
      <c r="O137" s="11">
        <v>8</v>
      </c>
      <c r="P137" s="25">
        <v>8</v>
      </c>
      <c r="Q137" s="12">
        <v>25</v>
      </c>
      <c r="R137" s="12">
        <v>30</v>
      </c>
      <c r="S137" s="23"/>
      <c r="T137" s="12">
        <v>3.3</v>
      </c>
      <c r="U137" s="2" t="s">
        <v>52</v>
      </c>
      <c r="V137" s="59" t="s">
        <v>387</v>
      </c>
      <c r="W137" s="3" t="s">
        <v>810</v>
      </c>
      <c r="X137" s="3" t="s">
        <v>10</v>
      </c>
      <c r="Y137" s="1">
        <v>1999</v>
      </c>
      <c r="Z137" s="20" t="s">
        <v>15</v>
      </c>
      <c r="AA137" s="2"/>
      <c r="AB137" s="11"/>
      <c r="AC137" s="2"/>
      <c r="AD137" s="2"/>
      <c r="AE137" s="2"/>
      <c r="AF137" s="3"/>
    </row>
    <row r="138" spans="1:32" x14ac:dyDescent="0.2">
      <c r="A138" s="1">
        <v>1</v>
      </c>
      <c r="B138" s="3" t="s">
        <v>47</v>
      </c>
      <c r="C138" s="1" t="s">
        <v>466</v>
      </c>
      <c r="D138" s="1" t="s">
        <v>48</v>
      </c>
      <c r="E138" s="1" t="s">
        <v>439</v>
      </c>
      <c r="F138" s="1" t="s">
        <v>48</v>
      </c>
      <c r="G138" s="1" t="s">
        <v>434</v>
      </c>
      <c r="H138" s="11">
        <v>1</v>
      </c>
      <c r="I138" s="11">
        <v>0</v>
      </c>
      <c r="J138" s="17" t="s">
        <v>3</v>
      </c>
      <c r="K138" s="34">
        <v>1</v>
      </c>
      <c r="L138" s="1" t="s">
        <v>50</v>
      </c>
      <c r="M138" s="11">
        <v>0.01</v>
      </c>
      <c r="N138" s="1" t="s">
        <v>53</v>
      </c>
      <c r="O138" s="11">
        <v>10</v>
      </c>
      <c r="P138" s="25">
        <v>10</v>
      </c>
      <c r="Q138" s="12">
        <v>25</v>
      </c>
      <c r="R138" s="12">
        <v>30</v>
      </c>
      <c r="S138" s="23"/>
      <c r="T138" s="12">
        <v>2.4</v>
      </c>
      <c r="U138" s="2" t="s">
        <v>52</v>
      </c>
      <c r="V138" s="59" t="s">
        <v>387</v>
      </c>
      <c r="W138" s="3" t="s">
        <v>810</v>
      </c>
      <c r="X138" s="3" t="s">
        <v>10</v>
      </c>
      <c r="Y138" s="1">
        <v>1999</v>
      </c>
      <c r="Z138" s="20" t="s">
        <v>15</v>
      </c>
      <c r="AA138" s="2"/>
      <c r="AB138" s="11"/>
      <c r="AC138" s="2"/>
      <c r="AD138" s="2"/>
      <c r="AE138" s="2"/>
      <c r="AF138" s="3"/>
    </row>
    <row r="139" spans="1:32" x14ac:dyDescent="0.2">
      <c r="A139" s="1">
        <v>1</v>
      </c>
      <c r="B139" s="3" t="s">
        <v>47</v>
      </c>
      <c r="C139" s="1" t="s">
        <v>466</v>
      </c>
      <c r="D139" s="1" t="s">
        <v>48</v>
      </c>
      <c r="E139" s="1" t="s">
        <v>439</v>
      </c>
      <c r="F139" s="1" t="s">
        <v>48</v>
      </c>
      <c r="G139" s="1" t="s">
        <v>434</v>
      </c>
      <c r="H139" s="11">
        <v>1</v>
      </c>
      <c r="I139" s="11">
        <v>0</v>
      </c>
      <c r="J139" s="17" t="s">
        <v>3</v>
      </c>
      <c r="K139" s="34">
        <v>1</v>
      </c>
      <c r="L139" s="1" t="s">
        <v>146</v>
      </c>
      <c r="M139" s="101">
        <v>1E-8</v>
      </c>
      <c r="N139" s="1" t="s">
        <v>53</v>
      </c>
      <c r="O139" s="11">
        <v>0.01</v>
      </c>
      <c r="P139" s="25">
        <v>0.01</v>
      </c>
      <c r="Q139" s="12">
        <v>25</v>
      </c>
      <c r="R139" s="12">
        <v>30</v>
      </c>
      <c r="S139" s="23"/>
      <c r="T139" s="12">
        <v>1.96992960398656E-3</v>
      </c>
      <c r="U139" s="2" t="s">
        <v>52</v>
      </c>
      <c r="V139" s="59" t="s">
        <v>387</v>
      </c>
      <c r="W139" s="3" t="s">
        <v>810</v>
      </c>
      <c r="X139" s="3" t="s">
        <v>10</v>
      </c>
      <c r="Y139" s="1">
        <v>1999</v>
      </c>
      <c r="Z139" s="20" t="s">
        <v>15</v>
      </c>
      <c r="AA139" s="11"/>
      <c r="AB139" s="2"/>
      <c r="AC139" s="2"/>
      <c r="AD139" s="2"/>
      <c r="AE139" s="2"/>
      <c r="AF139" s="16"/>
    </row>
    <row r="140" spans="1:32" x14ac:dyDescent="0.2">
      <c r="A140" s="1">
        <v>1</v>
      </c>
      <c r="B140" s="3" t="s">
        <v>47</v>
      </c>
      <c r="C140" s="1" t="s">
        <v>466</v>
      </c>
      <c r="D140" s="1" t="s">
        <v>48</v>
      </c>
      <c r="E140" s="1" t="s">
        <v>439</v>
      </c>
      <c r="F140" s="1" t="s">
        <v>48</v>
      </c>
      <c r="G140" s="1" t="s">
        <v>434</v>
      </c>
      <c r="H140" s="11">
        <v>1</v>
      </c>
      <c r="I140" s="11">
        <v>0</v>
      </c>
      <c r="J140" s="17" t="s">
        <v>3</v>
      </c>
      <c r="K140" s="34">
        <v>1</v>
      </c>
      <c r="L140" s="1" t="s">
        <v>146</v>
      </c>
      <c r="M140" s="101">
        <v>1E-8</v>
      </c>
      <c r="N140" s="1" t="s">
        <v>53</v>
      </c>
      <c r="O140" s="11">
        <v>0.1</v>
      </c>
      <c r="P140" s="25">
        <v>0.1</v>
      </c>
      <c r="Q140" s="12">
        <v>25</v>
      </c>
      <c r="R140" s="12">
        <v>30</v>
      </c>
      <c r="S140" s="23"/>
      <c r="T140" s="12">
        <v>2.3175642399841899E-3</v>
      </c>
      <c r="U140" s="2" t="s">
        <v>52</v>
      </c>
      <c r="V140" s="59" t="s">
        <v>387</v>
      </c>
      <c r="W140" s="3" t="s">
        <v>810</v>
      </c>
      <c r="X140" s="3" t="s">
        <v>10</v>
      </c>
      <c r="Y140" s="1">
        <v>1999</v>
      </c>
      <c r="Z140" s="20" t="s">
        <v>15</v>
      </c>
      <c r="AA140" s="11"/>
      <c r="AB140" s="9"/>
      <c r="AC140" s="2"/>
      <c r="AD140" s="2"/>
      <c r="AE140" s="2"/>
      <c r="AF140" s="3"/>
    </row>
    <row r="141" spans="1:32" x14ac:dyDescent="0.2">
      <c r="A141" s="1">
        <v>1</v>
      </c>
      <c r="B141" s="3" t="s">
        <v>47</v>
      </c>
      <c r="C141" s="1" t="s">
        <v>466</v>
      </c>
      <c r="D141" s="1" t="s">
        <v>48</v>
      </c>
      <c r="E141" s="1" t="s">
        <v>439</v>
      </c>
      <c r="F141" s="1" t="s">
        <v>48</v>
      </c>
      <c r="G141" s="1" t="s">
        <v>434</v>
      </c>
      <c r="H141" s="11">
        <v>1</v>
      </c>
      <c r="I141" s="11">
        <v>0</v>
      </c>
      <c r="J141" s="17" t="s">
        <v>3</v>
      </c>
      <c r="K141" s="34">
        <v>1</v>
      </c>
      <c r="L141" s="1" t="s">
        <v>146</v>
      </c>
      <c r="M141" s="101">
        <v>1E-8</v>
      </c>
      <c r="N141" s="1" t="s">
        <v>53</v>
      </c>
      <c r="O141" s="11">
        <v>1</v>
      </c>
      <c r="P141" s="25">
        <v>1</v>
      </c>
      <c r="Q141" s="12">
        <v>25</v>
      </c>
      <c r="R141" s="12">
        <v>30</v>
      </c>
      <c r="S141" s="23"/>
      <c r="T141" s="12">
        <v>5.1759834368381103E-3</v>
      </c>
      <c r="U141" s="2" t="s">
        <v>52</v>
      </c>
      <c r="V141" s="59" t="s">
        <v>387</v>
      </c>
      <c r="W141" s="3" t="s">
        <v>810</v>
      </c>
      <c r="X141" s="3" t="s">
        <v>10</v>
      </c>
      <c r="Y141" s="1">
        <v>1999</v>
      </c>
      <c r="Z141" s="20" t="s">
        <v>15</v>
      </c>
      <c r="AA141" s="11"/>
      <c r="AB141" s="2"/>
      <c r="AC141" s="2"/>
      <c r="AD141" s="2"/>
      <c r="AE141" s="2"/>
      <c r="AF141" s="3"/>
    </row>
    <row r="142" spans="1:32" x14ac:dyDescent="0.2">
      <c r="A142" s="1">
        <v>1</v>
      </c>
      <c r="B142" s="3" t="s">
        <v>47</v>
      </c>
      <c r="C142" s="1" t="s">
        <v>466</v>
      </c>
      <c r="D142" s="1" t="s">
        <v>48</v>
      </c>
      <c r="E142" s="1" t="s">
        <v>439</v>
      </c>
      <c r="F142" s="1" t="s">
        <v>48</v>
      </c>
      <c r="G142" s="1" t="s">
        <v>434</v>
      </c>
      <c r="H142" s="11">
        <v>1</v>
      </c>
      <c r="I142" s="11">
        <v>0</v>
      </c>
      <c r="J142" s="17" t="s">
        <v>3</v>
      </c>
      <c r="K142" s="34">
        <v>1</v>
      </c>
      <c r="L142" s="1" t="s">
        <v>146</v>
      </c>
      <c r="M142" s="101">
        <v>1E-8</v>
      </c>
      <c r="N142" s="1" t="s">
        <v>53</v>
      </c>
      <c r="O142" s="11">
        <v>2</v>
      </c>
      <c r="P142" s="25">
        <v>2</v>
      </c>
      <c r="Q142" s="12">
        <v>25</v>
      </c>
      <c r="R142" s="12">
        <v>30</v>
      </c>
      <c r="S142" s="23"/>
      <c r="T142" s="12">
        <v>5.17598343685055E-3</v>
      </c>
      <c r="U142" s="2" t="s">
        <v>52</v>
      </c>
      <c r="V142" s="59" t="s">
        <v>387</v>
      </c>
      <c r="W142" s="3" t="s">
        <v>810</v>
      </c>
      <c r="X142" s="3" t="s">
        <v>10</v>
      </c>
      <c r="Y142" s="1">
        <v>1999</v>
      </c>
      <c r="Z142" s="20" t="s">
        <v>15</v>
      </c>
      <c r="AA142" s="11"/>
      <c r="AB142" s="9"/>
      <c r="AC142" s="2"/>
      <c r="AD142" s="2"/>
      <c r="AE142" s="2"/>
      <c r="AF142" s="3"/>
    </row>
    <row r="143" spans="1:32" x14ac:dyDescent="0.2">
      <c r="A143" s="1">
        <v>1</v>
      </c>
      <c r="B143" s="3" t="s">
        <v>47</v>
      </c>
      <c r="C143" s="1" t="s">
        <v>466</v>
      </c>
      <c r="D143" s="1" t="s">
        <v>48</v>
      </c>
      <c r="E143" s="1" t="s">
        <v>439</v>
      </c>
      <c r="F143" s="1" t="s">
        <v>48</v>
      </c>
      <c r="G143" s="1" t="s">
        <v>434</v>
      </c>
      <c r="H143" s="11">
        <v>1</v>
      </c>
      <c r="I143" s="11">
        <v>0</v>
      </c>
      <c r="J143" s="17" t="s">
        <v>3</v>
      </c>
      <c r="K143" s="34">
        <v>1</v>
      </c>
      <c r="L143" s="1" t="s">
        <v>146</v>
      </c>
      <c r="M143" s="101">
        <v>1E-8</v>
      </c>
      <c r="N143" s="1" t="s">
        <v>53</v>
      </c>
      <c r="O143" s="11">
        <v>3</v>
      </c>
      <c r="P143" s="25">
        <v>3</v>
      </c>
      <c r="Q143" s="12">
        <v>25</v>
      </c>
      <c r="R143" s="12">
        <v>30</v>
      </c>
      <c r="S143" s="23"/>
      <c r="T143" s="12">
        <v>5.17598343685055E-3</v>
      </c>
      <c r="U143" s="2" t="s">
        <v>52</v>
      </c>
      <c r="V143" s="59" t="s">
        <v>387</v>
      </c>
      <c r="W143" s="3" t="s">
        <v>810</v>
      </c>
      <c r="X143" s="3" t="s">
        <v>10</v>
      </c>
      <c r="Y143" s="1">
        <v>1999</v>
      </c>
      <c r="Z143" s="20" t="s">
        <v>15</v>
      </c>
      <c r="AA143" s="11"/>
      <c r="AB143" s="2"/>
      <c r="AC143" s="2"/>
      <c r="AD143" s="2"/>
      <c r="AE143" s="2"/>
      <c r="AF143" s="3"/>
    </row>
    <row r="144" spans="1:32" x14ac:dyDescent="0.2">
      <c r="A144" s="1">
        <v>1</v>
      </c>
      <c r="B144" s="3" t="s">
        <v>47</v>
      </c>
      <c r="C144" s="1" t="s">
        <v>466</v>
      </c>
      <c r="D144" s="1" t="s">
        <v>48</v>
      </c>
      <c r="E144" s="1" t="s">
        <v>439</v>
      </c>
      <c r="F144" s="1" t="s">
        <v>48</v>
      </c>
      <c r="G144" s="1" t="s">
        <v>434</v>
      </c>
      <c r="H144" s="11">
        <v>1</v>
      </c>
      <c r="I144" s="11">
        <v>0</v>
      </c>
      <c r="J144" s="17" t="s">
        <v>3</v>
      </c>
      <c r="K144" s="34">
        <v>1</v>
      </c>
      <c r="L144" s="1" t="s">
        <v>146</v>
      </c>
      <c r="M144" s="101">
        <v>1E-8</v>
      </c>
      <c r="N144" s="1" t="s">
        <v>53</v>
      </c>
      <c r="O144" s="11">
        <v>4</v>
      </c>
      <c r="P144" s="25">
        <v>4</v>
      </c>
      <c r="Q144" s="12">
        <v>25</v>
      </c>
      <c r="R144" s="12">
        <v>30</v>
      </c>
      <c r="S144" s="23"/>
      <c r="T144" s="12">
        <v>1.03519668737011E-2</v>
      </c>
      <c r="U144" s="2" t="s">
        <v>52</v>
      </c>
      <c r="V144" s="59" t="s">
        <v>387</v>
      </c>
      <c r="W144" s="3" t="s">
        <v>810</v>
      </c>
      <c r="X144" s="3" t="s">
        <v>10</v>
      </c>
      <c r="Y144" s="1">
        <v>1999</v>
      </c>
      <c r="Z144" s="20" t="s">
        <v>15</v>
      </c>
      <c r="AA144" s="11"/>
      <c r="AB144" s="9"/>
      <c r="AC144" s="2"/>
      <c r="AD144" s="2"/>
      <c r="AE144" s="2"/>
      <c r="AF144" s="3"/>
    </row>
    <row r="145" spans="1:32" x14ac:dyDescent="0.2">
      <c r="A145" s="1">
        <v>1</v>
      </c>
      <c r="B145" s="3" t="s">
        <v>47</v>
      </c>
      <c r="C145" s="1" t="s">
        <v>466</v>
      </c>
      <c r="D145" s="1" t="s">
        <v>48</v>
      </c>
      <c r="E145" s="1" t="s">
        <v>439</v>
      </c>
      <c r="F145" s="1" t="s">
        <v>48</v>
      </c>
      <c r="G145" s="1" t="s">
        <v>434</v>
      </c>
      <c r="H145" s="11">
        <v>1</v>
      </c>
      <c r="I145" s="11">
        <v>0</v>
      </c>
      <c r="J145" s="17" t="s">
        <v>3</v>
      </c>
      <c r="K145" s="34">
        <v>1</v>
      </c>
      <c r="L145" s="1" t="s">
        <v>146</v>
      </c>
      <c r="M145" s="101">
        <v>1E-8</v>
      </c>
      <c r="N145" s="1" t="s">
        <v>53</v>
      </c>
      <c r="O145" s="11">
        <v>5</v>
      </c>
      <c r="P145" s="25">
        <v>5</v>
      </c>
      <c r="Q145" s="12">
        <v>25</v>
      </c>
      <c r="R145" s="12">
        <v>30</v>
      </c>
      <c r="S145" s="23"/>
      <c r="T145" s="12">
        <v>2.0703933747403001E-2</v>
      </c>
      <c r="U145" s="2" t="s">
        <v>52</v>
      </c>
      <c r="V145" s="59" t="s">
        <v>387</v>
      </c>
      <c r="W145" s="3" t="s">
        <v>810</v>
      </c>
      <c r="X145" s="3" t="s">
        <v>10</v>
      </c>
      <c r="Y145" s="1">
        <v>1999</v>
      </c>
      <c r="Z145" s="20" t="s">
        <v>15</v>
      </c>
      <c r="AA145" s="11"/>
      <c r="AB145" s="2"/>
      <c r="AC145" s="2"/>
      <c r="AD145" s="2"/>
      <c r="AE145" s="2"/>
      <c r="AF145" s="3"/>
    </row>
    <row r="146" spans="1:32" x14ac:dyDescent="0.2">
      <c r="A146" s="1">
        <v>1</v>
      </c>
      <c r="B146" s="3" t="s">
        <v>47</v>
      </c>
      <c r="C146" s="1" t="s">
        <v>466</v>
      </c>
      <c r="D146" s="1" t="s">
        <v>48</v>
      </c>
      <c r="E146" s="1" t="s">
        <v>439</v>
      </c>
      <c r="F146" s="1" t="s">
        <v>48</v>
      </c>
      <c r="G146" s="1" t="s">
        <v>434</v>
      </c>
      <c r="H146" s="11">
        <v>1</v>
      </c>
      <c r="I146" s="11">
        <v>0</v>
      </c>
      <c r="J146" s="17" t="s">
        <v>3</v>
      </c>
      <c r="K146" s="34">
        <v>1</v>
      </c>
      <c r="L146" s="1" t="s">
        <v>146</v>
      </c>
      <c r="M146" s="101">
        <v>1E-8</v>
      </c>
      <c r="N146" s="1" t="s">
        <v>53</v>
      </c>
      <c r="O146" s="11">
        <v>6</v>
      </c>
      <c r="P146" s="25">
        <v>6</v>
      </c>
      <c r="Q146" s="12">
        <v>25</v>
      </c>
      <c r="R146" s="12">
        <v>30</v>
      </c>
      <c r="S146" s="23"/>
      <c r="T146" s="12">
        <v>4.1407867494817702E-2</v>
      </c>
      <c r="U146" s="2" t="s">
        <v>52</v>
      </c>
      <c r="V146" s="59" t="s">
        <v>387</v>
      </c>
      <c r="W146" s="3" t="s">
        <v>810</v>
      </c>
      <c r="X146" s="3" t="s">
        <v>10</v>
      </c>
      <c r="Y146" s="1">
        <v>1999</v>
      </c>
      <c r="Z146" s="20" t="s">
        <v>15</v>
      </c>
      <c r="AA146" s="11"/>
      <c r="AB146" s="9"/>
      <c r="AC146" s="2"/>
      <c r="AD146" s="2"/>
      <c r="AE146" s="2"/>
      <c r="AF146" s="3"/>
    </row>
    <row r="147" spans="1:32" x14ac:dyDescent="0.2">
      <c r="A147" s="1">
        <v>1</v>
      </c>
      <c r="B147" s="3" t="s">
        <v>47</v>
      </c>
      <c r="C147" s="1" t="s">
        <v>466</v>
      </c>
      <c r="D147" s="1" t="s">
        <v>48</v>
      </c>
      <c r="E147" s="1" t="s">
        <v>439</v>
      </c>
      <c r="F147" s="1" t="s">
        <v>48</v>
      </c>
      <c r="G147" s="1" t="s">
        <v>434</v>
      </c>
      <c r="H147" s="11">
        <v>1</v>
      </c>
      <c r="I147" s="11">
        <v>0</v>
      </c>
      <c r="J147" s="17" t="s">
        <v>3</v>
      </c>
      <c r="K147" s="34">
        <v>2</v>
      </c>
      <c r="L147" s="1" t="s">
        <v>105</v>
      </c>
      <c r="M147" s="1" t="s">
        <v>210</v>
      </c>
      <c r="N147" s="1" t="s">
        <v>53</v>
      </c>
      <c r="O147" s="11">
        <v>0.01</v>
      </c>
      <c r="P147" s="25">
        <v>0.01</v>
      </c>
      <c r="Q147" s="12">
        <v>25</v>
      </c>
      <c r="R147" s="12">
        <v>30</v>
      </c>
      <c r="S147" s="23"/>
      <c r="T147" s="11" t="s">
        <v>106</v>
      </c>
      <c r="U147" s="2" t="s">
        <v>52</v>
      </c>
      <c r="V147" s="59" t="s">
        <v>387</v>
      </c>
      <c r="W147" s="3" t="s">
        <v>810</v>
      </c>
      <c r="X147" s="3" t="s">
        <v>10</v>
      </c>
      <c r="Y147" s="1">
        <v>1999</v>
      </c>
      <c r="Z147" s="20" t="s">
        <v>15</v>
      </c>
      <c r="AA147" s="11"/>
      <c r="AB147" s="2"/>
      <c r="AC147" s="2"/>
      <c r="AD147" s="2"/>
      <c r="AE147" s="2"/>
      <c r="AF147" s="3"/>
    </row>
    <row r="148" spans="1:32" x14ac:dyDescent="0.2">
      <c r="A148" s="1">
        <v>1</v>
      </c>
      <c r="B148" s="3" t="s">
        <v>47</v>
      </c>
      <c r="C148" s="1" t="s">
        <v>466</v>
      </c>
      <c r="D148" s="1" t="s">
        <v>48</v>
      </c>
      <c r="E148" s="1" t="s">
        <v>439</v>
      </c>
      <c r="F148" s="1" t="s">
        <v>48</v>
      </c>
      <c r="G148" s="1" t="s">
        <v>434</v>
      </c>
      <c r="H148" s="11">
        <v>1</v>
      </c>
      <c r="I148" s="11">
        <v>0</v>
      </c>
      <c r="J148" s="17" t="s">
        <v>3</v>
      </c>
      <c r="K148" s="34">
        <v>2</v>
      </c>
      <c r="L148" s="1" t="s">
        <v>105</v>
      </c>
      <c r="M148" s="1" t="s">
        <v>210</v>
      </c>
      <c r="N148" s="1" t="s">
        <v>53</v>
      </c>
      <c r="O148" s="11">
        <v>0.1</v>
      </c>
      <c r="P148" s="25">
        <v>0.1</v>
      </c>
      <c r="Q148" s="12">
        <v>25</v>
      </c>
      <c r="R148" s="12">
        <v>30</v>
      </c>
      <c r="S148" s="23"/>
      <c r="T148" s="11" t="s">
        <v>107</v>
      </c>
      <c r="U148" s="2" t="s">
        <v>52</v>
      </c>
      <c r="V148" s="59" t="s">
        <v>387</v>
      </c>
      <c r="W148" s="3" t="s">
        <v>810</v>
      </c>
      <c r="X148" s="3" t="s">
        <v>10</v>
      </c>
      <c r="Y148" s="1">
        <v>1999</v>
      </c>
      <c r="Z148" s="20" t="s">
        <v>15</v>
      </c>
      <c r="AA148" s="11"/>
      <c r="AB148" s="9"/>
      <c r="AC148" s="2"/>
      <c r="AD148" s="2"/>
      <c r="AE148" s="2"/>
      <c r="AF148" s="3"/>
    </row>
    <row r="149" spans="1:32" x14ac:dyDescent="0.2">
      <c r="A149" s="1">
        <v>1</v>
      </c>
      <c r="B149" s="3" t="s">
        <v>47</v>
      </c>
      <c r="C149" s="1" t="s">
        <v>466</v>
      </c>
      <c r="D149" s="1" t="s">
        <v>48</v>
      </c>
      <c r="E149" s="1" t="s">
        <v>439</v>
      </c>
      <c r="F149" s="1" t="s">
        <v>48</v>
      </c>
      <c r="G149" s="1" t="s">
        <v>434</v>
      </c>
      <c r="H149" s="11">
        <v>1</v>
      </c>
      <c r="I149" s="11">
        <v>0</v>
      </c>
      <c r="J149" s="17" t="s">
        <v>3</v>
      </c>
      <c r="K149" s="34">
        <v>2</v>
      </c>
      <c r="L149" s="1" t="s">
        <v>105</v>
      </c>
      <c r="M149" s="1" t="s">
        <v>210</v>
      </c>
      <c r="N149" s="1" t="s">
        <v>53</v>
      </c>
      <c r="O149" s="11">
        <v>1</v>
      </c>
      <c r="P149" s="25">
        <v>1</v>
      </c>
      <c r="Q149" s="12">
        <v>25</v>
      </c>
      <c r="R149" s="12">
        <v>30</v>
      </c>
      <c r="S149" s="23"/>
      <c r="T149" s="11" t="s">
        <v>108</v>
      </c>
      <c r="U149" s="2" t="s">
        <v>52</v>
      </c>
      <c r="V149" s="59" t="s">
        <v>387</v>
      </c>
      <c r="W149" s="3" t="s">
        <v>810</v>
      </c>
      <c r="X149" s="3" t="s">
        <v>10</v>
      </c>
      <c r="Y149" s="1">
        <v>1999</v>
      </c>
      <c r="Z149" s="20" t="s">
        <v>15</v>
      </c>
      <c r="AA149" s="11"/>
      <c r="AB149" s="2"/>
      <c r="AC149" s="2"/>
      <c r="AD149" s="2"/>
      <c r="AE149" s="2"/>
      <c r="AF149" s="3"/>
    </row>
    <row r="150" spans="1:32" x14ac:dyDescent="0.2">
      <c r="A150" s="1">
        <v>1</v>
      </c>
      <c r="B150" s="3" t="s">
        <v>47</v>
      </c>
      <c r="C150" s="1" t="s">
        <v>466</v>
      </c>
      <c r="D150" s="1" t="s">
        <v>48</v>
      </c>
      <c r="E150" s="1" t="s">
        <v>439</v>
      </c>
      <c r="F150" s="1" t="s">
        <v>48</v>
      </c>
      <c r="G150" s="1" t="s">
        <v>434</v>
      </c>
      <c r="H150" s="11">
        <v>1</v>
      </c>
      <c r="I150" s="11">
        <v>0</v>
      </c>
      <c r="J150" s="17" t="s">
        <v>3</v>
      </c>
      <c r="K150" s="34">
        <v>2</v>
      </c>
      <c r="L150" s="1" t="s">
        <v>105</v>
      </c>
      <c r="M150" s="1" t="s">
        <v>210</v>
      </c>
      <c r="N150" s="1" t="s">
        <v>53</v>
      </c>
      <c r="O150" s="11">
        <v>2</v>
      </c>
      <c r="P150" s="25">
        <v>2</v>
      </c>
      <c r="Q150" s="12">
        <v>25</v>
      </c>
      <c r="R150" s="12">
        <v>30</v>
      </c>
      <c r="S150" s="23"/>
      <c r="T150" s="11" t="s">
        <v>109</v>
      </c>
      <c r="U150" s="2" t="s">
        <v>52</v>
      </c>
      <c r="V150" s="59" t="s">
        <v>387</v>
      </c>
      <c r="W150" s="3" t="s">
        <v>810</v>
      </c>
      <c r="X150" s="3" t="s">
        <v>10</v>
      </c>
      <c r="Y150" s="1">
        <v>1999</v>
      </c>
      <c r="Z150" s="20" t="s">
        <v>15</v>
      </c>
      <c r="AA150" s="11"/>
      <c r="AB150" s="2"/>
      <c r="AC150" s="2"/>
      <c r="AD150" s="2"/>
      <c r="AE150" s="2"/>
      <c r="AF150" s="3"/>
    </row>
    <row r="151" spans="1:32" x14ac:dyDescent="0.2">
      <c r="A151" s="1">
        <v>1</v>
      </c>
      <c r="B151" s="3" t="s">
        <v>47</v>
      </c>
      <c r="C151" s="1" t="s">
        <v>466</v>
      </c>
      <c r="D151" s="1" t="s">
        <v>48</v>
      </c>
      <c r="E151" s="1" t="s">
        <v>439</v>
      </c>
      <c r="F151" s="1" t="s">
        <v>48</v>
      </c>
      <c r="G151" s="1" t="s">
        <v>434</v>
      </c>
      <c r="H151" s="11">
        <v>1</v>
      </c>
      <c r="I151" s="11">
        <v>0</v>
      </c>
      <c r="J151" s="17" t="s">
        <v>3</v>
      </c>
      <c r="K151" s="34">
        <v>2</v>
      </c>
      <c r="L151" s="1" t="s">
        <v>105</v>
      </c>
      <c r="M151" s="1" t="s">
        <v>210</v>
      </c>
      <c r="N151" s="1" t="s">
        <v>53</v>
      </c>
      <c r="O151" s="11">
        <v>3</v>
      </c>
      <c r="P151" s="25">
        <v>3</v>
      </c>
      <c r="Q151" s="12">
        <v>25</v>
      </c>
      <c r="R151" s="12">
        <v>30</v>
      </c>
      <c r="S151" s="23"/>
      <c r="T151" s="11" t="s">
        <v>110</v>
      </c>
      <c r="U151" s="2" t="s">
        <v>52</v>
      </c>
      <c r="V151" s="59" t="s">
        <v>387</v>
      </c>
      <c r="W151" s="3" t="s">
        <v>810</v>
      </c>
      <c r="X151" s="3" t="s">
        <v>10</v>
      </c>
      <c r="Y151" s="1">
        <v>1999</v>
      </c>
      <c r="Z151" s="20" t="s">
        <v>15</v>
      </c>
      <c r="AA151" s="11"/>
      <c r="AB151" s="2"/>
      <c r="AC151" s="2"/>
      <c r="AD151" s="2"/>
      <c r="AE151" s="2"/>
      <c r="AF151" s="3"/>
    </row>
    <row r="152" spans="1:32" x14ac:dyDescent="0.2">
      <c r="A152" s="1">
        <v>1</v>
      </c>
      <c r="B152" s="3" t="s">
        <v>47</v>
      </c>
      <c r="C152" s="1" t="s">
        <v>466</v>
      </c>
      <c r="D152" s="1" t="s">
        <v>48</v>
      </c>
      <c r="E152" s="1" t="s">
        <v>439</v>
      </c>
      <c r="F152" s="1" t="s">
        <v>48</v>
      </c>
      <c r="G152" s="1" t="s">
        <v>434</v>
      </c>
      <c r="H152" s="11">
        <v>1</v>
      </c>
      <c r="I152" s="11">
        <v>0</v>
      </c>
      <c r="J152" s="17" t="s">
        <v>3</v>
      </c>
      <c r="K152" s="34">
        <v>2</v>
      </c>
      <c r="L152" s="1" t="s">
        <v>105</v>
      </c>
      <c r="M152" s="1" t="s">
        <v>210</v>
      </c>
      <c r="N152" s="1" t="s">
        <v>53</v>
      </c>
      <c r="O152" s="11">
        <v>4</v>
      </c>
      <c r="P152" s="25">
        <v>4</v>
      </c>
      <c r="Q152" s="12">
        <v>25</v>
      </c>
      <c r="R152" s="12">
        <v>30</v>
      </c>
      <c r="S152" s="23"/>
      <c r="T152" s="11" t="s">
        <v>111</v>
      </c>
      <c r="U152" s="2" t="s">
        <v>52</v>
      </c>
      <c r="V152" s="59" t="s">
        <v>387</v>
      </c>
      <c r="W152" s="3" t="s">
        <v>810</v>
      </c>
      <c r="X152" s="3" t="s">
        <v>10</v>
      </c>
      <c r="Y152" s="1">
        <v>1999</v>
      </c>
      <c r="Z152" s="20" t="s">
        <v>15</v>
      </c>
      <c r="AA152" s="11"/>
      <c r="AB152" s="2"/>
      <c r="AC152" s="2"/>
      <c r="AD152" s="2"/>
      <c r="AE152" s="2"/>
      <c r="AF152" s="3"/>
    </row>
    <row r="153" spans="1:32" x14ac:dyDescent="0.2">
      <c r="A153" s="1">
        <v>1</v>
      </c>
      <c r="B153" s="3" t="s">
        <v>47</v>
      </c>
      <c r="C153" s="1" t="s">
        <v>466</v>
      </c>
      <c r="D153" s="1" t="s">
        <v>48</v>
      </c>
      <c r="E153" s="1" t="s">
        <v>439</v>
      </c>
      <c r="F153" s="1" t="s">
        <v>48</v>
      </c>
      <c r="G153" s="1" t="s">
        <v>434</v>
      </c>
      <c r="H153" s="11">
        <v>1</v>
      </c>
      <c r="I153" s="11">
        <v>0</v>
      </c>
      <c r="J153" s="17" t="s">
        <v>3</v>
      </c>
      <c r="K153" s="34">
        <v>2</v>
      </c>
      <c r="L153" s="1" t="s">
        <v>105</v>
      </c>
      <c r="M153" s="1" t="s">
        <v>210</v>
      </c>
      <c r="N153" s="1" t="s">
        <v>53</v>
      </c>
      <c r="O153" s="11">
        <v>5</v>
      </c>
      <c r="P153" s="25">
        <v>5</v>
      </c>
      <c r="Q153" s="12">
        <v>25</v>
      </c>
      <c r="R153" s="12">
        <v>30</v>
      </c>
      <c r="S153" s="23"/>
      <c r="T153" s="11" t="s">
        <v>112</v>
      </c>
      <c r="U153" s="2" t="s">
        <v>52</v>
      </c>
      <c r="V153" s="59" t="s">
        <v>387</v>
      </c>
      <c r="W153" s="3" t="s">
        <v>810</v>
      </c>
      <c r="X153" s="3" t="s">
        <v>10</v>
      </c>
      <c r="Y153" s="1">
        <v>1999</v>
      </c>
      <c r="Z153" s="20" t="s">
        <v>15</v>
      </c>
      <c r="AA153" s="11"/>
      <c r="AB153" s="2"/>
      <c r="AC153" s="2"/>
      <c r="AD153" s="2"/>
      <c r="AE153" s="2"/>
      <c r="AF153" s="3"/>
    </row>
    <row r="154" spans="1:32" x14ac:dyDescent="0.2">
      <c r="A154" s="1">
        <v>1</v>
      </c>
      <c r="B154" s="3" t="s">
        <v>47</v>
      </c>
      <c r="C154" s="1" t="s">
        <v>466</v>
      </c>
      <c r="D154" s="1" t="s">
        <v>48</v>
      </c>
      <c r="E154" s="1" t="s">
        <v>439</v>
      </c>
      <c r="F154" s="1" t="s">
        <v>48</v>
      </c>
      <c r="G154" s="1" t="s">
        <v>434</v>
      </c>
      <c r="H154" s="11">
        <v>1</v>
      </c>
      <c r="I154" s="11">
        <v>0</v>
      </c>
      <c r="J154" s="17" t="s">
        <v>3</v>
      </c>
      <c r="K154" s="34">
        <v>2</v>
      </c>
      <c r="L154" s="1" t="s">
        <v>105</v>
      </c>
      <c r="M154" s="1" t="s">
        <v>210</v>
      </c>
      <c r="N154" s="1" t="s">
        <v>53</v>
      </c>
      <c r="O154" s="11">
        <v>6</v>
      </c>
      <c r="P154" s="25">
        <v>6</v>
      </c>
      <c r="Q154" s="12">
        <v>25</v>
      </c>
      <c r="R154" s="12">
        <v>30</v>
      </c>
      <c r="S154" s="23"/>
      <c r="T154" s="11" t="s">
        <v>113</v>
      </c>
      <c r="U154" s="2" t="s">
        <v>52</v>
      </c>
      <c r="V154" s="59" t="s">
        <v>387</v>
      </c>
      <c r="W154" s="3" t="s">
        <v>810</v>
      </c>
      <c r="X154" s="3" t="s">
        <v>10</v>
      </c>
      <c r="Y154" s="1">
        <v>1999</v>
      </c>
      <c r="Z154" s="20" t="s">
        <v>15</v>
      </c>
      <c r="AA154" s="11"/>
      <c r="AB154" s="2"/>
      <c r="AC154" s="2"/>
      <c r="AD154" s="2"/>
      <c r="AE154" s="2"/>
      <c r="AF154" s="3"/>
    </row>
    <row r="155" spans="1:32" x14ac:dyDescent="0.2">
      <c r="A155" s="1">
        <v>1</v>
      </c>
      <c r="B155" s="3" t="s">
        <v>47</v>
      </c>
      <c r="C155" s="1" t="s">
        <v>466</v>
      </c>
      <c r="D155" s="1" t="s">
        <v>48</v>
      </c>
      <c r="E155" s="1" t="s">
        <v>439</v>
      </c>
      <c r="F155" s="1" t="s">
        <v>48</v>
      </c>
      <c r="G155" s="1" t="s">
        <v>434</v>
      </c>
      <c r="H155" s="11">
        <v>1</v>
      </c>
      <c r="I155" s="11">
        <v>0</v>
      </c>
      <c r="J155" s="17" t="s">
        <v>3</v>
      </c>
      <c r="K155" s="34">
        <v>2</v>
      </c>
      <c r="L155" s="1" t="s">
        <v>66</v>
      </c>
      <c r="M155" s="1" t="s">
        <v>211</v>
      </c>
      <c r="N155" s="1" t="s">
        <v>53</v>
      </c>
      <c r="O155" s="11">
        <v>0.01</v>
      </c>
      <c r="P155" s="25">
        <v>0.01</v>
      </c>
      <c r="Q155" s="12">
        <v>25</v>
      </c>
      <c r="R155" s="12">
        <v>30</v>
      </c>
      <c r="S155" s="23"/>
      <c r="T155" s="2" t="s">
        <v>106</v>
      </c>
      <c r="U155" s="2" t="s">
        <v>52</v>
      </c>
      <c r="V155" s="59" t="s">
        <v>387</v>
      </c>
      <c r="W155" s="3" t="s">
        <v>810</v>
      </c>
      <c r="X155" s="3" t="s">
        <v>10</v>
      </c>
      <c r="Y155" s="1">
        <v>1999</v>
      </c>
      <c r="Z155" s="20" t="s">
        <v>15</v>
      </c>
      <c r="AA155" s="2"/>
      <c r="AB155" s="11"/>
      <c r="AC155" s="2"/>
      <c r="AD155" s="2"/>
      <c r="AE155" s="2"/>
      <c r="AF155" s="3"/>
    </row>
    <row r="156" spans="1:32" x14ac:dyDescent="0.2">
      <c r="A156" s="1">
        <v>1</v>
      </c>
      <c r="B156" s="3" t="s">
        <v>47</v>
      </c>
      <c r="C156" s="1" t="s">
        <v>466</v>
      </c>
      <c r="D156" s="1" t="s">
        <v>48</v>
      </c>
      <c r="E156" s="1" t="s">
        <v>439</v>
      </c>
      <c r="F156" s="1" t="s">
        <v>48</v>
      </c>
      <c r="G156" s="1" t="s">
        <v>434</v>
      </c>
      <c r="H156" s="11">
        <v>1</v>
      </c>
      <c r="I156" s="11">
        <v>0</v>
      </c>
      <c r="J156" s="17" t="s">
        <v>3</v>
      </c>
      <c r="K156" s="34">
        <v>2</v>
      </c>
      <c r="L156" s="1" t="s">
        <v>66</v>
      </c>
      <c r="M156" s="1" t="s">
        <v>211</v>
      </c>
      <c r="N156" s="1" t="s">
        <v>53</v>
      </c>
      <c r="O156" s="11">
        <v>0.1</v>
      </c>
      <c r="P156" s="25">
        <v>0.1</v>
      </c>
      <c r="Q156" s="12">
        <v>25</v>
      </c>
      <c r="R156" s="12">
        <v>30</v>
      </c>
      <c r="S156" s="23"/>
      <c r="T156" s="2" t="s">
        <v>107</v>
      </c>
      <c r="U156" s="2" t="s">
        <v>52</v>
      </c>
      <c r="V156" s="59" t="s">
        <v>387</v>
      </c>
      <c r="W156" s="3" t="s">
        <v>810</v>
      </c>
      <c r="X156" s="3" t="s">
        <v>10</v>
      </c>
      <c r="Y156" s="1">
        <v>1999</v>
      </c>
      <c r="Z156" s="20" t="s">
        <v>15</v>
      </c>
      <c r="AA156" s="2"/>
      <c r="AB156" s="11"/>
      <c r="AC156" s="2"/>
      <c r="AD156" s="2"/>
      <c r="AE156" s="2"/>
      <c r="AF156" s="3"/>
    </row>
    <row r="157" spans="1:32" x14ac:dyDescent="0.2">
      <c r="A157" s="1">
        <v>1</v>
      </c>
      <c r="B157" s="3" t="s">
        <v>47</v>
      </c>
      <c r="C157" s="1" t="s">
        <v>466</v>
      </c>
      <c r="D157" s="1" t="s">
        <v>48</v>
      </c>
      <c r="E157" s="1" t="s">
        <v>439</v>
      </c>
      <c r="F157" s="1" t="s">
        <v>48</v>
      </c>
      <c r="G157" s="1" t="s">
        <v>434</v>
      </c>
      <c r="H157" s="11">
        <v>1</v>
      </c>
      <c r="I157" s="11">
        <v>0</v>
      </c>
      <c r="J157" s="17" t="s">
        <v>3</v>
      </c>
      <c r="K157" s="34">
        <v>2</v>
      </c>
      <c r="L157" s="1" t="s">
        <v>66</v>
      </c>
      <c r="M157" s="1" t="s">
        <v>211</v>
      </c>
      <c r="N157" s="1" t="s">
        <v>53</v>
      </c>
      <c r="O157" s="11">
        <v>1</v>
      </c>
      <c r="P157" s="25">
        <v>1</v>
      </c>
      <c r="Q157" s="12">
        <v>25</v>
      </c>
      <c r="R157" s="12">
        <v>30</v>
      </c>
      <c r="S157" s="23"/>
      <c r="T157" s="2" t="s">
        <v>114</v>
      </c>
      <c r="U157" s="2" t="s">
        <v>52</v>
      </c>
      <c r="V157" s="59" t="s">
        <v>387</v>
      </c>
      <c r="W157" s="3" t="s">
        <v>810</v>
      </c>
      <c r="X157" s="3" t="s">
        <v>10</v>
      </c>
      <c r="Y157" s="1">
        <v>1999</v>
      </c>
      <c r="Z157" s="20" t="s">
        <v>15</v>
      </c>
      <c r="AA157" s="2"/>
      <c r="AB157" s="11"/>
      <c r="AC157" s="2"/>
      <c r="AD157" s="2"/>
      <c r="AE157" s="2"/>
      <c r="AF157" s="3"/>
    </row>
    <row r="158" spans="1:32" x14ac:dyDescent="0.2">
      <c r="A158" s="1">
        <v>1</v>
      </c>
      <c r="B158" s="3" t="s">
        <v>47</v>
      </c>
      <c r="C158" s="1" t="s">
        <v>466</v>
      </c>
      <c r="D158" s="1" t="s">
        <v>48</v>
      </c>
      <c r="E158" s="1" t="s">
        <v>439</v>
      </c>
      <c r="F158" s="1" t="s">
        <v>48</v>
      </c>
      <c r="G158" s="1" t="s">
        <v>434</v>
      </c>
      <c r="H158" s="11">
        <v>1</v>
      </c>
      <c r="I158" s="11">
        <v>0</v>
      </c>
      <c r="J158" s="17" t="s">
        <v>3</v>
      </c>
      <c r="K158" s="34">
        <v>2</v>
      </c>
      <c r="L158" s="1" t="s">
        <v>66</v>
      </c>
      <c r="M158" s="1" t="s">
        <v>211</v>
      </c>
      <c r="N158" s="1" t="s">
        <v>53</v>
      </c>
      <c r="O158" s="11">
        <v>2</v>
      </c>
      <c r="P158" s="25">
        <v>2</v>
      </c>
      <c r="Q158" s="12">
        <v>25</v>
      </c>
      <c r="R158" s="12">
        <v>30</v>
      </c>
      <c r="S158" s="23"/>
      <c r="T158" s="2" t="s">
        <v>109</v>
      </c>
      <c r="U158" s="2" t="s">
        <v>52</v>
      </c>
      <c r="V158" s="59" t="s">
        <v>387</v>
      </c>
      <c r="W158" s="3" t="s">
        <v>810</v>
      </c>
      <c r="X158" s="3" t="s">
        <v>10</v>
      </c>
      <c r="Y158" s="1">
        <v>1999</v>
      </c>
      <c r="Z158" s="20" t="s">
        <v>15</v>
      </c>
      <c r="AA158" s="2"/>
      <c r="AB158" s="11"/>
      <c r="AC158" s="2"/>
      <c r="AD158" s="2"/>
      <c r="AE158" s="2"/>
      <c r="AF158" s="3"/>
    </row>
    <row r="159" spans="1:32" x14ac:dyDescent="0.2">
      <c r="A159" s="1">
        <v>1</v>
      </c>
      <c r="B159" s="3" t="s">
        <v>47</v>
      </c>
      <c r="C159" s="1" t="s">
        <v>466</v>
      </c>
      <c r="D159" s="1" t="s">
        <v>48</v>
      </c>
      <c r="E159" s="1" t="s">
        <v>439</v>
      </c>
      <c r="F159" s="1" t="s">
        <v>48</v>
      </c>
      <c r="G159" s="1" t="s">
        <v>434</v>
      </c>
      <c r="H159" s="11">
        <v>1</v>
      </c>
      <c r="I159" s="11">
        <v>0</v>
      </c>
      <c r="J159" s="17" t="s">
        <v>3</v>
      </c>
      <c r="K159" s="34">
        <v>2</v>
      </c>
      <c r="L159" s="1" t="s">
        <v>66</v>
      </c>
      <c r="M159" s="1" t="s">
        <v>211</v>
      </c>
      <c r="N159" s="1" t="s">
        <v>53</v>
      </c>
      <c r="O159" s="11">
        <v>3</v>
      </c>
      <c r="P159" s="25">
        <v>3</v>
      </c>
      <c r="Q159" s="12">
        <v>25</v>
      </c>
      <c r="R159" s="12">
        <v>30</v>
      </c>
      <c r="S159" s="23"/>
      <c r="T159" s="2" t="s">
        <v>115</v>
      </c>
      <c r="U159" s="2" t="s">
        <v>52</v>
      </c>
      <c r="V159" s="59" t="s">
        <v>387</v>
      </c>
      <c r="W159" s="3" t="s">
        <v>810</v>
      </c>
      <c r="X159" s="3" t="s">
        <v>10</v>
      </c>
      <c r="Y159" s="1">
        <v>1999</v>
      </c>
      <c r="Z159" s="20" t="s">
        <v>15</v>
      </c>
      <c r="AA159" s="2"/>
      <c r="AB159" s="11"/>
      <c r="AC159" s="2"/>
      <c r="AD159" s="2"/>
      <c r="AE159" s="2"/>
      <c r="AF159" s="3"/>
    </row>
    <row r="160" spans="1:32" x14ac:dyDescent="0.2">
      <c r="A160" s="1">
        <v>1</v>
      </c>
      <c r="B160" s="3" t="s">
        <v>47</v>
      </c>
      <c r="C160" s="1" t="s">
        <v>466</v>
      </c>
      <c r="D160" s="1" t="s">
        <v>48</v>
      </c>
      <c r="E160" s="1" t="s">
        <v>439</v>
      </c>
      <c r="F160" s="1" t="s">
        <v>48</v>
      </c>
      <c r="G160" s="1" t="s">
        <v>434</v>
      </c>
      <c r="H160" s="11">
        <v>1</v>
      </c>
      <c r="I160" s="11">
        <v>0</v>
      </c>
      <c r="J160" s="17" t="s">
        <v>3</v>
      </c>
      <c r="K160" s="34">
        <v>2</v>
      </c>
      <c r="L160" s="1" t="s">
        <v>66</v>
      </c>
      <c r="M160" s="1" t="s">
        <v>211</v>
      </c>
      <c r="N160" s="1" t="s">
        <v>53</v>
      </c>
      <c r="O160" s="11">
        <v>4</v>
      </c>
      <c r="P160" s="25">
        <v>4</v>
      </c>
      <c r="Q160" s="12">
        <v>25</v>
      </c>
      <c r="R160" s="12">
        <v>30</v>
      </c>
      <c r="S160" s="23"/>
      <c r="T160" s="2" t="s">
        <v>116</v>
      </c>
      <c r="U160" s="2" t="s">
        <v>52</v>
      </c>
      <c r="V160" s="59" t="s">
        <v>387</v>
      </c>
      <c r="W160" s="3" t="s">
        <v>810</v>
      </c>
      <c r="X160" s="3" t="s">
        <v>10</v>
      </c>
      <c r="Y160" s="1">
        <v>1999</v>
      </c>
      <c r="Z160" s="20" t="s">
        <v>15</v>
      </c>
      <c r="AA160" s="11"/>
      <c r="AB160" s="2"/>
      <c r="AC160" s="2"/>
      <c r="AD160" s="2"/>
      <c r="AE160" s="2"/>
      <c r="AF160" s="3"/>
    </row>
    <row r="161" spans="1:32" x14ac:dyDescent="0.2">
      <c r="A161" s="1">
        <v>1</v>
      </c>
      <c r="B161" s="3" t="s">
        <v>47</v>
      </c>
      <c r="C161" s="1" t="s">
        <v>466</v>
      </c>
      <c r="D161" s="1" t="s">
        <v>48</v>
      </c>
      <c r="E161" s="1" t="s">
        <v>439</v>
      </c>
      <c r="F161" s="1" t="s">
        <v>48</v>
      </c>
      <c r="G161" s="1" t="s">
        <v>434</v>
      </c>
      <c r="H161" s="11">
        <v>1</v>
      </c>
      <c r="I161" s="11">
        <v>0</v>
      </c>
      <c r="J161" s="17" t="s">
        <v>3</v>
      </c>
      <c r="K161" s="34">
        <v>2</v>
      </c>
      <c r="L161" s="1" t="s">
        <v>66</v>
      </c>
      <c r="M161" s="1" t="s">
        <v>211</v>
      </c>
      <c r="N161" s="1" t="s">
        <v>53</v>
      </c>
      <c r="O161" s="11">
        <v>5</v>
      </c>
      <c r="P161" s="25">
        <v>5</v>
      </c>
      <c r="Q161" s="12">
        <v>25</v>
      </c>
      <c r="R161" s="12">
        <v>30</v>
      </c>
      <c r="S161" s="23"/>
      <c r="T161" s="2" t="s">
        <v>117</v>
      </c>
      <c r="U161" s="2" t="s">
        <v>52</v>
      </c>
      <c r="V161" s="59" t="s">
        <v>387</v>
      </c>
      <c r="W161" s="3" t="s">
        <v>810</v>
      </c>
      <c r="X161" s="3" t="s">
        <v>10</v>
      </c>
      <c r="Y161" s="1">
        <v>1999</v>
      </c>
      <c r="Z161" s="20" t="s">
        <v>15</v>
      </c>
      <c r="AA161" s="11"/>
      <c r="AB161" s="2"/>
      <c r="AC161" s="2"/>
      <c r="AD161" s="2"/>
      <c r="AE161" s="2"/>
      <c r="AF161" s="3"/>
    </row>
    <row r="162" spans="1:32" x14ac:dyDescent="0.2">
      <c r="A162" s="1">
        <v>1</v>
      </c>
      <c r="B162" s="3" t="s">
        <v>47</v>
      </c>
      <c r="C162" s="1" t="s">
        <v>466</v>
      </c>
      <c r="D162" s="1" t="s">
        <v>48</v>
      </c>
      <c r="E162" s="1" t="s">
        <v>439</v>
      </c>
      <c r="F162" s="1" t="s">
        <v>48</v>
      </c>
      <c r="G162" s="1" t="s">
        <v>434</v>
      </c>
      <c r="H162" s="11">
        <v>1</v>
      </c>
      <c r="I162" s="11">
        <v>0</v>
      </c>
      <c r="J162" s="17" t="s">
        <v>3</v>
      </c>
      <c r="K162" s="34">
        <v>2</v>
      </c>
      <c r="L162" s="1" t="s">
        <v>66</v>
      </c>
      <c r="M162" s="1" t="s">
        <v>211</v>
      </c>
      <c r="N162" s="1" t="s">
        <v>53</v>
      </c>
      <c r="O162" s="11">
        <v>6</v>
      </c>
      <c r="P162" s="25">
        <v>6</v>
      </c>
      <c r="Q162" s="12">
        <v>25</v>
      </c>
      <c r="R162" s="12">
        <v>30</v>
      </c>
      <c r="S162" s="23"/>
      <c r="T162" s="2" t="s">
        <v>118</v>
      </c>
      <c r="U162" s="2" t="s">
        <v>52</v>
      </c>
      <c r="V162" s="59" t="s">
        <v>387</v>
      </c>
      <c r="W162" s="3" t="s">
        <v>810</v>
      </c>
      <c r="X162" s="3" t="s">
        <v>10</v>
      </c>
      <c r="Y162" s="1">
        <v>1999</v>
      </c>
      <c r="Z162" s="20" t="s">
        <v>15</v>
      </c>
      <c r="AA162" s="11"/>
      <c r="AB162" s="2"/>
      <c r="AC162" s="2"/>
      <c r="AD162" s="2"/>
      <c r="AE162" s="2"/>
      <c r="AF162" s="3"/>
    </row>
    <row r="163" spans="1:32" x14ac:dyDescent="0.2">
      <c r="A163" s="1">
        <v>1</v>
      </c>
      <c r="B163" s="3" t="s">
        <v>47</v>
      </c>
      <c r="C163" s="1" t="s">
        <v>466</v>
      </c>
      <c r="D163" s="1" t="s">
        <v>48</v>
      </c>
      <c r="E163" s="1" t="s">
        <v>439</v>
      </c>
      <c r="F163" s="1" t="s">
        <v>48</v>
      </c>
      <c r="G163" s="1" t="s">
        <v>434</v>
      </c>
      <c r="H163" s="11">
        <v>1</v>
      </c>
      <c r="I163" s="11">
        <v>0</v>
      </c>
      <c r="J163" s="17" t="s">
        <v>3</v>
      </c>
      <c r="K163" s="34">
        <v>2</v>
      </c>
      <c r="L163" s="1" t="s">
        <v>66</v>
      </c>
      <c r="M163" s="11" t="s">
        <v>212</v>
      </c>
      <c r="N163" s="1" t="s">
        <v>53</v>
      </c>
      <c r="O163" s="11">
        <v>0.01</v>
      </c>
      <c r="P163" s="25">
        <v>0.01</v>
      </c>
      <c r="Q163" s="12">
        <v>25</v>
      </c>
      <c r="R163" s="12">
        <v>30</v>
      </c>
      <c r="S163" s="23"/>
      <c r="T163" s="2" t="s">
        <v>119</v>
      </c>
      <c r="U163" s="2" t="s">
        <v>52</v>
      </c>
      <c r="V163" s="59" t="s">
        <v>387</v>
      </c>
      <c r="W163" s="3" t="s">
        <v>810</v>
      </c>
      <c r="X163" s="3" t="s">
        <v>10</v>
      </c>
      <c r="Y163" s="1">
        <v>1999</v>
      </c>
      <c r="Z163" s="20" t="s">
        <v>15</v>
      </c>
      <c r="AA163" s="11"/>
      <c r="AB163" s="2"/>
      <c r="AC163" s="2"/>
      <c r="AD163" s="2"/>
      <c r="AE163" s="2"/>
      <c r="AF163" s="3"/>
    </row>
    <row r="164" spans="1:32" x14ac:dyDescent="0.2">
      <c r="A164" s="1">
        <v>1</v>
      </c>
      <c r="B164" s="3" t="s">
        <v>47</v>
      </c>
      <c r="C164" s="1" t="s">
        <v>466</v>
      </c>
      <c r="D164" s="1" t="s">
        <v>48</v>
      </c>
      <c r="E164" s="1" t="s">
        <v>439</v>
      </c>
      <c r="F164" s="1" t="s">
        <v>48</v>
      </c>
      <c r="G164" s="1" t="s">
        <v>434</v>
      </c>
      <c r="H164" s="11">
        <v>1</v>
      </c>
      <c r="I164" s="11">
        <v>0</v>
      </c>
      <c r="J164" s="17" t="s">
        <v>3</v>
      </c>
      <c r="K164" s="34">
        <v>2</v>
      </c>
      <c r="L164" s="1" t="s">
        <v>66</v>
      </c>
      <c r="M164" s="11" t="s">
        <v>212</v>
      </c>
      <c r="N164" s="1" t="s">
        <v>53</v>
      </c>
      <c r="O164" s="11">
        <v>0.1</v>
      </c>
      <c r="P164" s="25">
        <v>0.1</v>
      </c>
      <c r="Q164" s="12">
        <v>25</v>
      </c>
      <c r="R164" s="12">
        <v>30</v>
      </c>
      <c r="S164" s="23"/>
      <c r="T164" s="2" t="s">
        <v>120</v>
      </c>
      <c r="U164" s="2" t="s">
        <v>52</v>
      </c>
      <c r="V164" s="59" t="s">
        <v>387</v>
      </c>
      <c r="W164" s="3" t="s">
        <v>810</v>
      </c>
      <c r="X164" s="3" t="s">
        <v>10</v>
      </c>
      <c r="Y164" s="1">
        <v>1999</v>
      </c>
      <c r="Z164" s="20" t="s">
        <v>15</v>
      </c>
      <c r="AA164" s="11"/>
      <c r="AB164" s="2"/>
      <c r="AC164" s="2"/>
      <c r="AD164" s="2"/>
      <c r="AE164" s="2"/>
      <c r="AF164" s="3"/>
    </row>
    <row r="165" spans="1:32" x14ac:dyDescent="0.2">
      <c r="A165" s="1">
        <v>1</v>
      </c>
      <c r="B165" s="3" t="s">
        <v>47</v>
      </c>
      <c r="C165" s="1" t="s">
        <v>466</v>
      </c>
      <c r="D165" s="1" t="s">
        <v>48</v>
      </c>
      <c r="E165" s="1" t="s">
        <v>439</v>
      </c>
      <c r="F165" s="1" t="s">
        <v>48</v>
      </c>
      <c r="G165" s="1" t="s">
        <v>434</v>
      </c>
      <c r="H165" s="11">
        <v>1</v>
      </c>
      <c r="I165" s="11">
        <v>0</v>
      </c>
      <c r="J165" s="17" t="s">
        <v>3</v>
      </c>
      <c r="K165" s="34">
        <v>2</v>
      </c>
      <c r="L165" s="1" t="s">
        <v>66</v>
      </c>
      <c r="M165" s="11" t="s">
        <v>212</v>
      </c>
      <c r="N165" s="1" t="s">
        <v>53</v>
      </c>
      <c r="O165" s="11">
        <v>1</v>
      </c>
      <c r="P165" s="25">
        <v>1</v>
      </c>
      <c r="Q165" s="12">
        <v>25</v>
      </c>
      <c r="R165" s="12">
        <v>30</v>
      </c>
      <c r="S165" s="23"/>
      <c r="T165" s="2" t="s">
        <v>121</v>
      </c>
      <c r="U165" s="2" t="s">
        <v>52</v>
      </c>
      <c r="V165" s="59" t="s">
        <v>387</v>
      </c>
      <c r="W165" s="3" t="s">
        <v>810</v>
      </c>
      <c r="X165" s="3" t="s">
        <v>10</v>
      </c>
      <c r="Y165" s="1">
        <v>1999</v>
      </c>
      <c r="Z165" s="20" t="s">
        <v>15</v>
      </c>
      <c r="AA165" s="11"/>
      <c r="AB165" s="2"/>
      <c r="AC165" s="2"/>
      <c r="AD165" s="2"/>
      <c r="AE165" s="2"/>
      <c r="AF165" s="3"/>
    </row>
    <row r="166" spans="1:32" x14ac:dyDescent="0.2">
      <c r="A166" s="1">
        <v>1</v>
      </c>
      <c r="B166" s="3" t="s">
        <v>47</v>
      </c>
      <c r="C166" s="1" t="s">
        <v>466</v>
      </c>
      <c r="D166" s="1" t="s">
        <v>48</v>
      </c>
      <c r="E166" s="1" t="s">
        <v>439</v>
      </c>
      <c r="F166" s="1" t="s">
        <v>48</v>
      </c>
      <c r="G166" s="1" t="s">
        <v>434</v>
      </c>
      <c r="H166" s="11">
        <v>1</v>
      </c>
      <c r="I166" s="11">
        <v>0</v>
      </c>
      <c r="J166" s="17" t="s">
        <v>3</v>
      </c>
      <c r="K166" s="34">
        <v>2</v>
      </c>
      <c r="L166" s="1" t="s">
        <v>66</v>
      </c>
      <c r="M166" s="11" t="s">
        <v>212</v>
      </c>
      <c r="N166" s="1" t="s">
        <v>53</v>
      </c>
      <c r="O166" s="11">
        <v>2</v>
      </c>
      <c r="P166" s="25">
        <v>2</v>
      </c>
      <c r="Q166" s="12">
        <v>25</v>
      </c>
      <c r="R166" s="12">
        <v>30</v>
      </c>
      <c r="S166" s="23"/>
      <c r="T166" s="2" t="s">
        <v>122</v>
      </c>
      <c r="U166" s="2" t="s">
        <v>52</v>
      </c>
      <c r="V166" s="59" t="s">
        <v>387</v>
      </c>
      <c r="W166" s="3" t="s">
        <v>810</v>
      </c>
      <c r="X166" s="3" t="s">
        <v>10</v>
      </c>
      <c r="Y166" s="1">
        <v>1999</v>
      </c>
      <c r="Z166" s="20" t="s">
        <v>15</v>
      </c>
      <c r="AA166" s="2"/>
      <c r="AB166" s="11"/>
      <c r="AC166" s="2"/>
      <c r="AD166" s="2"/>
      <c r="AE166" s="2"/>
      <c r="AF166" s="3"/>
    </row>
    <row r="167" spans="1:32" x14ac:dyDescent="0.2">
      <c r="A167" s="1">
        <v>1</v>
      </c>
      <c r="B167" s="3" t="s">
        <v>47</v>
      </c>
      <c r="C167" s="1" t="s">
        <v>466</v>
      </c>
      <c r="D167" s="1" t="s">
        <v>48</v>
      </c>
      <c r="E167" s="1" t="s">
        <v>439</v>
      </c>
      <c r="F167" s="1" t="s">
        <v>48</v>
      </c>
      <c r="G167" s="1" t="s">
        <v>434</v>
      </c>
      <c r="H167" s="11">
        <v>1</v>
      </c>
      <c r="I167" s="11">
        <v>0</v>
      </c>
      <c r="J167" s="17" t="s">
        <v>3</v>
      </c>
      <c r="K167" s="34">
        <v>2</v>
      </c>
      <c r="L167" s="1" t="s">
        <v>66</v>
      </c>
      <c r="M167" s="11" t="s">
        <v>212</v>
      </c>
      <c r="N167" s="1" t="s">
        <v>53</v>
      </c>
      <c r="O167" s="11">
        <v>3</v>
      </c>
      <c r="P167" s="25">
        <v>3</v>
      </c>
      <c r="Q167" s="12">
        <v>25</v>
      </c>
      <c r="R167" s="12">
        <v>30</v>
      </c>
      <c r="S167" s="23"/>
      <c r="T167" s="2" t="s">
        <v>123</v>
      </c>
      <c r="U167" s="2" t="s">
        <v>52</v>
      </c>
      <c r="V167" s="59" t="s">
        <v>387</v>
      </c>
      <c r="W167" s="3" t="s">
        <v>810</v>
      </c>
      <c r="X167" s="3" t="s">
        <v>10</v>
      </c>
      <c r="Y167" s="1">
        <v>1999</v>
      </c>
      <c r="Z167" s="20" t="s">
        <v>15</v>
      </c>
      <c r="AA167" s="2"/>
      <c r="AB167" s="11"/>
      <c r="AC167" s="2"/>
      <c r="AD167" s="2"/>
      <c r="AE167" s="2"/>
      <c r="AF167" s="3"/>
    </row>
    <row r="168" spans="1:32" x14ac:dyDescent="0.2">
      <c r="A168" s="1">
        <v>1</v>
      </c>
      <c r="B168" s="3" t="s">
        <v>47</v>
      </c>
      <c r="C168" s="1" t="s">
        <v>466</v>
      </c>
      <c r="D168" s="1" t="s">
        <v>48</v>
      </c>
      <c r="E168" s="1" t="s">
        <v>439</v>
      </c>
      <c r="F168" s="1" t="s">
        <v>48</v>
      </c>
      <c r="G168" s="1" t="s">
        <v>434</v>
      </c>
      <c r="H168" s="11">
        <v>1</v>
      </c>
      <c r="I168" s="11">
        <v>0</v>
      </c>
      <c r="J168" s="17" t="s">
        <v>3</v>
      </c>
      <c r="K168" s="34">
        <v>2</v>
      </c>
      <c r="L168" s="1" t="s">
        <v>66</v>
      </c>
      <c r="M168" s="11" t="s">
        <v>212</v>
      </c>
      <c r="N168" s="1" t="s">
        <v>53</v>
      </c>
      <c r="O168" s="11">
        <v>4</v>
      </c>
      <c r="P168" s="25">
        <v>4</v>
      </c>
      <c r="Q168" s="12">
        <v>25</v>
      </c>
      <c r="R168" s="12">
        <v>30</v>
      </c>
      <c r="S168" s="23"/>
      <c r="T168" s="2" t="s">
        <v>124</v>
      </c>
      <c r="U168" s="2" t="s">
        <v>52</v>
      </c>
      <c r="V168" s="59" t="s">
        <v>387</v>
      </c>
      <c r="W168" s="3" t="s">
        <v>810</v>
      </c>
      <c r="X168" s="3" t="s">
        <v>10</v>
      </c>
      <c r="Y168" s="1">
        <v>1999</v>
      </c>
      <c r="Z168" s="20" t="s">
        <v>15</v>
      </c>
      <c r="AA168" s="2"/>
      <c r="AB168" s="11"/>
      <c r="AC168" s="2"/>
      <c r="AD168" s="2"/>
      <c r="AE168" s="2"/>
      <c r="AF168" s="3"/>
    </row>
    <row r="169" spans="1:32" x14ac:dyDescent="0.2">
      <c r="A169" s="1">
        <v>1</v>
      </c>
      <c r="B169" s="3" t="s">
        <v>47</v>
      </c>
      <c r="C169" s="1" t="s">
        <v>466</v>
      </c>
      <c r="D169" s="1" t="s">
        <v>48</v>
      </c>
      <c r="E169" s="1" t="s">
        <v>439</v>
      </c>
      <c r="F169" s="1" t="s">
        <v>48</v>
      </c>
      <c r="G169" s="1" t="s">
        <v>434</v>
      </c>
      <c r="H169" s="11">
        <v>1</v>
      </c>
      <c r="I169" s="11">
        <v>0</v>
      </c>
      <c r="J169" s="17" t="s">
        <v>3</v>
      </c>
      <c r="K169" s="34">
        <v>2</v>
      </c>
      <c r="L169" s="1" t="s">
        <v>66</v>
      </c>
      <c r="M169" s="11" t="s">
        <v>212</v>
      </c>
      <c r="N169" s="1" t="s">
        <v>53</v>
      </c>
      <c r="O169" s="11">
        <v>5</v>
      </c>
      <c r="P169" s="25">
        <v>5</v>
      </c>
      <c r="Q169" s="12">
        <v>25</v>
      </c>
      <c r="R169" s="12">
        <v>30</v>
      </c>
      <c r="S169" s="23"/>
      <c r="T169" s="2" t="s">
        <v>125</v>
      </c>
      <c r="U169" s="2" t="s">
        <v>52</v>
      </c>
      <c r="V169" s="59" t="s">
        <v>387</v>
      </c>
      <c r="W169" s="3" t="s">
        <v>810</v>
      </c>
      <c r="X169" s="3" t="s">
        <v>10</v>
      </c>
      <c r="Y169" s="1">
        <v>1999</v>
      </c>
      <c r="Z169" s="20" t="s">
        <v>15</v>
      </c>
      <c r="AA169" s="2"/>
      <c r="AB169" s="11"/>
      <c r="AC169" s="2"/>
      <c r="AD169" s="2"/>
      <c r="AE169" s="2"/>
      <c r="AF169" s="3"/>
    </row>
    <row r="170" spans="1:32" x14ac:dyDescent="0.2">
      <c r="A170" s="1">
        <v>1</v>
      </c>
      <c r="B170" s="3" t="s">
        <v>47</v>
      </c>
      <c r="C170" s="1" t="s">
        <v>466</v>
      </c>
      <c r="D170" s="1" t="s">
        <v>48</v>
      </c>
      <c r="E170" s="1" t="s">
        <v>439</v>
      </c>
      <c r="F170" s="1" t="s">
        <v>48</v>
      </c>
      <c r="G170" s="1" t="s">
        <v>434</v>
      </c>
      <c r="H170" s="11">
        <v>1</v>
      </c>
      <c r="I170" s="11">
        <v>0</v>
      </c>
      <c r="J170" s="17" t="s">
        <v>3</v>
      </c>
      <c r="K170" s="34">
        <v>2</v>
      </c>
      <c r="L170" s="1" t="s">
        <v>66</v>
      </c>
      <c r="M170" s="11" t="s">
        <v>212</v>
      </c>
      <c r="N170" s="1" t="s">
        <v>53</v>
      </c>
      <c r="O170" s="11">
        <v>6</v>
      </c>
      <c r="P170" s="25">
        <v>6</v>
      </c>
      <c r="Q170" s="12">
        <v>25</v>
      </c>
      <c r="R170" s="12">
        <v>30</v>
      </c>
      <c r="S170" s="23"/>
      <c r="T170" s="2" t="s">
        <v>126</v>
      </c>
      <c r="U170" s="2" t="s">
        <v>52</v>
      </c>
      <c r="V170" s="59" t="s">
        <v>387</v>
      </c>
      <c r="W170" s="3" t="s">
        <v>810</v>
      </c>
      <c r="X170" s="3" t="s">
        <v>10</v>
      </c>
      <c r="Y170" s="1">
        <v>1999</v>
      </c>
      <c r="Z170" s="20" t="s">
        <v>15</v>
      </c>
      <c r="AA170" s="2"/>
      <c r="AB170" s="11"/>
      <c r="AC170" s="2"/>
      <c r="AD170" s="2"/>
      <c r="AE170" s="2"/>
      <c r="AF170" s="3"/>
    </row>
    <row r="171" spans="1:32" x14ac:dyDescent="0.2">
      <c r="A171" s="1">
        <v>1</v>
      </c>
      <c r="B171" s="3" t="s">
        <v>47</v>
      </c>
      <c r="C171" s="1" t="s">
        <v>466</v>
      </c>
      <c r="D171" s="1" t="s">
        <v>48</v>
      </c>
      <c r="E171" s="1" t="s">
        <v>439</v>
      </c>
      <c r="F171" s="1" t="s">
        <v>48</v>
      </c>
      <c r="G171" s="1" t="s">
        <v>434</v>
      </c>
      <c r="H171" s="11">
        <v>1</v>
      </c>
      <c r="I171" s="11">
        <v>0</v>
      </c>
      <c r="J171" s="17" t="s">
        <v>3</v>
      </c>
      <c r="K171" s="34">
        <v>2</v>
      </c>
      <c r="L171" s="1" t="s">
        <v>66</v>
      </c>
      <c r="M171" s="1" t="s">
        <v>213</v>
      </c>
      <c r="N171" s="1" t="s">
        <v>53</v>
      </c>
      <c r="O171" s="11">
        <v>0.01</v>
      </c>
      <c r="P171" s="25">
        <v>0.01</v>
      </c>
      <c r="Q171" s="12">
        <v>25</v>
      </c>
      <c r="R171" s="12">
        <v>30</v>
      </c>
      <c r="S171" s="23"/>
      <c r="T171" s="12" t="s">
        <v>127</v>
      </c>
      <c r="U171" s="2" t="s">
        <v>52</v>
      </c>
      <c r="V171" s="59" t="s">
        <v>387</v>
      </c>
      <c r="W171" s="3" t="s">
        <v>810</v>
      </c>
      <c r="X171" s="3" t="s">
        <v>10</v>
      </c>
      <c r="Y171" s="1">
        <v>1999</v>
      </c>
      <c r="Z171" s="20" t="s">
        <v>15</v>
      </c>
      <c r="AA171" s="2"/>
      <c r="AB171" s="2"/>
      <c r="AC171" s="2"/>
      <c r="AD171" s="11"/>
      <c r="AE171" s="2"/>
      <c r="AF171" s="3"/>
    </row>
    <row r="172" spans="1:32" x14ac:dyDescent="0.2">
      <c r="A172" s="1">
        <v>1</v>
      </c>
      <c r="B172" s="3" t="s">
        <v>47</v>
      </c>
      <c r="C172" s="1" t="s">
        <v>466</v>
      </c>
      <c r="D172" s="1" t="s">
        <v>48</v>
      </c>
      <c r="E172" s="1" t="s">
        <v>439</v>
      </c>
      <c r="F172" s="1" t="s">
        <v>48</v>
      </c>
      <c r="G172" s="1" t="s">
        <v>434</v>
      </c>
      <c r="H172" s="11">
        <v>1</v>
      </c>
      <c r="I172" s="11">
        <v>0</v>
      </c>
      <c r="J172" s="17" t="s">
        <v>3</v>
      </c>
      <c r="K172" s="34">
        <v>2</v>
      </c>
      <c r="L172" s="1" t="s">
        <v>66</v>
      </c>
      <c r="M172" s="1" t="s">
        <v>213</v>
      </c>
      <c r="N172" s="1" t="s">
        <v>53</v>
      </c>
      <c r="O172" s="11">
        <v>0.1</v>
      </c>
      <c r="P172" s="25">
        <v>0.1</v>
      </c>
      <c r="Q172" s="12">
        <v>25</v>
      </c>
      <c r="R172" s="12">
        <v>30</v>
      </c>
      <c r="S172" s="23"/>
      <c r="T172" s="12" t="s">
        <v>128</v>
      </c>
      <c r="U172" s="2" t="s">
        <v>52</v>
      </c>
      <c r="V172" s="59" t="s">
        <v>387</v>
      </c>
      <c r="W172" s="3" t="s">
        <v>810</v>
      </c>
      <c r="X172" s="3" t="s">
        <v>10</v>
      </c>
      <c r="Y172" s="1">
        <v>1999</v>
      </c>
      <c r="Z172" s="20" t="s">
        <v>15</v>
      </c>
      <c r="AA172" s="2"/>
      <c r="AB172" s="2"/>
      <c r="AC172" s="2"/>
      <c r="AD172" s="11"/>
      <c r="AE172" s="2"/>
      <c r="AF172" s="3"/>
    </row>
    <row r="173" spans="1:32" x14ac:dyDescent="0.2">
      <c r="A173" s="1">
        <v>1</v>
      </c>
      <c r="B173" s="3" t="s">
        <v>47</v>
      </c>
      <c r="C173" s="1" t="s">
        <v>466</v>
      </c>
      <c r="D173" s="1" t="s">
        <v>48</v>
      </c>
      <c r="E173" s="1" t="s">
        <v>439</v>
      </c>
      <c r="F173" s="1" t="s">
        <v>48</v>
      </c>
      <c r="G173" s="1" t="s">
        <v>434</v>
      </c>
      <c r="H173" s="11">
        <v>1</v>
      </c>
      <c r="I173" s="11">
        <v>0</v>
      </c>
      <c r="J173" s="17" t="s">
        <v>3</v>
      </c>
      <c r="K173" s="34">
        <v>2</v>
      </c>
      <c r="L173" s="1" t="s">
        <v>66</v>
      </c>
      <c r="M173" s="1" t="s">
        <v>213</v>
      </c>
      <c r="N173" s="1" t="s">
        <v>53</v>
      </c>
      <c r="O173" s="11">
        <v>1</v>
      </c>
      <c r="P173" s="25">
        <v>1</v>
      </c>
      <c r="Q173" s="12">
        <v>25</v>
      </c>
      <c r="R173" s="12">
        <v>30</v>
      </c>
      <c r="S173" s="23"/>
      <c r="T173" s="12" t="s">
        <v>129</v>
      </c>
      <c r="U173" s="2" t="s">
        <v>52</v>
      </c>
      <c r="V173" s="59" t="s">
        <v>387</v>
      </c>
      <c r="W173" s="3" t="s">
        <v>810</v>
      </c>
      <c r="X173" s="3" t="s">
        <v>10</v>
      </c>
      <c r="Y173" s="1">
        <v>1999</v>
      </c>
      <c r="Z173" s="20" t="s">
        <v>15</v>
      </c>
      <c r="AA173" s="2"/>
      <c r="AB173" s="2"/>
      <c r="AC173" s="2"/>
      <c r="AD173" s="11"/>
      <c r="AE173" s="2"/>
      <c r="AF173" s="3"/>
    </row>
    <row r="174" spans="1:32" x14ac:dyDescent="0.2">
      <c r="A174" s="1">
        <v>1</v>
      </c>
      <c r="B174" s="3" t="s">
        <v>47</v>
      </c>
      <c r="C174" s="1" t="s">
        <v>466</v>
      </c>
      <c r="D174" s="1" t="s">
        <v>48</v>
      </c>
      <c r="E174" s="1" t="s">
        <v>439</v>
      </c>
      <c r="F174" s="1" t="s">
        <v>48</v>
      </c>
      <c r="G174" s="1" t="s">
        <v>434</v>
      </c>
      <c r="H174" s="11">
        <v>1</v>
      </c>
      <c r="I174" s="11">
        <v>0</v>
      </c>
      <c r="J174" s="17" t="s">
        <v>3</v>
      </c>
      <c r="K174" s="34">
        <v>2</v>
      </c>
      <c r="L174" s="1" t="s">
        <v>66</v>
      </c>
      <c r="M174" s="1" t="s">
        <v>213</v>
      </c>
      <c r="N174" s="1" t="s">
        <v>53</v>
      </c>
      <c r="O174" s="11">
        <v>2</v>
      </c>
      <c r="P174" s="25">
        <v>2</v>
      </c>
      <c r="Q174" s="12">
        <v>25</v>
      </c>
      <c r="R174" s="12">
        <v>30</v>
      </c>
      <c r="S174" s="23"/>
      <c r="T174" s="12" t="s">
        <v>130</v>
      </c>
      <c r="U174" s="2" t="s">
        <v>52</v>
      </c>
      <c r="V174" s="59" t="s">
        <v>387</v>
      </c>
      <c r="W174" s="3" t="s">
        <v>810</v>
      </c>
      <c r="X174" s="3" t="s">
        <v>10</v>
      </c>
      <c r="Y174" s="1">
        <v>1999</v>
      </c>
      <c r="Z174" s="20" t="s">
        <v>15</v>
      </c>
      <c r="AA174" s="2"/>
      <c r="AB174" s="2"/>
      <c r="AC174" s="2"/>
      <c r="AD174" s="11"/>
      <c r="AE174" s="2"/>
      <c r="AF174" s="3"/>
    </row>
    <row r="175" spans="1:32" x14ac:dyDescent="0.2">
      <c r="A175" s="1">
        <v>1</v>
      </c>
      <c r="B175" s="3" t="s">
        <v>47</v>
      </c>
      <c r="C175" s="1" t="s">
        <v>466</v>
      </c>
      <c r="D175" s="1" t="s">
        <v>48</v>
      </c>
      <c r="E175" s="1" t="s">
        <v>439</v>
      </c>
      <c r="F175" s="1" t="s">
        <v>48</v>
      </c>
      <c r="G175" s="1" t="s">
        <v>434</v>
      </c>
      <c r="H175" s="11">
        <v>1</v>
      </c>
      <c r="I175" s="11">
        <v>0</v>
      </c>
      <c r="J175" s="17" t="s">
        <v>3</v>
      </c>
      <c r="K175" s="34">
        <v>2</v>
      </c>
      <c r="L175" s="1" t="s">
        <v>66</v>
      </c>
      <c r="M175" s="1" t="s">
        <v>213</v>
      </c>
      <c r="N175" s="1" t="s">
        <v>53</v>
      </c>
      <c r="O175" s="11">
        <v>3</v>
      </c>
      <c r="P175" s="25">
        <v>3</v>
      </c>
      <c r="Q175" s="12">
        <v>25</v>
      </c>
      <c r="R175" s="12">
        <v>30</v>
      </c>
      <c r="S175" s="23"/>
      <c r="T175" s="12" t="s">
        <v>131</v>
      </c>
      <c r="U175" s="2" t="s">
        <v>52</v>
      </c>
      <c r="V175" s="59" t="s">
        <v>387</v>
      </c>
      <c r="W175" s="3" t="s">
        <v>810</v>
      </c>
      <c r="X175" s="3" t="s">
        <v>10</v>
      </c>
      <c r="Y175" s="1">
        <v>1999</v>
      </c>
      <c r="Z175" s="20" t="s">
        <v>15</v>
      </c>
      <c r="AA175" s="2"/>
      <c r="AB175" s="2"/>
      <c r="AC175" s="2"/>
      <c r="AD175" s="11"/>
      <c r="AE175" s="2"/>
      <c r="AF175" s="3"/>
    </row>
    <row r="176" spans="1:32" x14ac:dyDescent="0.2">
      <c r="A176" s="1">
        <v>1</v>
      </c>
      <c r="B176" s="3" t="s">
        <v>47</v>
      </c>
      <c r="C176" s="1" t="s">
        <v>466</v>
      </c>
      <c r="D176" s="1" t="s">
        <v>48</v>
      </c>
      <c r="E176" s="1" t="s">
        <v>439</v>
      </c>
      <c r="F176" s="1" t="s">
        <v>48</v>
      </c>
      <c r="G176" s="1" t="s">
        <v>434</v>
      </c>
      <c r="H176" s="11">
        <v>1</v>
      </c>
      <c r="I176" s="11">
        <v>0</v>
      </c>
      <c r="J176" s="17" t="s">
        <v>3</v>
      </c>
      <c r="K176" s="34">
        <v>2</v>
      </c>
      <c r="L176" s="1" t="s">
        <v>66</v>
      </c>
      <c r="M176" s="1" t="s">
        <v>213</v>
      </c>
      <c r="N176" s="1" t="s">
        <v>53</v>
      </c>
      <c r="O176" s="11">
        <v>4</v>
      </c>
      <c r="P176" s="25">
        <v>4</v>
      </c>
      <c r="Q176" s="12">
        <v>25</v>
      </c>
      <c r="R176" s="12">
        <v>30</v>
      </c>
      <c r="S176" s="23"/>
      <c r="T176" s="12" t="s">
        <v>132</v>
      </c>
      <c r="U176" s="2" t="s">
        <v>52</v>
      </c>
      <c r="V176" s="59" t="s">
        <v>387</v>
      </c>
      <c r="W176" s="3" t="s">
        <v>810</v>
      </c>
      <c r="X176" s="3" t="s">
        <v>10</v>
      </c>
      <c r="Y176" s="1">
        <v>1999</v>
      </c>
      <c r="Z176" s="20" t="s">
        <v>15</v>
      </c>
      <c r="AA176" s="2"/>
      <c r="AB176" s="2"/>
      <c r="AC176" s="2"/>
      <c r="AD176" s="11"/>
      <c r="AE176" s="2"/>
      <c r="AF176" s="3"/>
    </row>
    <row r="177" spans="1:32" x14ac:dyDescent="0.2">
      <c r="A177" s="1">
        <v>1</v>
      </c>
      <c r="B177" s="3" t="s">
        <v>47</v>
      </c>
      <c r="C177" s="1" t="s">
        <v>466</v>
      </c>
      <c r="D177" s="1" t="s">
        <v>48</v>
      </c>
      <c r="E177" s="1" t="s">
        <v>439</v>
      </c>
      <c r="F177" s="1" t="s">
        <v>48</v>
      </c>
      <c r="G177" s="1" t="s">
        <v>434</v>
      </c>
      <c r="H177" s="11">
        <v>1</v>
      </c>
      <c r="I177" s="11">
        <v>0</v>
      </c>
      <c r="J177" s="17" t="s">
        <v>3</v>
      </c>
      <c r="K177" s="34">
        <v>2</v>
      </c>
      <c r="L177" s="1" t="s">
        <v>66</v>
      </c>
      <c r="M177" s="1" t="s">
        <v>213</v>
      </c>
      <c r="N177" s="1" t="s">
        <v>53</v>
      </c>
      <c r="O177" s="11">
        <v>5</v>
      </c>
      <c r="P177" s="25">
        <v>5</v>
      </c>
      <c r="Q177" s="12">
        <v>25</v>
      </c>
      <c r="R177" s="12">
        <v>30</v>
      </c>
      <c r="S177" s="23"/>
      <c r="T177" s="12" t="s">
        <v>133</v>
      </c>
      <c r="U177" s="2" t="s">
        <v>52</v>
      </c>
      <c r="V177" s="59" t="s">
        <v>387</v>
      </c>
      <c r="W177" s="3" t="s">
        <v>810</v>
      </c>
      <c r="X177" s="3" t="s">
        <v>10</v>
      </c>
      <c r="Y177" s="1">
        <v>1999</v>
      </c>
      <c r="Z177" s="20" t="s">
        <v>15</v>
      </c>
      <c r="AA177" s="2"/>
      <c r="AB177" s="2"/>
      <c r="AC177" s="2"/>
      <c r="AD177" s="11"/>
      <c r="AE177" s="2"/>
      <c r="AF177" s="3"/>
    </row>
    <row r="178" spans="1:32" x14ac:dyDescent="0.2">
      <c r="A178" s="5">
        <v>1</v>
      </c>
      <c r="B178" s="7" t="s">
        <v>47</v>
      </c>
      <c r="C178" s="5" t="s">
        <v>466</v>
      </c>
      <c r="D178" s="5" t="s">
        <v>48</v>
      </c>
      <c r="E178" s="5" t="s">
        <v>439</v>
      </c>
      <c r="F178" s="5" t="s">
        <v>48</v>
      </c>
      <c r="G178" s="5" t="s">
        <v>434</v>
      </c>
      <c r="H178" s="13">
        <v>1</v>
      </c>
      <c r="I178" s="13">
        <v>0</v>
      </c>
      <c r="J178" s="18" t="s">
        <v>3</v>
      </c>
      <c r="K178" s="38">
        <v>2</v>
      </c>
      <c r="L178" s="5" t="s">
        <v>66</v>
      </c>
      <c r="M178" s="5" t="s">
        <v>213</v>
      </c>
      <c r="N178" s="5" t="s">
        <v>53</v>
      </c>
      <c r="O178" s="13">
        <v>6</v>
      </c>
      <c r="P178" s="80">
        <v>6</v>
      </c>
      <c r="Q178" s="14">
        <v>25</v>
      </c>
      <c r="R178" s="14">
        <v>30</v>
      </c>
      <c r="S178" s="24"/>
      <c r="T178" s="14" t="s">
        <v>134</v>
      </c>
      <c r="U178" s="6" t="s">
        <v>52</v>
      </c>
      <c r="V178" s="69" t="s">
        <v>387</v>
      </c>
      <c r="W178" s="7" t="s">
        <v>810</v>
      </c>
      <c r="X178" s="7" t="s">
        <v>10</v>
      </c>
      <c r="Y178" s="5">
        <v>1999</v>
      </c>
      <c r="Z178" s="21" t="s">
        <v>15</v>
      </c>
      <c r="AA178" s="2"/>
      <c r="AB178" s="2"/>
      <c r="AC178" s="2"/>
      <c r="AD178" s="11"/>
      <c r="AE178" s="2"/>
      <c r="AF178" s="3"/>
    </row>
    <row r="179" spans="1:32" x14ac:dyDescent="0.2">
      <c r="A179" s="1">
        <v>1</v>
      </c>
      <c r="B179" s="3" t="s">
        <v>136</v>
      </c>
      <c r="C179" s="1" t="s">
        <v>463</v>
      </c>
      <c r="D179" s="1" t="s">
        <v>48</v>
      </c>
      <c r="E179" s="1" t="s">
        <v>439</v>
      </c>
      <c r="F179" s="1" t="s">
        <v>52</v>
      </c>
      <c r="G179" s="1"/>
      <c r="I179" s="11">
        <v>0</v>
      </c>
      <c r="J179" s="17" t="s">
        <v>3</v>
      </c>
      <c r="K179" s="34">
        <v>1</v>
      </c>
      <c r="L179" s="1" t="s">
        <v>137</v>
      </c>
      <c r="M179" s="3"/>
      <c r="N179" s="1" t="s">
        <v>53</v>
      </c>
      <c r="O179" s="11">
        <v>0.5</v>
      </c>
      <c r="P179" s="25">
        <v>0.5</v>
      </c>
      <c r="Q179" s="72"/>
      <c r="R179" s="57">
        <v>60</v>
      </c>
      <c r="S179" s="49">
        <v>1</v>
      </c>
      <c r="T179" s="11">
        <v>0.12886702505325301</v>
      </c>
      <c r="U179" s="2" t="s">
        <v>52</v>
      </c>
      <c r="V179" s="37" t="s">
        <v>138</v>
      </c>
      <c r="W179" t="s">
        <v>23</v>
      </c>
      <c r="X179" s="3" t="s">
        <v>11</v>
      </c>
      <c r="Y179" s="1">
        <v>1997</v>
      </c>
      <c r="Z179" s="20" t="s">
        <v>16</v>
      </c>
      <c r="AA179" s="2"/>
      <c r="AB179" s="93" t="s">
        <v>320</v>
      </c>
      <c r="AC179" s="2"/>
      <c r="AD179" s="2"/>
      <c r="AE179" s="11"/>
      <c r="AF179" s="3"/>
    </row>
    <row r="180" spans="1:32" x14ac:dyDescent="0.2">
      <c r="A180" s="1">
        <v>1</v>
      </c>
      <c r="B180" s="3" t="s">
        <v>136</v>
      </c>
      <c r="C180" s="1" t="s">
        <v>463</v>
      </c>
      <c r="D180" s="1" t="s">
        <v>48</v>
      </c>
      <c r="E180" s="1" t="s">
        <v>439</v>
      </c>
      <c r="F180" s="1" t="s">
        <v>52</v>
      </c>
      <c r="G180" s="1"/>
      <c r="I180" s="11">
        <v>0</v>
      </c>
      <c r="J180" s="17" t="s">
        <v>3</v>
      </c>
      <c r="K180" s="34">
        <v>1</v>
      </c>
      <c r="L180" s="1" t="s">
        <v>137</v>
      </c>
      <c r="M180" s="3"/>
      <c r="N180" s="1" t="s">
        <v>53</v>
      </c>
      <c r="O180" s="11">
        <v>1</v>
      </c>
      <c r="P180" s="25">
        <v>1</v>
      </c>
      <c r="Q180" s="11"/>
      <c r="R180" s="12">
        <v>60</v>
      </c>
      <c r="S180" s="47">
        <v>1</v>
      </c>
      <c r="T180" s="11">
        <v>0.53220407749264698</v>
      </c>
      <c r="U180" s="2" t="s">
        <v>52</v>
      </c>
      <c r="V180" s="37" t="s">
        <v>138</v>
      </c>
      <c r="W180" t="s">
        <v>23</v>
      </c>
      <c r="X180" s="3" t="s">
        <v>11</v>
      </c>
      <c r="Y180" s="1">
        <v>1997</v>
      </c>
      <c r="Z180" s="20" t="s">
        <v>16</v>
      </c>
      <c r="AA180" s="2"/>
      <c r="AB180" s="2"/>
      <c r="AC180" s="2"/>
      <c r="AD180" s="2"/>
      <c r="AE180" s="11"/>
      <c r="AF180" s="3"/>
    </row>
    <row r="181" spans="1:32" x14ac:dyDescent="0.2">
      <c r="A181" s="1">
        <v>1</v>
      </c>
      <c r="B181" s="3" t="s">
        <v>136</v>
      </c>
      <c r="C181" s="1" t="s">
        <v>463</v>
      </c>
      <c r="D181" s="1" t="s">
        <v>48</v>
      </c>
      <c r="E181" s="1" t="s">
        <v>439</v>
      </c>
      <c r="F181" s="1" t="s">
        <v>52</v>
      </c>
      <c r="G181" s="1"/>
      <c r="I181" s="11">
        <v>0</v>
      </c>
      <c r="J181" s="17" t="s">
        <v>3</v>
      </c>
      <c r="K181" s="34">
        <v>1</v>
      </c>
      <c r="L181" s="1" t="s">
        <v>137</v>
      </c>
      <c r="M181" s="3"/>
      <c r="N181" s="1" t="s">
        <v>53</v>
      </c>
      <c r="O181" s="11">
        <v>2</v>
      </c>
      <c r="P181" s="25">
        <v>2</v>
      </c>
      <c r="Q181" s="11"/>
      <c r="R181" s="12">
        <v>60</v>
      </c>
      <c r="S181" s="47">
        <v>1</v>
      </c>
      <c r="T181" s="11">
        <v>1.1594989349832601</v>
      </c>
      <c r="U181" s="2" t="s">
        <v>52</v>
      </c>
      <c r="V181" s="37" t="s">
        <v>138</v>
      </c>
      <c r="W181" t="s">
        <v>23</v>
      </c>
      <c r="X181" s="3" t="s">
        <v>11</v>
      </c>
      <c r="Y181" s="1">
        <v>1997</v>
      </c>
      <c r="Z181" s="20" t="s">
        <v>16</v>
      </c>
      <c r="AA181" s="2"/>
      <c r="AB181" s="93" t="s">
        <v>577</v>
      </c>
      <c r="AC181" s="2"/>
      <c r="AD181" s="2"/>
      <c r="AE181" s="11"/>
      <c r="AF181" s="3"/>
    </row>
    <row r="182" spans="1:32" x14ac:dyDescent="0.2">
      <c r="A182" s="1">
        <v>1</v>
      </c>
      <c r="B182" s="3" t="s">
        <v>136</v>
      </c>
      <c r="C182" s="1" t="s">
        <v>463</v>
      </c>
      <c r="D182" s="1" t="s">
        <v>48</v>
      </c>
      <c r="E182" s="1" t="s">
        <v>439</v>
      </c>
      <c r="F182" s="1" t="s">
        <v>52</v>
      </c>
      <c r="G182" s="1"/>
      <c r="I182" s="11">
        <v>0</v>
      </c>
      <c r="J182" s="17" t="s">
        <v>3</v>
      </c>
      <c r="K182" s="34">
        <v>1</v>
      </c>
      <c r="L182" s="1" t="s">
        <v>137</v>
      </c>
      <c r="M182" s="3"/>
      <c r="N182" s="1" t="s">
        <v>53</v>
      </c>
      <c r="O182" s="11">
        <v>3</v>
      </c>
      <c r="P182" s="25">
        <v>3</v>
      </c>
      <c r="Q182" s="11"/>
      <c r="R182" s="12">
        <v>60</v>
      </c>
      <c r="S182" s="47">
        <v>1</v>
      </c>
      <c r="T182" s="11">
        <v>1.89527335429556</v>
      </c>
      <c r="U182" s="2" t="s">
        <v>52</v>
      </c>
      <c r="V182" s="37" t="s">
        <v>138</v>
      </c>
      <c r="W182" t="s">
        <v>23</v>
      </c>
      <c r="X182" s="3" t="s">
        <v>11</v>
      </c>
      <c r="Y182" s="1">
        <v>1997</v>
      </c>
      <c r="Z182" s="20" t="s">
        <v>16</v>
      </c>
      <c r="AA182" s="2"/>
      <c r="AB182" s="2"/>
      <c r="AC182" s="2"/>
      <c r="AD182" s="2"/>
      <c r="AE182" s="11"/>
      <c r="AF182" s="3"/>
    </row>
    <row r="183" spans="1:32" x14ac:dyDescent="0.2">
      <c r="A183" s="1">
        <v>1</v>
      </c>
      <c r="B183" s="3" t="s">
        <v>136</v>
      </c>
      <c r="C183" s="1" t="s">
        <v>463</v>
      </c>
      <c r="D183" s="1" t="s">
        <v>48</v>
      </c>
      <c r="E183" s="1" t="s">
        <v>439</v>
      </c>
      <c r="F183" s="1" t="s">
        <v>52</v>
      </c>
      <c r="G183" s="1"/>
      <c r="I183" s="11">
        <v>0</v>
      </c>
      <c r="J183" s="17" t="s">
        <v>3</v>
      </c>
      <c r="K183" s="34">
        <v>1</v>
      </c>
      <c r="L183" s="1" t="s">
        <v>137</v>
      </c>
      <c r="M183" s="3"/>
      <c r="N183" s="1" t="s">
        <v>53</v>
      </c>
      <c r="O183" s="11">
        <v>4</v>
      </c>
      <c r="P183" s="25">
        <v>4</v>
      </c>
      <c r="Q183" s="2"/>
      <c r="R183" s="12">
        <v>60</v>
      </c>
      <c r="S183" s="47">
        <v>1</v>
      </c>
      <c r="T183" s="11">
        <v>2.70255604016634</v>
      </c>
      <c r="U183" s="2" t="s">
        <v>52</v>
      </c>
      <c r="V183" s="37" t="s">
        <v>138</v>
      </c>
      <c r="W183" t="s">
        <v>23</v>
      </c>
      <c r="X183" s="3" t="s">
        <v>11</v>
      </c>
      <c r="Y183" s="1">
        <v>1997</v>
      </c>
      <c r="Z183" s="20" t="s">
        <v>16</v>
      </c>
      <c r="AA183" s="2"/>
      <c r="AB183" s="2"/>
      <c r="AC183" s="2"/>
      <c r="AD183" s="2"/>
      <c r="AE183" s="11"/>
      <c r="AF183" s="3"/>
    </row>
    <row r="184" spans="1:32" x14ac:dyDescent="0.2">
      <c r="A184" s="1">
        <v>1</v>
      </c>
      <c r="B184" s="3" t="s">
        <v>136</v>
      </c>
      <c r="C184" s="1" t="s">
        <v>463</v>
      </c>
      <c r="D184" s="1" t="s">
        <v>48</v>
      </c>
      <c r="E184" s="1" t="s">
        <v>439</v>
      </c>
      <c r="F184" s="1" t="s">
        <v>52</v>
      </c>
      <c r="G184" s="1"/>
      <c r="I184" s="11">
        <v>0</v>
      </c>
      <c r="J184" s="17" t="s">
        <v>3</v>
      </c>
      <c r="K184" s="34">
        <v>1</v>
      </c>
      <c r="L184" s="1" t="s">
        <v>137</v>
      </c>
      <c r="M184" s="3"/>
      <c r="N184" s="1" t="s">
        <v>53</v>
      </c>
      <c r="O184" s="11">
        <v>5</v>
      </c>
      <c r="P184" s="25">
        <v>5</v>
      </c>
      <c r="Q184" s="2"/>
      <c r="R184" s="12">
        <v>60</v>
      </c>
      <c r="S184" s="47">
        <v>1</v>
      </c>
      <c r="T184" s="11">
        <v>5.3851810528451098</v>
      </c>
      <c r="U184" s="2" t="s">
        <v>52</v>
      </c>
      <c r="V184" s="37" t="s">
        <v>138</v>
      </c>
      <c r="W184" t="s">
        <v>23</v>
      </c>
      <c r="X184" s="3" t="s">
        <v>11</v>
      </c>
      <c r="Y184" s="1">
        <v>1997</v>
      </c>
      <c r="Z184" s="20" t="s">
        <v>16</v>
      </c>
      <c r="AA184" s="2"/>
      <c r="AB184" s="2"/>
      <c r="AC184" s="2"/>
      <c r="AD184" s="2"/>
      <c r="AE184" s="11"/>
      <c r="AF184" s="3"/>
    </row>
    <row r="185" spans="1:32" x14ac:dyDescent="0.2">
      <c r="A185" s="1">
        <v>1</v>
      </c>
      <c r="B185" s="3" t="s">
        <v>136</v>
      </c>
      <c r="C185" s="1" t="s">
        <v>463</v>
      </c>
      <c r="D185" s="1" t="s">
        <v>48</v>
      </c>
      <c r="E185" s="1" t="s">
        <v>439</v>
      </c>
      <c r="F185" s="1" t="s">
        <v>52</v>
      </c>
      <c r="G185" s="1"/>
      <c r="I185" s="11">
        <v>0</v>
      </c>
      <c r="J185" s="17" t="s">
        <v>3</v>
      </c>
      <c r="K185" s="34">
        <v>1</v>
      </c>
      <c r="L185" s="1" t="s">
        <v>137</v>
      </c>
      <c r="M185" s="3"/>
      <c r="N185" s="1" t="s">
        <v>53</v>
      </c>
      <c r="O185" s="11">
        <v>6</v>
      </c>
      <c r="P185" s="25">
        <v>6</v>
      </c>
      <c r="Q185" s="2"/>
      <c r="R185" s="12">
        <v>60</v>
      </c>
      <c r="S185" s="47">
        <v>1</v>
      </c>
      <c r="T185" s="11">
        <v>9.7261892686885005</v>
      </c>
      <c r="U185" s="2" t="s">
        <v>52</v>
      </c>
      <c r="V185" s="37" t="s">
        <v>138</v>
      </c>
      <c r="W185" t="s">
        <v>23</v>
      </c>
      <c r="X185" s="3" t="s">
        <v>11</v>
      </c>
      <c r="Y185" s="1">
        <v>1997</v>
      </c>
      <c r="Z185" s="20" t="s">
        <v>16</v>
      </c>
      <c r="AA185" s="2"/>
      <c r="AB185" s="2"/>
      <c r="AC185" s="2"/>
      <c r="AD185" s="2"/>
      <c r="AE185" s="11"/>
      <c r="AF185" s="3"/>
    </row>
    <row r="186" spans="1:32" x14ac:dyDescent="0.2">
      <c r="A186" s="1">
        <v>1</v>
      </c>
      <c r="B186" s="3" t="s">
        <v>136</v>
      </c>
      <c r="C186" s="1" t="s">
        <v>463</v>
      </c>
      <c r="D186" s="1" t="s">
        <v>48</v>
      </c>
      <c r="E186" s="1" t="s">
        <v>439</v>
      </c>
      <c r="F186" s="1" t="s">
        <v>52</v>
      </c>
      <c r="G186" s="1"/>
      <c r="H186" s="1"/>
      <c r="I186" s="11">
        <v>0</v>
      </c>
      <c r="J186" s="17" t="s">
        <v>3</v>
      </c>
      <c r="K186" s="34">
        <v>1</v>
      </c>
      <c r="L186" s="1" t="s">
        <v>137</v>
      </c>
      <c r="M186" s="3"/>
      <c r="N186" s="1" t="s">
        <v>53</v>
      </c>
      <c r="O186" s="11">
        <v>7</v>
      </c>
      <c r="P186" s="25">
        <v>7</v>
      </c>
      <c r="Q186" s="2"/>
      <c r="R186" s="12">
        <v>60</v>
      </c>
      <c r="S186" s="47">
        <v>1</v>
      </c>
      <c r="T186" s="11">
        <v>15.942539811339801</v>
      </c>
      <c r="U186" s="2" t="s">
        <v>52</v>
      </c>
      <c r="V186" s="37" t="s">
        <v>138</v>
      </c>
      <c r="W186" t="s">
        <v>23</v>
      </c>
      <c r="X186" s="3" t="s">
        <v>11</v>
      </c>
      <c r="Y186" s="1">
        <v>1997</v>
      </c>
      <c r="Z186" s="20" t="s">
        <v>16</v>
      </c>
      <c r="AA186" s="2"/>
      <c r="AB186" s="2"/>
      <c r="AC186" s="2"/>
      <c r="AD186" s="2"/>
      <c r="AE186" s="11"/>
      <c r="AF186" s="3"/>
    </row>
    <row r="187" spans="1:32" x14ac:dyDescent="0.2">
      <c r="A187" s="1">
        <v>1</v>
      </c>
      <c r="B187" s="3" t="s">
        <v>136</v>
      </c>
      <c r="C187" s="1" t="s">
        <v>463</v>
      </c>
      <c r="D187" s="1" t="s">
        <v>48</v>
      </c>
      <c r="E187" s="1" t="s">
        <v>439</v>
      </c>
      <c r="F187" s="1" t="s">
        <v>52</v>
      </c>
      <c r="G187" s="1"/>
      <c r="H187" s="1"/>
      <c r="I187" s="11">
        <v>0</v>
      </c>
      <c r="J187" s="17" t="s">
        <v>3</v>
      </c>
      <c r="K187" s="34">
        <v>1</v>
      </c>
      <c r="L187" s="1" t="s">
        <v>137</v>
      </c>
      <c r="M187" s="3"/>
      <c r="N187" s="1" t="s">
        <v>53</v>
      </c>
      <c r="O187" s="11">
        <v>8</v>
      </c>
      <c r="P187" s="25">
        <v>8</v>
      </c>
      <c r="Q187" s="2"/>
      <c r="R187" s="12">
        <v>60</v>
      </c>
      <c r="S187" s="47">
        <v>1</v>
      </c>
      <c r="T187" s="11">
        <v>15.3799066842478</v>
      </c>
      <c r="U187" s="2" t="s">
        <v>52</v>
      </c>
      <c r="V187" s="37" t="s">
        <v>138</v>
      </c>
      <c r="W187" t="s">
        <v>23</v>
      </c>
      <c r="X187" s="3" t="s">
        <v>11</v>
      </c>
      <c r="Y187" s="1">
        <v>1997</v>
      </c>
      <c r="Z187" s="20" t="s">
        <v>16</v>
      </c>
      <c r="AA187" s="11"/>
      <c r="AB187" s="2"/>
      <c r="AC187" s="2"/>
      <c r="AD187" s="2"/>
      <c r="AE187" s="2"/>
      <c r="AF187" s="3"/>
    </row>
    <row r="188" spans="1:32" x14ac:dyDescent="0.2">
      <c r="A188" s="1">
        <v>1</v>
      </c>
      <c r="B188" s="3" t="s">
        <v>136</v>
      </c>
      <c r="C188" s="1" t="s">
        <v>463</v>
      </c>
      <c r="D188" s="1" t="s">
        <v>48</v>
      </c>
      <c r="E188" s="1" t="s">
        <v>439</v>
      </c>
      <c r="F188" s="1" t="s">
        <v>52</v>
      </c>
      <c r="G188" s="1"/>
      <c r="H188" s="1"/>
      <c r="I188" s="11">
        <v>0</v>
      </c>
      <c r="J188" s="17" t="s">
        <v>3</v>
      </c>
      <c r="K188" s="34">
        <v>1</v>
      </c>
      <c r="L188" s="1" t="s">
        <v>137</v>
      </c>
      <c r="M188" s="3"/>
      <c r="N188" s="1" t="s">
        <v>53</v>
      </c>
      <c r="O188" s="11">
        <v>9</v>
      </c>
      <c r="P188" s="25">
        <v>9</v>
      </c>
      <c r="Q188" s="2"/>
      <c r="R188" s="12">
        <v>60</v>
      </c>
      <c r="S188" s="47">
        <v>1</v>
      </c>
      <c r="T188" s="11">
        <v>14.4566893194035</v>
      </c>
      <c r="U188" s="2" t="s">
        <v>52</v>
      </c>
      <c r="V188" s="37" t="s">
        <v>138</v>
      </c>
      <c r="W188" t="s">
        <v>23</v>
      </c>
      <c r="X188" s="3" t="s">
        <v>11</v>
      </c>
      <c r="Y188" s="1">
        <v>1997</v>
      </c>
      <c r="Z188" s="20" t="s">
        <v>16</v>
      </c>
      <c r="AA188" s="11"/>
      <c r="AB188" s="2"/>
      <c r="AC188" s="2"/>
      <c r="AD188" s="2"/>
      <c r="AE188" s="2"/>
      <c r="AF188" s="3"/>
    </row>
    <row r="189" spans="1:32" x14ac:dyDescent="0.2">
      <c r="A189" s="1">
        <v>1</v>
      </c>
      <c r="B189" s="3" t="s">
        <v>136</v>
      </c>
      <c r="C189" s="1" t="s">
        <v>463</v>
      </c>
      <c r="D189" s="1" t="s">
        <v>48</v>
      </c>
      <c r="E189" s="1" t="s">
        <v>439</v>
      </c>
      <c r="F189" s="1" t="s">
        <v>52</v>
      </c>
      <c r="G189" s="1"/>
      <c r="H189" s="1"/>
      <c r="I189" s="11">
        <v>0</v>
      </c>
      <c r="J189" s="17" t="s">
        <v>3</v>
      </c>
      <c r="K189" s="34">
        <v>1</v>
      </c>
      <c r="L189" s="1" t="s">
        <v>137</v>
      </c>
      <c r="M189" s="3"/>
      <c r="N189" s="1" t="s">
        <v>53</v>
      </c>
      <c r="O189" s="11">
        <v>10</v>
      </c>
      <c r="P189" s="25">
        <v>10</v>
      </c>
      <c r="Q189" s="2"/>
      <c r="R189" s="12">
        <v>60</v>
      </c>
      <c r="S189" s="47">
        <v>1</v>
      </c>
      <c r="T189" s="11">
        <v>13.678009940156199</v>
      </c>
      <c r="U189" s="2" t="s">
        <v>52</v>
      </c>
      <c r="V189" s="37" t="s">
        <v>138</v>
      </c>
      <c r="W189" t="s">
        <v>23</v>
      </c>
      <c r="X189" s="3" t="s">
        <v>11</v>
      </c>
      <c r="Y189" s="1">
        <v>1997</v>
      </c>
      <c r="Z189" s="20" t="s">
        <v>16</v>
      </c>
      <c r="AA189" s="11"/>
      <c r="AB189" s="2"/>
      <c r="AC189" s="2"/>
      <c r="AD189" s="2"/>
      <c r="AE189" s="2"/>
      <c r="AF189" s="3"/>
    </row>
    <row r="190" spans="1:32" x14ac:dyDescent="0.2">
      <c r="A190" s="1">
        <v>1</v>
      </c>
      <c r="B190" s="3" t="s">
        <v>136</v>
      </c>
      <c r="C190" s="1" t="s">
        <v>463</v>
      </c>
      <c r="D190" s="1" t="s">
        <v>48</v>
      </c>
      <c r="E190" s="1" t="s">
        <v>439</v>
      </c>
      <c r="F190" s="1" t="s">
        <v>52</v>
      </c>
      <c r="G190" s="1"/>
      <c r="H190" s="1"/>
      <c r="I190" s="11">
        <v>0</v>
      </c>
      <c r="J190" s="17" t="s">
        <v>3</v>
      </c>
      <c r="K190" s="34">
        <v>1</v>
      </c>
      <c r="L190" s="1" t="s">
        <v>50</v>
      </c>
      <c r="M190" s="3"/>
      <c r="N190" s="1" t="s">
        <v>53</v>
      </c>
      <c r="O190" s="11">
        <v>0.5</v>
      </c>
      <c r="P190" s="25">
        <v>0.5</v>
      </c>
      <c r="Q190" s="11"/>
      <c r="R190" s="12">
        <v>60</v>
      </c>
      <c r="S190" s="47">
        <v>1</v>
      </c>
      <c r="T190" s="11">
        <v>0.219013084491326</v>
      </c>
      <c r="U190" s="2" t="s">
        <v>52</v>
      </c>
      <c r="V190" s="37" t="s">
        <v>139</v>
      </c>
      <c r="W190" t="s">
        <v>23</v>
      </c>
      <c r="X190" s="3" t="s">
        <v>11</v>
      </c>
      <c r="Y190" s="1">
        <v>1997</v>
      </c>
      <c r="Z190" s="20" t="s">
        <v>16</v>
      </c>
      <c r="AA190" s="11"/>
      <c r="AB190" s="2"/>
      <c r="AC190" s="2"/>
      <c r="AD190" s="2"/>
      <c r="AE190" s="2"/>
      <c r="AF190" s="3"/>
    </row>
    <row r="191" spans="1:32" x14ac:dyDescent="0.2">
      <c r="A191" s="1">
        <v>1</v>
      </c>
      <c r="B191" s="3" t="s">
        <v>136</v>
      </c>
      <c r="C191" s="1" t="s">
        <v>463</v>
      </c>
      <c r="D191" s="1" t="s">
        <v>48</v>
      </c>
      <c r="E191" s="1" t="s">
        <v>439</v>
      </c>
      <c r="F191" s="1" t="s">
        <v>52</v>
      </c>
      <c r="G191" s="1"/>
      <c r="H191" s="1"/>
      <c r="I191" s="11">
        <v>0</v>
      </c>
      <c r="J191" s="17" t="s">
        <v>3</v>
      </c>
      <c r="K191" s="34">
        <v>1</v>
      </c>
      <c r="L191" s="1" t="s">
        <v>50</v>
      </c>
      <c r="M191" s="3"/>
      <c r="N191" s="1" t="s">
        <v>53</v>
      </c>
      <c r="O191" s="11">
        <v>1</v>
      </c>
      <c r="P191" s="25">
        <v>1</v>
      </c>
      <c r="Q191" s="11"/>
      <c r="R191" s="12">
        <v>60</v>
      </c>
      <c r="S191" s="47">
        <v>1</v>
      </c>
      <c r="T191" s="11">
        <v>0.78461304391925402</v>
      </c>
      <c r="U191" s="2" t="s">
        <v>52</v>
      </c>
      <c r="V191" s="37" t="s">
        <v>139</v>
      </c>
      <c r="W191" t="s">
        <v>23</v>
      </c>
      <c r="X191" s="3" t="s">
        <v>11</v>
      </c>
      <c r="Y191" s="1">
        <v>1997</v>
      </c>
      <c r="Z191" s="20" t="s">
        <v>16</v>
      </c>
      <c r="AA191" s="11"/>
      <c r="AB191" s="2"/>
      <c r="AC191" s="2"/>
      <c r="AD191" s="2"/>
      <c r="AE191" s="2"/>
      <c r="AF191" s="3"/>
    </row>
    <row r="192" spans="1:32" x14ac:dyDescent="0.2">
      <c r="A192" s="1">
        <v>1</v>
      </c>
      <c r="B192" s="3" t="s">
        <v>136</v>
      </c>
      <c r="C192" s="1" t="s">
        <v>463</v>
      </c>
      <c r="D192" s="1" t="s">
        <v>48</v>
      </c>
      <c r="E192" s="1" t="s">
        <v>439</v>
      </c>
      <c r="F192" s="1" t="s">
        <v>52</v>
      </c>
      <c r="G192" s="1"/>
      <c r="H192" s="1"/>
      <c r="I192" s="11">
        <v>0</v>
      </c>
      <c r="J192" s="17" t="s">
        <v>3</v>
      </c>
      <c r="K192" s="34">
        <v>1</v>
      </c>
      <c r="L192" s="1" t="s">
        <v>50</v>
      </c>
      <c r="M192" s="3"/>
      <c r="N192" s="1" t="s">
        <v>53</v>
      </c>
      <c r="O192" s="11">
        <v>2</v>
      </c>
      <c r="P192" s="25">
        <v>2</v>
      </c>
      <c r="Q192" s="11"/>
      <c r="R192" s="12">
        <v>60</v>
      </c>
      <c r="S192" s="47">
        <v>1</v>
      </c>
      <c r="T192" s="11">
        <v>2.71001115731812</v>
      </c>
      <c r="U192" s="2" t="s">
        <v>52</v>
      </c>
      <c r="V192" s="37" t="s">
        <v>139</v>
      </c>
      <c r="W192" t="s">
        <v>23</v>
      </c>
      <c r="X192" s="3" t="s">
        <v>11</v>
      </c>
      <c r="Y192" s="1">
        <v>1997</v>
      </c>
      <c r="Z192" s="20" t="s">
        <v>16</v>
      </c>
      <c r="AA192" s="11"/>
      <c r="AB192" s="2"/>
      <c r="AC192" s="2"/>
      <c r="AD192" s="2"/>
      <c r="AE192" s="2"/>
      <c r="AF192" s="3"/>
    </row>
    <row r="193" spans="1:32" x14ac:dyDescent="0.2">
      <c r="A193" s="1">
        <v>1</v>
      </c>
      <c r="B193" s="3" t="s">
        <v>136</v>
      </c>
      <c r="C193" s="1" t="s">
        <v>463</v>
      </c>
      <c r="D193" s="1" t="s">
        <v>48</v>
      </c>
      <c r="E193" s="1" t="s">
        <v>439</v>
      </c>
      <c r="F193" s="1" t="s">
        <v>52</v>
      </c>
      <c r="G193" s="1"/>
      <c r="H193" s="1"/>
      <c r="I193" s="11">
        <v>0</v>
      </c>
      <c r="J193" s="17" t="s">
        <v>3</v>
      </c>
      <c r="K193" s="34">
        <v>1</v>
      </c>
      <c r="L193" s="1" t="s">
        <v>50</v>
      </c>
      <c r="M193" s="3"/>
      <c r="N193" s="1" t="s">
        <v>53</v>
      </c>
      <c r="O193" s="11">
        <v>3</v>
      </c>
      <c r="P193" s="25">
        <v>3</v>
      </c>
      <c r="Q193" s="11"/>
      <c r="R193" s="12">
        <v>60</v>
      </c>
      <c r="S193" s="47">
        <v>1</v>
      </c>
      <c r="T193" s="11">
        <v>4.5269297088954099</v>
      </c>
      <c r="U193" s="2" t="s">
        <v>52</v>
      </c>
      <c r="V193" s="37" t="s">
        <v>139</v>
      </c>
      <c r="W193" t="s">
        <v>23</v>
      </c>
      <c r="X193" s="3" t="s">
        <v>11</v>
      </c>
      <c r="Y193" s="1">
        <v>1997</v>
      </c>
      <c r="Z193" s="20" t="s">
        <v>16</v>
      </c>
      <c r="AA193" s="11"/>
      <c r="AB193" s="2"/>
      <c r="AC193" s="2"/>
      <c r="AD193" s="2"/>
      <c r="AE193" s="2"/>
      <c r="AF193" s="3"/>
    </row>
    <row r="194" spans="1:32" x14ac:dyDescent="0.2">
      <c r="A194" s="1">
        <v>1</v>
      </c>
      <c r="B194" s="3" t="s">
        <v>136</v>
      </c>
      <c r="C194" s="1" t="s">
        <v>463</v>
      </c>
      <c r="D194" s="1" t="s">
        <v>48</v>
      </c>
      <c r="E194" s="1" t="s">
        <v>439</v>
      </c>
      <c r="F194" s="1" t="s">
        <v>52</v>
      </c>
      <c r="G194" s="1"/>
      <c r="H194" s="1"/>
      <c r="I194" s="11">
        <v>0</v>
      </c>
      <c r="J194" s="17" t="s">
        <v>3</v>
      </c>
      <c r="K194" s="34">
        <v>1</v>
      </c>
      <c r="L194" s="1" t="s">
        <v>50</v>
      </c>
      <c r="M194" s="3"/>
      <c r="N194" s="1" t="s">
        <v>53</v>
      </c>
      <c r="O194" s="11">
        <v>4</v>
      </c>
      <c r="P194" s="25">
        <v>4</v>
      </c>
      <c r="Q194" s="2"/>
      <c r="R194" s="12">
        <v>60</v>
      </c>
      <c r="S194" s="47">
        <v>1</v>
      </c>
      <c r="T194" s="11">
        <v>6.4159651080230997</v>
      </c>
      <c r="U194" s="2" t="s">
        <v>52</v>
      </c>
      <c r="V194" s="37" t="s">
        <v>139</v>
      </c>
      <c r="W194" t="s">
        <v>23</v>
      </c>
      <c r="X194" s="3" t="s">
        <v>11</v>
      </c>
      <c r="Y194" s="1">
        <v>1997</v>
      </c>
      <c r="Z194" s="20" t="s">
        <v>16</v>
      </c>
      <c r="AA194" s="11"/>
      <c r="AB194" s="2"/>
      <c r="AC194" s="2"/>
      <c r="AD194" s="2"/>
      <c r="AE194" s="2"/>
      <c r="AF194" s="3"/>
    </row>
    <row r="195" spans="1:32" x14ac:dyDescent="0.2">
      <c r="A195" s="1">
        <v>1</v>
      </c>
      <c r="B195" s="3" t="s">
        <v>136</v>
      </c>
      <c r="C195" s="1" t="s">
        <v>463</v>
      </c>
      <c r="D195" s="1" t="s">
        <v>48</v>
      </c>
      <c r="E195" s="1" t="s">
        <v>439</v>
      </c>
      <c r="F195" s="1" t="s">
        <v>52</v>
      </c>
      <c r="G195" s="1"/>
      <c r="H195" s="1"/>
      <c r="I195" s="11">
        <v>0</v>
      </c>
      <c r="J195" s="17" t="s">
        <v>3</v>
      </c>
      <c r="K195" s="34">
        <v>1</v>
      </c>
      <c r="L195" s="1" t="s">
        <v>50</v>
      </c>
      <c r="M195" s="3"/>
      <c r="N195" s="1" t="s">
        <v>53</v>
      </c>
      <c r="O195" s="11">
        <v>5</v>
      </c>
      <c r="P195" s="25">
        <v>5</v>
      </c>
      <c r="Q195" s="2"/>
      <c r="R195" s="12">
        <v>60</v>
      </c>
      <c r="S195" s="47">
        <v>1</v>
      </c>
      <c r="T195" s="11">
        <v>6.7554011563038703</v>
      </c>
      <c r="U195" s="2" t="s">
        <v>52</v>
      </c>
      <c r="V195" s="37" t="s">
        <v>139</v>
      </c>
      <c r="W195" t="s">
        <v>23</v>
      </c>
      <c r="X195" s="3" t="s">
        <v>11</v>
      </c>
      <c r="Y195" s="1">
        <v>1997</v>
      </c>
      <c r="Z195" s="20" t="s">
        <v>16</v>
      </c>
      <c r="AA195" s="11"/>
      <c r="AB195" s="2"/>
      <c r="AC195" s="2"/>
      <c r="AD195" s="2"/>
      <c r="AE195" s="2"/>
      <c r="AF195" s="3"/>
    </row>
    <row r="196" spans="1:32" x14ac:dyDescent="0.2">
      <c r="A196" s="1">
        <v>1</v>
      </c>
      <c r="B196" s="3" t="s">
        <v>136</v>
      </c>
      <c r="C196" s="1" t="s">
        <v>463</v>
      </c>
      <c r="D196" s="1" t="s">
        <v>48</v>
      </c>
      <c r="E196" s="1" t="s">
        <v>439</v>
      </c>
      <c r="F196" s="1" t="s">
        <v>52</v>
      </c>
      <c r="G196" s="1"/>
      <c r="H196" s="1"/>
      <c r="I196" s="11">
        <v>0</v>
      </c>
      <c r="J196" s="17" t="s">
        <v>3</v>
      </c>
      <c r="K196" s="34">
        <v>1</v>
      </c>
      <c r="L196" s="1" t="s">
        <v>50</v>
      </c>
      <c r="M196" s="3"/>
      <c r="N196" s="1" t="s">
        <v>53</v>
      </c>
      <c r="O196" s="11">
        <v>6</v>
      </c>
      <c r="P196" s="25">
        <v>6</v>
      </c>
      <c r="Q196" s="2"/>
      <c r="R196" s="12">
        <v>60</v>
      </c>
      <c r="S196" s="47">
        <v>1</v>
      </c>
      <c r="T196" s="11">
        <v>8.5005071508266496</v>
      </c>
      <c r="U196" s="2" t="s">
        <v>52</v>
      </c>
      <c r="V196" s="37" t="s">
        <v>139</v>
      </c>
      <c r="W196" t="s">
        <v>23</v>
      </c>
      <c r="X196" s="3" t="s">
        <v>11</v>
      </c>
      <c r="Y196" s="1">
        <v>1997</v>
      </c>
      <c r="Z196" s="20" t="s">
        <v>16</v>
      </c>
      <c r="AA196" s="11"/>
      <c r="AB196" s="2"/>
      <c r="AC196" s="2"/>
      <c r="AD196" s="2"/>
      <c r="AE196" s="2"/>
      <c r="AF196" s="3"/>
    </row>
    <row r="197" spans="1:32" x14ac:dyDescent="0.2">
      <c r="A197" s="1">
        <v>1</v>
      </c>
      <c r="B197" s="3" t="s">
        <v>136</v>
      </c>
      <c r="C197" s="1" t="s">
        <v>463</v>
      </c>
      <c r="D197" s="1" t="s">
        <v>48</v>
      </c>
      <c r="E197" s="1" t="s">
        <v>439</v>
      </c>
      <c r="F197" s="1" t="s">
        <v>52</v>
      </c>
      <c r="G197" s="1"/>
      <c r="H197" s="1"/>
      <c r="I197" s="11">
        <v>0</v>
      </c>
      <c r="J197" s="17" t="s">
        <v>3</v>
      </c>
      <c r="K197" s="34">
        <v>1</v>
      </c>
      <c r="L197" s="1" t="s">
        <v>50</v>
      </c>
      <c r="M197" s="3"/>
      <c r="N197" s="1" t="s">
        <v>53</v>
      </c>
      <c r="O197" s="11">
        <v>7</v>
      </c>
      <c r="P197" s="25">
        <v>7</v>
      </c>
      <c r="Q197" s="2"/>
      <c r="R197" s="12">
        <v>60</v>
      </c>
      <c r="S197" s="47">
        <v>1</v>
      </c>
      <c r="T197" s="11">
        <v>9.48823410082157</v>
      </c>
      <c r="U197" s="2" t="s">
        <v>52</v>
      </c>
      <c r="V197" s="37" t="s">
        <v>139</v>
      </c>
      <c r="W197" t="s">
        <v>23</v>
      </c>
      <c r="X197" s="3" t="s">
        <v>11</v>
      </c>
      <c r="Y197" s="1">
        <v>1997</v>
      </c>
      <c r="Z197" s="20" t="s">
        <v>16</v>
      </c>
      <c r="AA197" s="11"/>
      <c r="AB197" s="2"/>
      <c r="AC197" s="2"/>
      <c r="AD197" s="2"/>
      <c r="AE197" s="2"/>
      <c r="AF197" s="3"/>
    </row>
    <row r="198" spans="1:32" x14ac:dyDescent="0.2">
      <c r="A198" s="1">
        <v>1</v>
      </c>
      <c r="B198" s="3" t="s">
        <v>136</v>
      </c>
      <c r="C198" s="1" t="s">
        <v>463</v>
      </c>
      <c r="D198" s="1" t="s">
        <v>48</v>
      </c>
      <c r="E198" s="1" t="s">
        <v>439</v>
      </c>
      <c r="F198" s="1" t="s">
        <v>52</v>
      </c>
      <c r="G198" s="1"/>
      <c r="H198" s="1"/>
      <c r="I198" s="11">
        <v>0</v>
      </c>
      <c r="J198" s="17" t="s">
        <v>3</v>
      </c>
      <c r="K198" s="34">
        <v>1</v>
      </c>
      <c r="L198" s="1" t="s">
        <v>50</v>
      </c>
      <c r="M198" s="3"/>
      <c r="N198" s="1" t="s">
        <v>53</v>
      </c>
      <c r="O198" s="11">
        <v>8</v>
      </c>
      <c r="P198" s="25">
        <v>8</v>
      </c>
      <c r="Q198" s="2"/>
      <c r="R198" s="12">
        <v>60</v>
      </c>
      <c r="S198" s="47">
        <v>1</v>
      </c>
      <c r="T198" s="11">
        <v>8.7997007810122607</v>
      </c>
      <c r="U198" s="2" t="s">
        <v>52</v>
      </c>
      <c r="V198" s="37" t="s">
        <v>139</v>
      </c>
      <c r="W198" t="s">
        <v>23</v>
      </c>
      <c r="X198" s="3" t="s">
        <v>11</v>
      </c>
      <c r="Y198" s="1">
        <v>1997</v>
      </c>
      <c r="Z198" s="20" t="s">
        <v>16</v>
      </c>
      <c r="AA198" s="11"/>
      <c r="AB198" s="2"/>
      <c r="AC198" s="2"/>
      <c r="AD198" s="2"/>
      <c r="AE198" s="2"/>
      <c r="AF198" s="3"/>
    </row>
    <row r="199" spans="1:32" x14ac:dyDescent="0.2">
      <c r="A199" s="1">
        <v>1</v>
      </c>
      <c r="B199" s="3" t="s">
        <v>136</v>
      </c>
      <c r="C199" s="1" t="s">
        <v>463</v>
      </c>
      <c r="D199" s="1" t="s">
        <v>48</v>
      </c>
      <c r="E199" s="1" t="s">
        <v>439</v>
      </c>
      <c r="F199" s="1" t="s">
        <v>52</v>
      </c>
      <c r="G199" s="1"/>
      <c r="H199" s="1"/>
      <c r="I199" s="11">
        <v>0</v>
      </c>
      <c r="J199" s="17" t="s">
        <v>3</v>
      </c>
      <c r="K199" s="34">
        <v>1</v>
      </c>
      <c r="L199" s="1" t="s">
        <v>50</v>
      </c>
      <c r="M199" s="3"/>
      <c r="N199" s="1" t="s">
        <v>53</v>
      </c>
      <c r="O199" s="11">
        <v>9</v>
      </c>
      <c r="P199" s="25">
        <v>9</v>
      </c>
      <c r="Q199" s="2"/>
      <c r="R199" s="12">
        <v>60</v>
      </c>
      <c r="S199" s="47">
        <v>1</v>
      </c>
      <c r="T199" s="11">
        <v>8.4535703418196508</v>
      </c>
      <c r="U199" s="2" t="s">
        <v>52</v>
      </c>
      <c r="V199" s="37" t="s">
        <v>139</v>
      </c>
      <c r="W199" t="s">
        <v>23</v>
      </c>
      <c r="X199" s="3" t="s">
        <v>11</v>
      </c>
      <c r="Y199" s="1">
        <v>1997</v>
      </c>
      <c r="Z199" s="20" t="s">
        <v>16</v>
      </c>
      <c r="AA199" s="2"/>
      <c r="AB199" s="2"/>
      <c r="AC199" s="2"/>
      <c r="AD199" s="2"/>
      <c r="AE199" s="2"/>
      <c r="AF199" s="3"/>
    </row>
    <row r="200" spans="1:32" x14ac:dyDescent="0.2">
      <c r="A200" s="1">
        <v>1</v>
      </c>
      <c r="B200" s="3" t="s">
        <v>136</v>
      </c>
      <c r="C200" s="1" t="s">
        <v>463</v>
      </c>
      <c r="D200" s="1" t="s">
        <v>48</v>
      </c>
      <c r="E200" s="1" t="s">
        <v>439</v>
      </c>
      <c r="F200" s="1" t="s">
        <v>52</v>
      </c>
      <c r="G200" s="1"/>
      <c r="H200" s="1"/>
      <c r="I200" s="11">
        <v>0</v>
      </c>
      <c r="J200" s="17" t="s">
        <v>3</v>
      </c>
      <c r="K200" s="34">
        <v>1</v>
      </c>
      <c r="L200" s="1" t="s">
        <v>50</v>
      </c>
      <c r="M200" s="3"/>
      <c r="N200" s="1" t="s">
        <v>53</v>
      </c>
      <c r="O200" s="11">
        <v>10</v>
      </c>
      <c r="P200" s="25">
        <v>10</v>
      </c>
      <c r="Q200" s="2"/>
      <c r="R200" s="12">
        <v>60</v>
      </c>
      <c r="S200" s="47">
        <v>1</v>
      </c>
      <c r="T200" s="11">
        <v>8.0350187645805704</v>
      </c>
      <c r="U200" s="2" t="s">
        <v>52</v>
      </c>
      <c r="V200" s="37" t="s">
        <v>139</v>
      </c>
      <c r="W200" t="s">
        <v>23</v>
      </c>
      <c r="X200" s="3" t="s">
        <v>11</v>
      </c>
      <c r="Y200" s="1">
        <v>1997</v>
      </c>
      <c r="Z200" s="20" t="s">
        <v>16</v>
      </c>
      <c r="AA200" s="2"/>
      <c r="AB200" s="2"/>
      <c r="AC200" s="2"/>
      <c r="AD200" s="2"/>
      <c r="AE200" s="2"/>
      <c r="AF200" s="3"/>
    </row>
    <row r="201" spans="1:32" x14ac:dyDescent="0.2">
      <c r="A201" s="1">
        <v>1</v>
      </c>
      <c r="B201" s="3" t="s">
        <v>47</v>
      </c>
      <c r="C201" s="1" t="s">
        <v>466</v>
      </c>
      <c r="D201" s="1" t="s">
        <v>48</v>
      </c>
      <c r="E201" s="1" t="s">
        <v>439</v>
      </c>
      <c r="F201" s="1" t="s">
        <v>48</v>
      </c>
      <c r="G201" s="1" t="s">
        <v>434</v>
      </c>
      <c r="H201" s="1"/>
      <c r="I201" s="11">
        <v>0</v>
      </c>
      <c r="J201" s="17" t="s">
        <v>3</v>
      </c>
      <c r="K201" s="34">
        <v>1</v>
      </c>
      <c r="L201" s="1" t="s">
        <v>137</v>
      </c>
      <c r="M201" s="3"/>
      <c r="N201" s="1" t="s">
        <v>53</v>
      </c>
      <c r="O201" s="11">
        <v>0.5</v>
      </c>
      <c r="P201" s="25">
        <v>0.5</v>
      </c>
      <c r="Q201" s="2"/>
      <c r="R201" s="11">
        <v>60</v>
      </c>
      <c r="S201" s="47">
        <v>1</v>
      </c>
      <c r="T201" s="11">
        <v>4.7046970935422597E-3</v>
      </c>
      <c r="U201" s="2" t="s">
        <v>52</v>
      </c>
      <c r="V201" s="37" t="s">
        <v>138</v>
      </c>
      <c r="W201" t="s">
        <v>23</v>
      </c>
      <c r="X201" s="3" t="s">
        <v>11</v>
      </c>
      <c r="Y201" s="1">
        <v>1997</v>
      </c>
      <c r="Z201" s="20" t="s">
        <v>16</v>
      </c>
      <c r="AA201" s="11"/>
      <c r="AB201" s="2"/>
      <c r="AC201" s="2"/>
      <c r="AD201" s="2"/>
      <c r="AE201" s="2"/>
      <c r="AF201" s="3"/>
    </row>
    <row r="202" spans="1:32" x14ac:dyDescent="0.2">
      <c r="A202" s="1">
        <v>1</v>
      </c>
      <c r="B202" s="3" t="s">
        <v>47</v>
      </c>
      <c r="C202" s="1" t="s">
        <v>466</v>
      </c>
      <c r="D202" s="1" t="s">
        <v>48</v>
      </c>
      <c r="E202" s="1" t="s">
        <v>439</v>
      </c>
      <c r="F202" s="1" t="s">
        <v>48</v>
      </c>
      <c r="G202" s="1" t="s">
        <v>434</v>
      </c>
      <c r="H202" s="1"/>
      <c r="I202" s="11">
        <v>0</v>
      </c>
      <c r="J202" s="17" t="s">
        <v>3</v>
      </c>
      <c r="K202" s="34">
        <v>1</v>
      </c>
      <c r="L202" s="1" t="s">
        <v>137</v>
      </c>
      <c r="M202" s="3"/>
      <c r="N202" s="1" t="s">
        <v>53</v>
      </c>
      <c r="O202" s="11">
        <v>1</v>
      </c>
      <c r="P202" s="25">
        <v>1</v>
      </c>
      <c r="Q202" s="2"/>
      <c r="R202" s="11">
        <v>60</v>
      </c>
      <c r="S202" s="47">
        <v>1</v>
      </c>
      <c r="T202" s="11">
        <v>1.66565285988555E-2</v>
      </c>
      <c r="U202" s="2" t="s">
        <v>52</v>
      </c>
      <c r="V202" s="37" t="s">
        <v>138</v>
      </c>
      <c r="W202" t="s">
        <v>23</v>
      </c>
      <c r="X202" s="3" t="s">
        <v>11</v>
      </c>
      <c r="Y202" s="1">
        <v>1997</v>
      </c>
      <c r="Z202" s="20" t="s">
        <v>16</v>
      </c>
      <c r="AA202" s="11"/>
      <c r="AB202" s="2"/>
      <c r="AC202" s="2"/>
      <c r="AD202" s="2"/>
      <c r="AE202" s="2"/>
      <c r="AF202" s="3"/>
    </row>
    <row r="203" spans="1:32" x14ac:dyDescent="0.2">
      <c r="A203" s="1">
        <v>1</v>
      </c>
      <c r="B203" s="3" t="s">
        <v>47</v>
      </c>
      <c r="C203" s="1" t="s">
        <v>466</v>
      </c>
      <c r="D203" s="1" t="s">
        <v>48</v>
      </c>
      <c r="E203" s="1" t="s">
        <v>439</v>
      </c>
      <c r="F203" s="1" t="s">
        <v>48</v>
      </c>
      <c r="G203" s="1" t="s">
        <v>434</v>
      </c>
      <c r="H203" s="1"/>
      <c r="I203" s="11">
        <v>0</v>
      </c>
      <c r="J203" s="17" t="s">
        <v>3</v>
      </c>
      <c r="K203" s="34">
        <v>1</v>
      </c>
      <c r="L203" s="1" t="s">
        <v>137</v>
      </c>
      <c r="M203" s="3"/>
      <c r="N203" s="1" t="s">
        <v>53</v>
      </c>
      <c r="O203" s="11">
        <v>2</v>
      </c>
      <c r="P203" s="25">
        <v>2</v>
      </c>
      <c r="Q203" s="2"/>
      <c r="R203" s="11">
        <v>60</v>
      </c>
      <c r="S203" s="47">
        <v>1</v>
      </c>
      <c r="T203" s="11">
        <v>3.03191590472753E-2</v>
      </c>
      <c r="U203" s="2" t="s">
        <v>52</v>
      </c>
      <c r="V203" s="37" t="s">
        <v>138</v>
      </c>
      <c r="W203" t="s">
        <v>23</v>
      </c>
      <c r="X203" s="3" t="s">
        <v>11</v>
      </c>
      <c r="Y203" s="1">
        <v>1997</v>
      </c>
      <c r="Z203" s="20" t="s">
        <v>16</v>
      </c>
      <c r="AA203" s="11"/>
      <c r="AB203" s="2"/>
      <c r="AC203" s="2"/>
      <c r="AD203" s="2"/>
      <c r="AE203" s="2"/>
      <c r="AF203" s="3"/>
    </row>
    <row r="204" spans="1:32" x14ac:dyDescent="0.2">
      <c r="A204" s="1">
        <v>1</v>
      </c>
      <c r="B204" s="3" t="s">
        <v>47</v>
      </c>
      <c r="C204" s="1" t="s">
        <v>466</v>
      </c>
      <c r="D204" s="1" t="s">
        <v>48</v>
      </c>
      <c r="E204" s="1" t="s">
        <v>439</v>
      </c>
      <c r="F204" s="1" t="s">
        <v>48</v>
      </c>
      <c r="G204" s="1" t="s">
        <v>434</v>
      </c>
      <c r="I204" s="11">
        <v>0</v>
      </c>
      <c r="J204" s="17" t="s">
        <v>3</v>
      </c>
      <c r="K204" s="34">
        <v>1</v>
      </c>
      <c r="L204" s="1" t="s">
        <v>137</v>
      </c>
      <c r="M204" s="3"/>
      <c r="N204" s="1" t="s">
        <v>53</v>
      </c>
      <c r="O204" s="11">
        <v>3</v>
      </c>
      <c r="P204" s="25">
        <v>3</v>
      </c>
      <c r="Q204" s="2"/>
      <c r="R204" s="11">
        <v>60</v>
      </c>
      <c r="S204" s="47">
        <v>1</v>
      </c>
      <c r="T204" s="11">
        <v>3.3455623776303497E-2</v>
      </c>
      <c r="U204" s="2" t="s">
        <v>52</v>
      </c>
      <c r="V204" s="37" t="s">
        <v>138</v>
      </c>
      <c r="W204" t="s">
        <v>23</v>
      </c>
      <c r="X204" s="3" t="s">
        <v>11</v>
      </c>
      <c r="Y204" s="1">
        <v>1997</v>
      </c>
      <c r="Z204" s="20" t="s">
        <v>16</v>
      </c>
      <c r="AA204" s="11"/>
      <c r="AB204" s="2"/>
      <c r="AC204" s="2"/>
      <c r="AD204" s="2"/>
      <c r="AE204" s="2"/>
      <c r="AF204" s="3"/>
    </row>
    <row r="205" spans="1:32" x14ac:dyDescent="0.2">
      <c r="A205" s="1">
        <v>1</v>
      </c>
      <c r="B205" s="3" t="s">
        <v>47</v>
      </c>
      <c r="C205" s="1" t="s">
        <v>466</v>
      </c>
      <c r="D205" s="1" t="s">
        <v>48</v>
      </c>
      <c r="E205" s="1" t="s">
        <v>439</v>
      </c>
      <c r="F205" s="1" t="s">
        <v>48</v>
      </c>
      <c r="G205" s="1" t="s">
        <v>434</v>
      </c>
      <c r="I205" s="11">
        <v>0</v>
      </c>
      <c r="J205" s="17" t="s">
        <v>3</v>
      </c>
      <c r="K205" s="34">
        <v>1</v>
      </c>
      <c r="L205" s="1" t="s">
        <v>137</v>
      </c>
      <c r="M205" s="3"/>
      <c r="N205" s="1" t="s">
        <v>53</v>
      </c>
      <c r="O205" s="11">
        <v>4</v>
      </c>
      <c r="P205" s="25">
        <v>4</v>
      </c>
      <c r="Q205" s="2"/>
      <c r="R205" s="11">
        <v>60</v>
      </c>
      <c r="S205" s="47">
        <v>1</v>
      </c>
      <c r="T205" s="11">
        <v>9.9749082821676702E-2</v>
      </c>
      <c r="U205" s="2" t="s">
        <v>52</v>
      </c>
      <c r="V205" s="37" t="s">
        <v>138</v>
      </c>
      <c r="W205" t="s">
        <v>23</v>
      </c>
      <c r="X205" s="3" t="s">
        <v>11</v>
      </c>
      <c r="Y205" s="1">
        <v>1997</v>
      </c>
      <c r="Z205" s="20" t="s">
        <v>16</v>
      </c>
      <c r="AA205" s="11"/>
      <c r="AB205" s="2"/>
      <c r="AC205" s="2"/>
      <c r="AD205" s="2"/>
      <c r="AE205" s="2"/>
      <c r="AF205" s="3"/>
    </row>
    <row r="206" spans="1:32" x14ac:dyDescent="0.2">
      <c r="A206" s="1">
        <v>1</v>
      </c>
      <c r="B206" s="3" t="s">
        <v>47</v>
      </c>
      <c r="C206" s="1" t="s">
        <v>466</v>
      </c>
      <c r="D206" s="1" t="s">
        <v>48</v>
      </c>
      <c r="E206" s="1" t="s">
        <v>439</v>
      </c>
      <c r="F206" s="1" t="s">
        <v>48</v>
      </c>
      <c r="G206" s="1" t="s">
        <v>434</v>
      </c>
      <c r="I206" s="11">
        <v>0</v>
      </c>
      <c r="J206" s="17" t="s">
        <v>3</v>
      </c>
      <c r="K206" s="34">
        <v>1</v>
      </c>
      <c r="L206" s="1" t="s">
        <v>137</v>
      </c>
      <c r="M206" s="3"/>
      <c r="N206" s="1" t="s">
        <v>53</v>
      </c>
      <c r="O206" s="11">
        <v>5</v>
      </c>
      <c r="P206" s="25">
        <v>5</v>
      </c>
      <c r="Q206" s="2"/>
      <c r="R206" s="11">
        <v>60</v>
      </c>
      <c r="S206" s="47">
        <v>1</v>
      </c>
      <c r="T206" s="11">
        <v>0.134535327998174</v>
      </c>
      <c r="U206" s="2" t="s">
        <v>52</v>
      </c>
      <c r="V206" s="37" t="s">
        <v>138</v>
      </c>
      <c r="W206" t="s">
        <v>23</v>
      </c>
      <c r="X206" s="3" t="s">
        <v>11</v>
      </c>
      <c r="Y206" s="1">
        <v>1997</v>
      </c>
      <c r="Z206" s="20" t="s">
        <v>16</v>
      </c>
      <c r="AA206" s="11"/>
      <c r="AB206" s="2"/>
      <c r="AC206" s="2"/>
      <c r="AD206" s="2"/>
      <c r="AE206" s="2"/>
      <c r="AF206" s="3"/>
    </row>
    <row r="207" spans="1:32" x14ac:dyDescent="0.2">
      <c r="A207" s="1">
        <v>1</v>
      </c>
      <c r="B207" s="3" t="s">
        <v>47</v>
      </c>
      <c r="C207" s="1" t="s">
        <v>466</v>
      </c>
      <c r="D207" s="1" t="s">
        <v>48</v>
      </c>
      <c r="E207" s="1" t="s">
        <v>439</v>
      </c>
      <c r="F207" s="1" t="s">
        <v>48</v>
      </c>
      <c r="G207" s="1" t="s">
        <v>434</v>
      </c>
      <c r="I207" s="11">
        <v>0</v>
      </c>
      <c r="J207" s="17" t="s">
        <v>3</v>
      </c>
      <c r="K207" s="34">
        <v>1</v>
      </c>
      <c r="L207" s="1" t="s">
        <v>137</v>
      </c>
      <c r="M207" s="3"/>
      <c r="N207" s="1" t="s">
        <v>53</v>
      </c>
      <c r="O207" s="11">
        <v>6</v>
      </c>
      <c r="P207" s="25">
        <v>6</v>
      </c>
      <c r="Q207" s="2"/>
      <c r="R207" s="11">
        <v>60</v>
      </c>
      <c r="S207" s="47">
        <v>1</v>
      </c>
      <c r="T207" s="11">
        <v>0.23240728420172099</v>
      </c>
      <c r="U207" s="2" t="s">
        <v>52</v>
      </c>
      <c r="V207" s="37" t="s">
        <v>138</v>
      </c>
      <c r="W207" t="s">
        <v>23</v>
      </c>
      <c r="X207" s="3" t="s">
        <v>11</v>
      </c>
      <c r="Y207" s="1">
        <v>1997</v>
      </c>
      <c r="Z207" s="20" t="s">
        <v>16</v>
      </c>
      <c r="AA207" s="1"/>
      <c r="AB207" s="2"/>
      <c r="AC207" s="2"/>
      <c r="AD207" s="2"/>
      <c r="AE207" s="2"/>
      <c r="AF207" s="3"/>
    </row>
    <row r="208" spans="1:32" x14ac:dyDescent="0.2">
      <c r="A208" s="1">
        <v>1</v>
      </c>
      <c r="B208" s="3" t="s">
        <v>47</v>
      </c>
      <c r="C208" s="1" t="s">
        <v>466</v>
      </c>
      <c r="D208" s="1" t="s">
        <v>48</v>
      </c>
      <c r="E208" s="1" t="s">
        <v>439</v>
      </c>
      <c r="F208" s="1" t="s">
        <v>48</v>
      </c>
      <c r="G208" s="1" t="s">
        <v>434</v>
      </c>
      <c r="I208" s="11">
        <v>0</v>
      </c>
      <c r="J208" s="17" t="s">
        <v>3</v>
      </c>
      <c r="K208" s="34">
        <v>1</v>
      </c>
      <c r="L208" s="1" t="s">
        <v>137</v>
      </c>
      <c r="M208" s="3"/>
      <c r="N208" s="1" t="s">
        <v>53</v>
      </c>
      <c r="O208" s="11">
        <v>7</v>
      </c>
      <c r="P208" s="25">
        <v>7</v>
      </c>
      <c r="Q208" s="2"/>
      <c r="R208" s="11">
        <v>60</v>
      </c>
      <c r="S208" s="47">
        <v>1</v>
      </c>
      <c r="T208" s="11">
        <v>0.23561503222004601</v>
      </c>
      <c r="U208" s="2" t="s">
        <v>52</v>
      </c>
      <c r="V208" s="37" t="s">
        <v>138</v>
      </c>
      <c r="W208" t="s">
        <v>23</v>
      </c>
      <c r="X208" s="3" t="s">
        <v>11</v>
      </c>
      <c r="Y208" s="1">
        <v>1997</v>
      </c>
      <c r="Z208" s="20" t="s">
        <v>16</v>
      </c>
      <c r="AA208" s="1"/>
      <c r="AB208" s="2"/>
      <c r="AC208" s="2"/>
      <c r="AD208" s="2"/>
      <c r="AE208" s="2"/>
      <c r="AF208" s="3"/>
    </row>
    <row r="209" spans="1:32" x14ac:dyDescent="0.2">
      <c r="A209" s="1">
        <v>1</v>
      </c>
      <c r="B209" s="3" t="s">
        <v>47</v>
      </c>
      <c r="C209" s="1" t="s">
        <v>466</v>
      </c>
      <c r="D209" s="1" t="s">
        <v>48</v>
      </c>
      <c r="E209" s="1" t="s">
        <v>439</v>
      </c>
      <c r="F209" s="1" t="s">
        <v>48</v>
      </c>
      <c r="G209" s="1" t="s">
        <v>434</v>
      </c>
      <c r="I209" s="11">
        <v>0</v>
      </c>
      <c r="J209" s="17" t="s">
        <v>3</v>
      </c>
      <c r="K209" s="34">
        <v>1</v>
      </c>
      <c r="L209" s="1" t="s">
        <v>137</v>
      </c>
      <c r="M209" s="3"/>
      <c r="N209" s="1" t="s">
        <v>53</v>
      </c>
      <c r="O209" s="11">
        <v>8</v>
      </c>
      <c r="P209" s="25">
        <v>8</v>
      </c>
      <c r="Q209" s="2"/>
      <c r="R209" s="11">
        <v>60</v>
      </c>
      <c r="S209" s="47">
        <v>1</v>
      </c>
      <c r="T209" s="11">
        <v>0.24920637937916901</v>
      </c>
      <c r="U209" s="2" t="s">
        <v>52</v>
      </c>
      <c r="V209" s="37" t="s">
        <v>138</v>
      </c>
      <c r="W209" t="s">
        <v>23</v>
      </c>
      <c r="X209" s="3" t="s">
        <v>11</v>
      </c>
      <c r="Y209" s="1">
        <v>1997</v>
      </c>
      <c r="Z209" s="20" t="s">
        <v>16</v>
      </c>
      <c r="AA209" s="1"/>
      <c r="AB209" s="2"/>
      <c r="AC209" s="2"/>
      <c r="AD209" s="2"/>
      <c r="AE209" s="2"/>
      <c r="AF209" s="3"/>
    </row>
    <row r="210" spans="1:32" x14ac:dyDescent="0.2">
      <c r="A210" s="1">
        <v>1</v>
      </c>
      <c r="B210" s="3" t="s">
        <v>47</v>
      </c>
      <c r="C210" s="1" t="s">
        <v>466</v>
      </c>
      <c r="D210" s="1" t="s">
        <v>48</v>
      </c>
      <c r="E210" s="1" t="s">
        <v>439</v>
      </c>
      <c r="F210" s="1" t="s">
        <v>48</v>
      </c>
      <c r="G210" s="1" t="s">
        <v>434</v>
      </c>
      <c r="I210" s="11">
        <v>0</v>
      </c>
      <c r="J210" s="17" t="s">
        <v>3</v>
      </c>
      <c r="K210" s="34">
        <v>1</v>
      </c>
      <c r="L210" s="1" t="s">
        <v>137</v>
      </c>
      <c r="M210" s="3"/>
      <c r="N210" s="1" t="s">
        <v>53</v>
      </c>
      <c r="O210" s="11">
        <v>9</v>
      </c>
      <c r="P210" s="25">
        <v>9</v>
      </c>
      <c r="Q210" s="2"/>
      <c r="R210" s="11">
        <v>60</v>
      </c>
      <c r="S210" s="47">
        <v>1</v>
      </c>
      <c r="T210" s="11">
        <v>0.294447506985761</v>
      </c>
      <c r="U210" s="2" t="s">
        <v>52</v>
      </c>
      <c r="V210" s="37" t="s">
        <v>138</v>
      </c>
      <c r="W210" t="s">
        <v>23</v>
      </c>
      <c r="X210" s="3" t="s">
        <v>11</v>
      </c>
      <c r="Y210" s="1">
        <v>1997</v>
      </c>
      <c r="Z210" s="20" t="s">
        <v>16</v>
      </c>
      <c r="AA210" s="1"/>
      <c r="AB210" s="2"/>
      <c r="AC210" s="2"/>
      <c r="AD210" s="2"/>
      <c r="AE210" s="2"/>
      <c r="AF210" s="3"/>
    </row>
    <row r="211" spans="1:32" x14ac:dyDescent="0.2">
      <c r="A211" s="1">
        <v>1</v>
      </c>
      <c r="B211" s="3" t="s">
        <v>47</v>
      </c>
      <c r="C211" s="1" t="s">
        <v>466</v>
      </c>
      <c r="D211" s="1" t="s">
        <v>48</v>
      </c>
      <c r="E211" s="1" t="s">
        <v>439</v>
      </c>
      <c r="F211" s="1" t="s">
        <v>48</v>
      </c>
      <c r="G211" s="1" t="s">
        <v>434</v>
      </c>
      <c r="I211" s="11">
        <v>0</v>
      </c>
      <c r="J211" s="17" t="s">
        <v>3</v>
      </c>
      <c r="K211" s="34">
        <v>1</v>
      </c>
      <c r="L211" s="1" t="s">
        <v>137</v>
      </c>
      <c r="M211" s="3"/>
      <c r="N211" s="1" t="s">
        <v>53</v>
      </c>
      <c r="O211" s="11">
        <v>10</v>
      </c>
      <c r="P211" s="25">
        <v>10</v>
      </c>
      <c r="Q211" s="2"/>
      <c r="R211" s="11">
        <v>60</v>
      </c>
      <c r="S211" s="47">
        <v>1</v>
      </c>
      <c r="T211" s="11">
        <v>0.318636303153572</v>
      </c>
      <c r="U211" s="2" t="s">
        <v>52</v>
      </c>
      <c r="V211" s="37" t="s">
        <v>138</v>
      </c>
      <c r="W211" t="s">
        <v>23</v>
      </c>
      <c r="X211" s="3" t="s">
        <v>11</v>
      </c>
      <c r="Y211" s="1">
        <v>1997</v>
      </c>
      <c r="Z211" s="20" t="s">
        <v>16</v>
      </c>
      <c r="AA211" s="1"/>
      <c r="AB211" s="2"/>
      <c r="AC211" s="2"/>
      <c r="AD211" s="2"/>
      <c r="AE211" s="2"/>
      <c r="AF211" s="3"/>
    </row>
    <row r="212" spans="1:32" x14ac:dyDescent="0.2">
      <c r="A212" s="1">
        <v>1</v>
      </c>
      <c r="B212" s="3" t="s">
        <v>47</v>
      </c>
      <c r="C212" s="1" t="s">
        <v>466</v>
      </c>
      <c r="D212" s="1" t="s">
        <v>48</v>
      </c>
      <c r="E212" s="1" t="s">
        <v>439</v>
      </c>
      <c r="F212" s="1" t="s">
        <v>48</v>
      </c>
      <c r="G212" s="1" t="s">
        <v>434</v>
      </c>
      <c r="I212" s="11">
        <v>0</v>
      </c>
      <c r="J212" s="17" t="s">
        <v>3</v>
      </c>
      <c r="K212" s="34">
        <v>1</v>
      </c>
      <c r="L212" s="1" t="s">
        <v>50</v>
      </c>
      <c r="M212" s="3"/>
      <c r="N212" s="1" t="s">
        <v>53</v>
      </c>
      <c r="O212" s="11">
        <v>0.5</v>
      </c>
      <c r="P212" s="25">
        <v>0.5</v>
      </c>
      <c r="Q212" s="2"/>
      <c r="R212" s="11">
        <v>60</v>
      </c>
      <c r="S212" s="47">
        <v>1</v>
      </c>
      <c r="T212" s="11">
        <v>7.83522154846263E-2</v>
      </c>
      <c r="U212" s="2" t="s">
        <v>52</v>
      </c>
      <c r="V212" s="37" t="s">
        <v>139</v>
      </c>
      <c r="W212" t="s">
        <v>23</v>
      </c>
      <c r="X212" s="3" t="s">
        <v>11</v>
      </c>
      <c r="Y212" s="1">
        <v>1997</v>
      </c>
      <c r="Z212" s="20" t="s">
        <v>16</v>
      </c>
      <c r="AA212" s="2"/>
      <c r="AB212" s="2"/>
      <c r="AC212" s="2"/>
      <c r="AD212" s="2"/>
      <c r="AE212" s="2"/>
      <c r="AF212" s="3"/>
    </row>
    <row r="213" spans="1:32" x14ac:dyDescent="0.2">
      <c r="A213" s="1">
        <v>1</v>
      </c>
      <c r="B213" s="3" t="s">
        <v>47</v>
      </c>
      <c r="C213" s="1" t="s">
        <v>466</v>
      </c>
      <c r="D213" s="1" t="s">
        <v>48</v>
      </c>
      <c r="E213" s="1" t="s">
        <v>439</v>
      </c>
      <c r="F213" s="1" t="s">
        <v>48</v>
      </c>
      <c r="G213" s="1" t="s">
        <v>434</v>
      </c>
      <c r="I213" s="11">
        <v>0</v>
      </c>
      <c r="J213" s="17" t="s">
        <v>3</v>
      </c>
      <c r="K213" s="34">
        <v>1</v>
      </c>
      <c r="L213" s="1" t="s">
        <v>50</v>
      </c>
      <c r="M213" s="3"/>
      <c r="N213" s="1" t="s">
        <v>53</v>
      </c>
      <c r="O213" s="11">
        <v>1</v>
      </c>
      <c r="P213" s="25">
        <v>1</v>
      </c>
      <c r="Q213" s="2"/>
      <c r="R213" s="11">
        <v>60</v>
      </c>
      <c r="S213" s="47">
        <v>1</v>
      </c>
      <c r="T213" s="11">
        <v>0.17981209724941299</v>
      </c>
      <c r="U213" s="2" t="s">
        <v>52</v>
      </c>
      <c r="V213" s="37" t="s">
        <v>139</v>
      </c>
      <c r="W213" t="s">
        <v>23</v>
      </c>
      <c r="X213" s="3" t="s">
        <v>11</v>
      </c>
      <c r="Y213" s="1">
        <v>1997</v>
      </c>
      <c r="Z213" s="20" t="s">
        <v>16</v>
      </c>
      <c r="AA213" s="2"/>
      <c r="AB213" s="2"/>
      <c r="AC213" s="2"/>
      <c r="AD213" s="2"/>
      <c r="AE213" s="2"/>
      <c r="AF213" s="3"/>
    </row>
    <row r="214" spans="1:32" x14ac:dyDescent="0.2">
      <c r="A214" s="1">
        <v>1</v>
      </c>
      <c r="B214" s="3" t="s">
        <v>47</v>
      </c>
      <c r="C214" s="1" t="s">
        <v>466</v>
      </c>
      <c r="D214" s="1" t="s">
        <v>48</v>
      </c>
      <c r="E214" s="1" t="s">
        <v>439</v>
      </c>
      <c r="F214" s="1" t="s">
        <v>48</v>
      </c>
      <c r="G214" s="1" t="s">
        <v>434</v>
      </c>
      <c r="I214" s="11">
        <v>0</v>
      </c>
      <c r="J214" s="17" t="s">
        <v>3</v>
      </c>
      <c r="K214" s="34">
        <v>1</v>
      </c>
      <c r="L214" s="1" t="s">
        <v>50</v>
      </c>
      <c r="M214" s="3"/>
      <c r="N214" s="1" t="s">
        <v>53</v>
      </c>
      <c r="O214" s="11">
        <v>2</v>
      </c>
      <c r="P214" s="25">
        <v>2</v>
      </c>
      <c r="Q214" s="2"/>
      <c r="R214" s="11">
        <v>60</v>
      </c>
      <c r="S214" s="47">
        <v>1</v>
      </c>
      <c r="T214" s="11">
        <v>0.84595443572148199</v>
      </c>
      <c r="U214" s="2" t="s">
        <v>52</v>
      </c>
      <c r="V214" s="37" t="s">
        <v>139</v>
      </c>
      <c r="W214" t="s">
        <v>23</v>
      </c>
      <c r="X214" s="3" t="s">
        <v>11</v>
      </c>
      <c r="Y214" s="1">
        <v>1997</v>
      </c>
      <c r="Z214" s="20" t="s">
        <v>16</v>
      </c>
      <c r="AA214" s="2"/>
      <c r="AB214" s="2"/>
      <c r="AC214" s="2"/>
      <c r="AD214" s="2"/>
      <c r="AE214" s="2"/>
      <c r="AF214" s="3"/>
    </row>
    <row r="215" spans="1:32" x14ac:dyDescent="0.2">
      <c r="A215" s="1">
        <v>1</v>
      </c>
      <c r="B215" s="3" t="s">
        <v>47</v>
      </c>
      <c r="C215" s="1" t="s">
        <v>466</v>
      </c>
      <c r="D215" s="1" t="s">
        <v>48</v>
      </c>
      <c r="E215" s="1" t="s">
        <v>439</v>
      </c>
      <c r="F215" s="1" t="s">
        <v>48</v>
      </c>
      <c r="G215" s="1" t="s">
        <v>434</v>
      </c>
      <c r="I215" s="11">
        <v>0</v>
      </c>
      <c r="J215" s="17" t="s">
        <v>3</v>
      </c>
      <c r="K215" s="34">
        <v>1</v>
      </c>
      <c r="L215" s="1" t="s">
        <v>50</v>
      </c>
      <c r="M215" s="3"/>
      <c r="N215" s="1" t="s">
        <v>53</v>
      </c>
      <c r="O215" s="11">
        <v>3</v>
      </c>
      <c r="P215" s="25">
        <v>3</v>
      </c>
      <c r="Q215" s="2"/>
      <c r="R215" s="11">
        <v>60</v>
      </c>
      <c r="S215" s="47">
        <v>1</v>
      </c>
      <c r="T215" s="11">
        <v>1.3017873096736201</v>
      </c>
      <c r="U215" s="2" t="s">
        <v>52</v>
      </c>
      <c r="V215" s="37" t="s">
        <v>139</v>
      </c>
      <c r="W215" t="s">
        <v>23</v>
      </c>
      <c r="X215" s="3" t="s">
        <v>11</v>
      </c>
      <c r="Y215" s="1">
        <v>1997</v>
      </c>
      <c r="Z215" s="20" t="s">
        <v>16</v>
      </c>
      <c r="AA215" s="2"/>
      <c r="AB215" s="2"/>
      <c r="AC215" s="2"/>
      <c r="AD215" s="2"/>
      <c r="AE215" s="2"/>
      <c r="AF215" s="3"/>
    </row>
    <row r="216" spans="1:32" x14ac:dyDescent="0.2">
      <c r="A216" s="1">
        <v>1</v>
      </c>
      <c r="B216" s="3" t="s">
        <v>47</v>
      </c>
      <c r="C216" s="1" t="s">
        <v>466</v>
      </c>
      <c r="D216" s="1" t="s">
        <v>48</v>
      </c>
      <c r="E216" s="1" t="s">
        <v>439</v>
      </c>
      <c r="F216" s="1" t="s">
        <v>48</v>
      </c>
      <c r="G216" s="1" t="s">
        <v>434</v>
      </c>
      <c r="I216" s="11">
        <v>0</v>
      </c>
      <c r="J216" s="17" t="s">
        <v>3</v>
      </c>
      <c r="K216" s="34">
        <v>1</v>
      </c>
      <c r="L216" s="1" t="s">
        <v>50</v>
      </c>
      <c r="M216" s="3"/>
      <c r="N216" s="1" t="s">
        <v>53</v>
      </c>
      <c r="O216" s="11">
        <v>4</v>
      </c>
      <c r="P216" s="25">
        <v>4</v>
      </c>
      <c r="Q216" s="2"/>
      <c r="R216" s="11">
        <v>60</v>
      </c>
      <c r="S216" s="47">
        <v>1</v>
      </c>
      <c r="T216" s="11">
        <v>2.8100229056969699</v>
      </c>
      <c r="U216" s="2" t="s">
        <v>52</v>
      </c>
      <c r="V216" s="37" t="s">
        <v>139</v>
      </c>
      <c r="W216" t="s">
        <v>23</v>
      </c>
      <c r="X216" s="3" t="s">
        <v>11</v>
      </c>
      <c r="Y216" s="1">
        <v>1997</v>
      </c>
      <c r="Z216" s="20" t="s">
        <v>16</v>
      </c>
      <c r="AA216" s="2"/>
      <c r="AB216" s="2"/>
      <c r="AC216" s="2"/>
      <c r="AD216" s="2"/>
      <c r="AE216" s="2"/>
      <c r="AF216" s="3"/>
    </row>
    <row r="217" spans="1:32" x14ac:dyDescent="0.2">
      <c r="A217" s="1">
        <v>1</v>
      </c>
      <c r="B217" s="3" t="s">
        <v>47</v>
      </c>
      <c r="C217" s="1" t="s">
        <v>466</v>
      </c>
      <c r="D217" s="1" t="s">
        <v>48</v>
      </c>
      <c r="E217" s="1" t="s">
        <v>439</v>
      </c>
      <c r="F217" s="1" t="s">
        <v>48</v>
      </c>
      <c r="G217" s="1" t="s">
        <v>434</v>
      </c>
      <c r="I217" s="11">
        <v>0</v>
      </c>
      <c r="J217" s="17" t="s">
        <v>3</v>
      </c>
      <c r="K217" s="34">
        <v>1</v>
      </c>
      <c r="L217" s="1" t="s">
        <v>50</v>
      </c>
      <c r="M217" s="3"/>
      <c r="N217" s="1" t="s">
        <v>53</v>
      </c>
      <c r="O217" s="11">
        <v>5</v>
      </c>
      <c r="P217" s="25">
        <v>5</v>
      </c>
      <c r="Q217" s="2"/>
      <c r="R217" s="11">
        <v>60</v>
      </c>
      <c r="S217" s="47">
        <v>1</v>
      </c>
      <c r="T217" s="11">
        <v>3.50795759119509</v>
      </c>
      <c r="U217" s="2" t="s">
        <v>52</v>
      </c>
      <c r="V217" s="37" t="s">
        <v>139</v>
      </c>
      <c r="W217" t="s">
        <v>23</v>
      </c>
      <c r="X217" s="3" t="s">
        <v>11</v>
      </c>
      <c r="Y217" s="1">
        <v>1997</v>
      </c>
      <c r="Z217" s="20" t="s">
        <v>16</v>
      </c>
      <c r="AA217" s="2"/>
      <c r="AB217" s="2"/>
      <c r="AC217" s="2"/>
      <c r="AD217" s="2"/>
      <c r="AE217" s="2"/>
      <c r="AF217" s="3"/>
    </row>
    <row r="218" spans="1:32" x14ac:dyDescent="0.2">
      <c r="A218" s="1">
        <v>1</v>
      </c>
      <c r="B218" s="3" t="s">
        <v>47</v>
      </c>
      <c r="C218" s="1" t="s">
        <v>466</v>
      </c>
      <c r="D218" s="1" t="s">
        <v>48</v>
      </c>
      <c r="E218" s="1" t="s">
        <v>439</v>
      </c>
      <c r="F218" s="1" t="s">
        <v>48</v>
      </c>
      <c r="G218" s="1" t="s">
        <v>434</v>
      </c>
      <c r="I218" s="11">
        <v>0</v>
      </c>
      <c r="J218" s="17" t="s">
        <v>3</v>
      </c>
      <c r="K218" s="34">
        <v>1</v>
      </c>
      <c r="L218" s="1" t="s">
        <v>50</v>
      </c>
      <c r="M218" s="3"/>
      <c r="N218" s="1" t="s">
        <v>53</v>
      </c>
      <c r="O218" s="11">
        <v>6</v>
      </c>
      <c r="P218" s="25">
        <v>6</v>
      </c>
      <c r="Q218" s="2"/>
      <c r="R218" s="11">
        <v>60</v>
      </c>
      <c r="S218" s="47">
        <v>1</v>
      </c>
      <c r="T218" s="11">
        <v>3.8742824148877499</v>
      </c>
      <c r="U218" s="2" t="s">
        <v>52</v>
      </c>
      <c r="V218" s="37" t="s">
        <v>139</v>
      </c>
      <c r="W218" t="s">
        <v>23</v>
      </c>
      <c r="X218" s="3" t="s">
        <v>11</v>
      </c>
      <c r="Y218" s="1">
        <v>1997</v>
      </c>
      <c r="Z218" s="20" t="s">
        <v>16</v>
      </c>
      <c r="AA218" s="2"/>
      <c r="AB218" s="2"/>
      <c r="AC218" s="2"/>
      <c r="AD218" s="2"/>
      <c r="AE218" s="2"/>
      <c r="AF218" s="3"/>
    </row>
    <row r="219" spans="1:32" x14ac:dyDescent="0.2">
      <c r="A219" s="1">
        <v>1</v>
      </c>
      <c r="B219" s="3" t="s">
        <v>47</v>
      </c>
      <c r="C219" s="1" t="s">
        <v>466</v>
      </c>
      <c r="D219" s="1" t="s">
        <v>48</v>
      </c>
      <c r="E219" s="1" t="s">
        <v>439</v>
      </c>
      <c r="F219" s="1" t="s">
        <v>48</v>
      </c>
      <c r="G219" s="1" t="s">
        <v>434</v>
      </c>
      <c r="I219" s="11">
        <v>0</v>
      </c>
      <c r="J219" s="17" t="s">
        <v>3</v>
      </c>
      <c r="K219" s="34">
        <v>1</v>
      </c>
      <c r="L219" s="1" t="s">
        <v>50</v>
      </c>
      <c r="M219" s="3"/>
      <c r="N219" s="1" t="s">
        <v>53</v>
      </c>
      <c r="O219" s="11">
        <v>7</v>
      </c>
      <c r="P219" s="25">
        <v>7</v>
      </c>
      <c r="Q219" s="2"/>
      <c r="R219" s="11">
        <v>60</v>
      </c>
      <c r="S219" s="47">
        <v>1</v>
      </c>
      <c r="T219" s="11">
        <v>3.95632948086757</v>
      </c>
      <c r="U219" s="2" t="s">
        <v>52</v>
      </c>
      <c r="V219" s="37" t="s">
        <v>139</v>
      </c>
      <c r="W219" t="s">
        <v>23</v>
      </c>
      <c r="X219" s="3" t="s">
        <v>11</v>
      </c>
      <c r="Y219" s="1">
        <v>1997</v>
      </c>
      <c r="Z219" s="20" t="s">
        <v>16</v>
      </c>
      <c r="AA219" s="2"/>
      <c r="AB219" s="2"/>
      <c r="AC219" s="2"/>
      <c r="AD219" s="2"/>
      <c r="AE219" s="2"/>
      <c r="AF219" s="3"/>
    </row>
    <row r="220" spans="1:32" x14ac:dyDescent="0.2">
      <c r="A220" s="1">
        <v>1</v>
      </c>
      <c r="B220" s="3" t="s">
        <v>47</v>
      </c>
      <c r="C220" s="1" t="s">
        <v>466</v>
      </c>
      <c r="D220" s="1" t="s">
        <v>48</v>
      </c>
      <c r="E220" s="1" t="s">
        <v>439</v>
      </c>
      <c r="F220" s="1" t="s">
        <v>48</v>
      </c>
      <c r="G220" s="1" t="s">
        <v>434</v>
      </c>
      <c r="I220" s="11">
        <v>0</v>
      </c>
      <c r="J220" s="17" t="s">
        <v>3</v>
      </c>
      <c r="K220" s="34">
        <v>1</v>
      </c>
      <c r="L220" s="1" t="s">
        <v>50</v>
      </c>
      <c r="M220" s="3"/>
      <c r="N220" s="1" t="s">
        <v>53</v>
      </c>
      <c r="O220" s="11">
        <v>8</v>
      </c>
      <c r="P220" s="25">
        <v>8</v>
      </c>
      <c r="Q220" s="2"/>
      <c r="R220" s="11">
        <v>60</v>
      </c>
      <c r="S220" s="47">
        <v>1</v>
      </c>
      <c r="T220" s="11">
        <v>4.37528513315719</v>
      </c>
      <c r="U220" s="2" t="s">
        <v>52</v>
      </c>
      <c r="V220" s="37" t="s">
        <v>139</v>
      </c>
      <c r="W220" t="s">
        <v>23</v>
      </c>
      <c r="X220" s="3" t="s">
        <v>11</v>
      </c>
      <c r="Y220" s="1">
        <v>1997</v>
      </c>
      <c r="Z220" s="20" t="s">
        <v>16</v>
      </c>
      <c r="AA220" s="2"/>
      <c r="AC220" s="2"/>
      <c r="AD220" s="2"/>
      <c r="AE220" s="2"/>
      <c r="AF220" s="3"/>
    </row>
    <row r="221" spans="1:32" x14ac:dyDescent="0.2">
      <c r="A221" s="1">
        <v>1</v>
      </c>
      <c r="B221" s="3" t="s">
        <v>47</v>
      </c>
      <c r="C221" s="1" t="s">
        <v>466</v>
      </c>
      <c r="D221" s="1" t="s">
        <v>48</v>
      </c>
      <c r="E221" s="1" t="s">
        <v>439</v>
      </c>
      <c r="F221" s="1" t="s">
        <v>48</v>
      </c>
      <c r="G221" s="1" t="s">
        <v>434</v>
      </c>
      <c r="I221" s="11">
        <v>0</v>
      </c>
      <c r="J221" s="17" t="s">
        <v>3</v>
      </c>
      <c r="K221" s="34">
        <v>1</v>
      </c>
      <c r="L221" s="1" t="s">
        <v>50</v>
      </c>
      <c r="M221" s="3"/>
      <c r="N221" s="1" t="s">
        <v>53</v>
      </c>
      <c r="O221" s="11">
        <v>9</v>
      </c>
      <c r="P221" s="25">
        <v>9</v>
      </c>
      <c r="Q221" s="2"/>
      <c r="R221" s="11">
        <v>60</v>
      </c>
      <c r="S221" s="47">
        <v>1</v>
      </c>
      <c r="T221" s="11">
        <v>4.2100029463759601</v>
      </c>
      <c r="U221" s="2" t="s">
        <v>52</v>
      </c>
      <c r="V221" s="37" t="s">
        <v>139</v>
      </c>
      <c r="W221" t="s">
        <v>23</v>
      </c>
      <c r="X221" s="3" t="s">
        <v>11</v>
      </c>
      <c r="Y221" s="1">
        <v>1997</v>
      </c>
      <c r="Z221" s="20" t="s">
        <v>16</v>
      </c>
      <c r="AA221" s="2"/>
      <c r="AC221" s="2"/>
      <c r="AD221" s="2"/>
      <c r="AE221" s="2"/>
      <c r="AF221" s="3"/>
    </row>
    <row r="222" spans="1:32" x14ac:dyDescent="0.2">
      <c r="A222" s="1">
        <v>1</v>
      </c>
      <c r="B222" s="3" t="s">
        <v>47</v>
      </c>
      <c r="C222" s="1" t="s">
        <v>466</v>
      </c>
      <c r="D222" s="1" t="s">
        <v>48</v>
      </c>
      <c r="E222" s="1" t="s">
        <v>439</v>
      </c>
      <c r="F222" s="1" t="s">
        <v>48</v>
      </c>
      <c r="G222" s="1" t="s">
        <v>434</v>
      </c>
      <c r="I222" s="11">
        <v>0</v>
      </c>
      <c r="J222" s="17" t="s">
        <v>3</v>
      </c>
      <c r="K222" s="34">
        <v>1</v>
      </c>
      <c r="L222" s="1" t="s">
        <v>50</v>
      </c>
      <c r="M222" s="3"/>
      <c r="N222" s="1" t="s">
        <v>53</v>
      </c>
      <c r="O222" s="11">
        <v>10</v>
      </c>
      <c r="P222" s="25">
        <v>10</v>
      </c>
      <c r="Q222" s="2"/>
      <c r="R222" s="11">
        <v>60</v>
      </c>
      <c r="S222" s="47">
        <v>1</v>
      </c>
      <c r="T222" s="11">
        <v>3.6710775182009998</v>
      </c>
      <c r="U222" s="2" t="s">
        <v>52</v>
      </c>
      <c r="V222" s="37" t="s">
        <v>139</v>
      </c>
      <c r="W222" t="s">
        <v>23</v>
      </c>
      <c r="X222" s="3" t="s">
        <v>11</v>
      </c>
      <c r="Y222" s="1">
        <v>1997</v>
      </c>
      <c r="Z222" s="20" t="s">
        <v>16</v>
      </c>
      <c r="AA222" s="2"/>
      <c r="AC222" s="2"/>
      <c r="AD222" s="2"/>
      <c r="AE222" s="2"/>
      <c r="AF222" s="3"/>
    </row>
    <row r="223" spans="1:32" x14ac:dyDescent="0.2">
      <c r="A223" s="1">
        <v>1</v>
      </c>
      <c r="B223" s="3" t="s">
        <v>136</v>
      </c>
      <c r="C223" s="1" t="s">
        <v>463</v>
      </c>
      <c r="D223" s="1" t="s">
        <v>48</v>
      </c>
      <c r="E223" s="1" t="s">
        <v>439</v>
      </c>
      <c r="F223" s="1" t="s">
        <v>52</v>
      </c>
      <c r="G223" s="1"/>
      <c r="H223" s="11">
        <v>9.9479882195301003E-2</v>
      </c>
      <c r="I223" s="11">
        <v>0</v>
      </c>
      <c r="J223" s="17" t="s">
        <v>3</v>
      </c>
      <c r="K223" s="34">
        <v>1</v>
      </c>
      <c r="L223" s="1" t="s">
        <v>50</v>
      </c>
      <c r="N223" s="1" t="s">
        <v>53</v>
      </c>
      <c r="O223" s="53">
        <v>2</v>
      </c>
      <c r="P223" s="105">
        <v>2</v>
      </c>
      <c r="Q223" s="2"/>
      <c r="R223" s="11">
        <v>60</v>
      </c>
      <c r="S223" s="47">
        <v>1</v>
      </c>
      <c r="T223" s="11">
        <v>1.0663676872465225E-2</v>
      </c>
      <c r="U223" s="2" t="s">
        <v>52</v>
      </c>
      <c r="V223" s="59" t="s">
        <v>141</v>
      </c>
      <c r="W223" t="s">
        <v>23</v>
      </c>
      <c r="X223" s="3" t="s">
        <v>11</v>
      </c>
      <c r="Y223" s="1">
        <v>1997</v>
      </c>
      <c r="Z223" s="20" t="s">
        <v>16</v>
      </c>
      <c r="AA223" s="2"/>
      <c r="AC223" s="2"/>
      <c r="AD223" s="2"/>
      <c r="AE223" s="2"/>
      <c r="AF223" s="3"/>
    </row>
    <row r="224" spans="1:32" x14ac:dyDescent="0.2">
      <c r="A224" s="1">
        <v>1</v>
      </c>
      <c r="B224" s="3" t="s">
        <v>136</v>
      </c>
      <c r="C224" s="1" t="s">
        <v>463</v>
      </c>
      <c r="D224" s="1" t="s">
        <v>48</v>
      </c>
      <c r="E224" s="1" t="s">
        <v>439</v>
      </c>
      <c r="F224" s="1" t="s">
        <v>52</v>
      </c>
      <c r="G224" s="1"/>
      <c r="H224" s="11">
        <v>0.19901441400975653</v>
      </c>
      <c r="I224" s="11">
        <v>0</v>
      </c>
      <c r="J224" s="17" t="s">
        <v>3</v>
      </c>
      <c r="K224" s="34">
        <v>1</v>
      </c>
      <c r="L224" s="1" t="s">
        <v>50</v>
      </c>
      <c r="N224" s="1" t="s">
        <v>53</v>
      </c>
      <c r="O224" s="53">
        <v>2</v>
      </c>
      <c r="P224" s="105">
        <v>2</v>
      </c>
      <c r="Q224" s="2"/>
      <c r="R224" s="11">
        <v>60</v>
      </c>
      <c r="S224" s="47">
        <v>1</v>
      </c>
      <c r="T224" s="11">
        <v>2.7074356273894849E-2</v>
      </c>
      <c r="U224" s="2" t="s">
        <v>52</v>
      </c>
      <c r="V224" s="59" t="s">
        <v>141</v>
      </c>
      <c r="W224" t="s">
        <v>23</v>
      </c>
      <c r="X224" s="3" t="s">
        <v>11</v>
      </c>
      <c r="Y224" s="1">
        <v>1997</v>
      </c>
      <c r="Z224" s="20" t="s">
        <v>16</v>
      </c>
      <c r="AA224" s="2"/>
      <c r="AC224" s="2"/>
      <c r="AD224" s="2"/>
      <c r="AE224" s="2"/>
      <c r="AF224" s="3"/>
    </row>
    <row r="225" spans="1:32" x14ac:dyDescent="0.2">
      <c r="A225" s="1">
        <v>1</v>
      </c>
      <c r="B225" s="3" t="s">
        <v>136</v>
      </c>
      <c r="C225" s="1" t="s">
        <v>463</v>
      </c>
      <c r="D225" s="1" t="s">
        <v>48</v>
      </c>
      <c r="E225" s="1" t="s">
        <v>439</v>
      </c>
      <c r="F225" s="1" t="s">
        <v>52</v>
      </c>
      <c r="G225" s="1"/>
      <c r="H225" s="11">
        <v>0.39495915983554664</v>
      </c>
      <c r="I225" s="11">
        <v>0</v>
      </c>
      <c r="J225" s="17" t="s">
        <v>3</v>
      </c>
      <c r="K225" s="34">
        <v>1</v>
      </c>
      <c r="L225" s="1" t="s">
        <v>50</v>
      </c>
      <c r="N225" s="1" t="s">
        <v>53</v>
      </c>
      <c r="O225" s="53">
        <v>2</v>
      </c>
      <c r="P225" s="105">
        <v>2</v>
      </c>
      <c r="Q225" s="2"/>
      <c r="R225" s="11">
        <v>60</v>
      </c>
      <c r="S225" s="47">
        <v>1</v>
      </c>
      <c r="T225" s="11">
        <v>0.10836367396184567</v>
      </c>
      <c r="U225" s="2" t="s">
        <v>52</v>
      </c>
      <c r="V225" s="59" t="s">
        <v>141</v>
      </c>
      <c r="W225" t="s">
        <v>23</v>
      </c>
      <c r="X225" s="3" t="s">
        <v>11</v>
      </c>
      <c r="Y225" s="1">
        <v>1997</v>
      </c>
      <c r="Z225" s="20" t="s">
        <v>16</v>
      </c>
      <c r="AA225" s="2"/>
      <c r="AC225" s="2"/>
      <c r="AD225" s="2"/>
      <c r="AE225" s="2"/>
      <c r="AF225" s="3"/>
    </row>
    <row r="226" spans="1:32" x14ac:dyDescent="0.2">
      <c r="A226" s="1">
        <v>1</v>
      </c>
      <c r="B226" s="3" t="s">
        <v>136</v>
      </c>
      <c r="C226" s="1" t="s">
        <v>463</v>
      </c>
      <c r="D226" s="1" t="s">
        <v>48</v>
      </c>
      <c r="E226" s="1" t="s">
        <v>439</v>
      </c>
      <c r="F226" s="1" t="s">
        <v>52</v>
      </c>
      <c r="G226" s="1"/>
      <c r="H226" s="11">
        <v>0.59846897899519402</v>
      </c>
      <c r="I226" s="11">
        <v>0</v>
      </c>
      <c r="J226" s="17" t="s">
        <v>3</v>
      </c>
      <c r="K226" s="34">
        <v>1</v>
      </c>
      <c r="L226" s="1" t="s">
        <v>50</v>
      </c>
      <c r="N226" s="1" t="s">
        <v>53</v>
      </c>
      <c r="O226" s="53">
        <v>2</v>
      </c>
      <c r="P226" s="105">
        <v>2</v>
      </c>
      <c r="Q226" s="2"/>
      <c r="R226" s="11">
        <v>60</v>
      </c>
      <c r="S226" s="47">
        <v>1</v>
      </c>
      <c r="T226" s="11">
        <v>0.27958355829663545</v>
      </c>
      <c r="U226" s="2" t="s">
        <v>52</v>
      </c>
      <c r="V226" s="59" t="s">
        <v>141</v>
      </c>
      <c r="W226" t="s">
        <v>23</v>
      </c>
      <c r="X226" s="3" t="s">
        <v>11</v>
      </c>
      <c r="Y226" s="1">
        <v>1997</v>
      </c>
      <c r="Z226" s="20" t="s">
        <v>16</v>
      </c>
      <c r="AA226" s="2"/>
      <c r="AC226" s="2"/>
      <c r="AD226" s="2"/>
      <c r="AE226" s="2"/>
      <c r="AF226" s="3"/>
    </row>
    <row r="227" spans="1:32" x14ac:dyDescent="0.2">
      <c r="A227" s="1">
        <v>1</v>
      </c>
      <c r="B227" s="3" t="s">
        <v>136</v>
      </c>
      <c r="C227" s="1" t="s">
        <v>463</v>
      </c>
      <c r="D227" s="1" t="s">
        <v>48</v>
      </c>
      <c r="E227" s="1" t="s">
        <v>439</v>
      </c>
      <c r="F227" s="1" t="s">
        <v>52</v>
      </c>
      <c r="G227" s="1"/>
      <c r="H227" s="11">
        <v>0.98002805274174354</v>
      </c>
      <c r="I227" s="11">
        <v>0</v>
      </c>
      <c r="J227" s="17" t="s">
        <v>3</v>
      </c>
      <c r="K227" s="34">
        <v>1</v>
      </c>
      <c r="L227" s="1" t="s">
        <v>50</v>
      </c>
      <c r="N227" s="1" t="s">
        <v>53</v>
      </c>
      <c r="O227" s="53">
        <v>2</v>
      </c>
      <c r="P227" s="105">
        <v>2</v>
      </c>
      <c r="Q227" s="2"/>
      <c r="R227" s="11">
        <v>60</v>
      </c>
      <c r="S227" s="47">
        <v>1</v>
      </c>
      <c r="T227" s="11">
        <v>0.57914951591731523</v>
      </c>
      <c r="U227" s="2" t="s">
        <v>52</v>
      </c>
      <c r="V227" s="59" t="s">
        <v>141</v>
      </c>
      <c r="W227" t="s">
        <v>23</v>
      </c>
      <c r="X227" s="3" t="s">
        <v>11</v>
      </c>
      <c r="Y227" s="1">
        <v>1997</v>
      </c>
      <c r="Z227" s="20" t="s">
        <v>16</v>
      </c>
      <c r="AB227" s="2"/>
      <c r="AC227" s="2"/>
      <c r="AD227" s="2"/>
      <c r="AE227" s="2"/>
      <c r="AF227" s="3"/>
    </row>
    <row r="228" spans="1:32" x14ac:dyDescent="0.2">
      <c r="A228" s="1">
        <v>1</v>
      </c>
      <c r="B228" s="3" t="s">
        <v>136</v>
      </c>
      <c r="C228" s="1" t="s">
        <v>463</v>
      </c>
      <c r="D228" s="1" t="s">
        <v>48</v>
      </c>
      <c r="E228" s="1" t="s">
        <v>439</v>
      </c>
      <c r="F228" s="1" t="s">
        <v>52</v>
      </c>
      <c r="G228" s="1"/>
      <c r="H228" s="11">
        <v>0.30275957766916856</v>
      </c>
      <c r="I228" s="11">
        <v>0</v>
      </c>
      <c r="J228" s="17" t="s">
        <v>3</v>
      </c>
      <c r="K228" s="34">
        <v>1</v>
      </c>
      <c r="L228" s="1" t="s">
        <v>137</v>
      </c>
      <c r="M228" s="3"/>
      <c r="N228" s="1" t="s">
        <v>53</v>
      </c>
      <c r="O228" s="53">
        <v>4</v>
      </c>
      <c r="P228" s="105">
        <v>4</v>
      </c>
      <c r="Q228" s="2"/>
      <c r="R228" s="11">
        <v>60</v>
      </c>
      <c r="S228" s="47">
        <v>1</v>
      </c>
      <c r="T228" s="11">
        <v>1.0768561095010747E-2</v>
      </c>
      <c r="U228" s="2" t="s">
        <v>52</v>
      </c>
      <c r="V228" s="59" t="s">
        <v>140</v>
      </c>
      <c r="W228" t="s">
        <v>23</v>
      </c>
      <c r="X228" s="3" t="s">
        <v>11</v>
      </c>
      <c r="Y228" s="1">
        <v>1997</v>
      </c>
      <c r="Z228" s="20" t="s">
        <v>16</v>
      </c>
      <c r="AB228" s="2"/>
      <c r="AC228" s="2"/>
      <c r="AD228" s="2"/>
      <c r="AE228" s="2"/>
      <c r="AF228" s="3"/>
    </row>
    <row r="229" spans="1:32" x14ac:dyDescent="0.2">
      <c r="A229" s="1">
        <v>1</v>
      </c>
      <c r="B229" s="3" t="s">
        <v>136</v>
      </c>
      <c r="C229" s="1" t="s">
        <v>463</v>
      </c>
      <c r="D229" s="1" t="s">
        <v>48</v>
      </c>
      <c r="E229" s="1" t="s">
        <v>439</v>
      </c>
      <c r="F229" s="1" t="s">
        <v>52</v>
      </c>
      <c r="G229" s="1"/>
      <c r="H229" s="11">
        <v>0.49483050278650093</v>
      </c>
      <c r="I229" s="11">
        <v>0</v>
      </c>
      <c r="J229" s="17" t="s">
        <v>3</v>
      </c>
      <c r="K229" s="34">
        <v>1</v>
      </c>
      <c r="L229" s="1" t="s">
        <v>137</v>
      </c>
      <c r="M229" s="3"/>
      <c r="N229" s="1" t="s">
        <v>53</v>
      </c>
      <c r="O229" s="53">
        <v>4</v>
      </c>
      <c r="P229" s="105">
        <v>4</v>
      </c>
      <c r="Q229" s="2"/>
      <c r="R229" s="11">
        <v>60</v>
      </c>
      <c r="S229" s="47">
        <v>1</v>
      </c>
      <c r="T229" s="11">
        <v>3.4627336483960443E-2</v>
      </c>
      <c r="U229" s="2" t="s">
        <v>52</v>
      </c>
      <c r="V229" s="59" t="s">
        <v>140</v>
      </c>
      <c r="W229" t="s">
        <v>23</v>
      </c>
      <c r="X229" s="3" t="s">
        <v>11</v>
      </c>
      <c r="Y229" s="1">
        <v>1997</v>
      </c>
      <c r="Z229" s="20" t="s">
        <v>16</v>
      </c>
      <c r="AB229" s="2"/>
      <c r="AC229" s="2"/>
      <c r="AD229" s="2"/>
      <c r="AE229" s="2"/>
      <c r="AF229" s="3"/>
    </row>
    <row r="230" spans="1:32" x14ac:dyDescent="0.2">
      <c r="A230" s="1">
        <v>1</v>
      </c>
      <c r="B230" s="3" t="s">
        <v>136</v>
      </c>
      <c r="C230" s="1" t="s">
        <v>463</v>
      </c>
      <c r="D230" s="1" t="s">
        <v>48</v>
      </c>
      <c r="E230" s="1" t="s">
        <v>439</v>
      </c>
      <c r="F230" s="1" t="s">
        <v>52</v>
      </c>
      <c r="G230" s="1"/>
      <c r="H230" s="11">
        <v>0.68844907794019639</v>
      </c>
      <c r="I230" s="11">
        <v>0</v>
      </c>
      <c r="J230" s="17" t="s">
        <v>3</v>
      </c>
      <c r="K230" s="34">
        <v>1</v>
      </c>
      <c r="L230" s="1" t="s">
        <v>137</v>
      </c>
      <c r="M230" s="3"/>
      <c r="N230" s="1" t="s">
        <v>53</v>
      </c>
      <c r="O230" s="53">
        <v>4</v>
      </c>
      <c r="P230" s="105">
        <v>4</v>
      </c>
      <c r="Q230" s="2"/>
      <c r="R230" s="11">
        <v>60</v>
      </c>
      <c r="S230" s="47">
        <v>1</v>
      </c>
      <c r="T230" s="11">
        <v>6.9388309516778837E-2</v>
      </c>
      <c r="U230" s="2" t="s">
        <v>52</v>
      </c>
      <c r="V230" s="59" t="s">
        <v>140</v>
      </c>
      <c r="W230" t="s">
        <v>23</v>
      </c>
      <c r="X230" s="3" t="s">
        <v>11</v>
      </c>
      <c r="Y230" s="1">
        <v>1997</v>
      </c>
      <c r="Z230" s="20" t="s">
        <v>16</v>
      </c>
      <c r="AB230" s="2"/>
      <c r="AC230" s="2"/>
      <c r="AD230" s="2"/>
      <c r="AE230" s="2"/>
      <c r="AF230" s="3"/>
    </row>
    <row r="231" spans="1:32" x14ac:dyDescent="0.2">
      <c r="A231" s="1">
        <v>1</v>
      </c>
      <c r="B231" s="3" t="s">
        <v>136</v>
      </c>
      <c r="C231" s="1" t="s">
        <v>463</v>
      </c>
      <c r="D231" s="1" t="s">
        <v>48</v>
      </c>
      <c r="E231" s="1" t="s">
        <v>439</v>
      </c>
      <c r="F231" s="1" t="s">
        <v>52</v>
      </c>
      <c r="G231" s="1"/>
      <c r="H231" s="11">
        <v>0.79131693414427884</v>
      </c>
      <c r="I231" s="11">
        <v>0</v>
      </c>
      <c r="J231" s="17" t="s">
        <v>3</v>
      </c>
      <c r="K231" s="34">
        <v>1</v>
      </c>
      <c r="L231" s="1" t="s">
        <v>137</v>
      </c>
      <c r="M231" s="3"/>
      <c r="N231" s="1" t="s">
        <v>53</v>
      </c>
      <c r="O231" s="53">
        <v>4</v>
      </c>
      <c r="P231" s="105">
        <v>4</v>
      </c>
      <c r="Q231" s="2"/>
      <c r="R231" s="11">
        <v>60</v>
      </c>
      <c r="S231" s="47">
        <v>1</v>
      </c>
      <c r="T231" s="11">
        <v>0.13511556891040322</v>
      </c>
      <c r="U231" s="2" t="s">
        <v>52</v>
      </c>
      <c r="V231" s="59" t="s">
        <v>140</v>
      </c>
      <c r="W231" t="s">
        <v>23</v>
      </c>
      <c r="X231" s="3" t="s">
        <v>11</v>
      </c>
      <c r="Y231" s="1">
        <v>1997</v>
      </c>
      <c r="Z231" s="20" t="s">
        <v>16</v>
      </c>
      <c r="AB231" s="2"/>
      <c r="AC231" s="2"/>
      <c r="AD231" s="2"/>
      <c r="AE231" s="2"/>
      <c r="AF231" s="3"/>
    </row>
    <row r="232" spans="1:32" x14ac:dyDescent="0.2">
      <c r="A232" s="1">
        <v>1</v>
      </c>
      <c r="B232" s="3" t="s">
        <v>136</v>
      </c>
      <c r="C232" s="1" t="s">
        <v>463</v>
      </c>
      <c r="D232" s="1" t="s">
        <v>48</v>
      </c>
      <c r="E232" s="1" t="s">
        <v>439</v>
      </c>
      <c r="F232" s="1" t="s">
        <v>52</v>
      </c>
      <c r="G232" s="1"/>
      <c r="H232" s="11">
        <v>0.8736684925823538</v>
      </c>
      <c r="I232" s="11">
        <v>0</v>
      </c>
      <c r="J232" s="17" t="s">
        <v>3</v>
      </c>
      <c r="K232" s="34">
        <v>1</v>
      </c>
      <c r="L232" s="1" t="s">
        <v>137</v>
      </c>
      <c r="M232" s="3"/>
      <c r="N232" s="1" t="s">
        <v>53</v>
      </c>
      <c r="O232" s="53">
        <v>4</v>
      </c>
      <c r="P232" s="105">
        <v>4</v>
      </c>
      <c r="Q232" s="2"/>
      <c r="R232" s="11">
        <v>60</v>
      </c>
      <c r="S232" s="47">
        <v>1</v>
      </c>
      <c r="T232" s="11">
        <v>0.19195305159222645</v>
      </c>
      <c r="U232" s="2" t="s">
        <v>52</v>
      </c>
      <c r="V232" s="59" t="s">
        <v>140</v>
      </c>
      <c r="W232" t="s">
        <v>23</v>
      </c>
      <c r="X232" s="3" t="s">
        <v>11</v>
      </c>
      <c r="Y232" s="1">
        <v>1997</v>
      </c>
      <c r="Z232" s="20" t="s">
        <v>16</v>
      </c>
      <c r="AB232" s="2"/>
      <c r="AC232" s="2"/>
      <c r="AD232" s="2"/>
      <c r="AE232" s="2"/>
      <c r="AF232" s="3"/>
    </row>
    <row r="233" spans="1:32" x14ac:dyDescent="0.2">
      <c r="A233" s="1">
        <v>1</v>
      </c>
      <c r="B233" s="3" t="s">
        <v>47</v>
      </c>
      <c r="C233" s="1" t="s">
        <v>466</v>
      </c>
      <c r="D233" s="1" t="s">
        <v>48</v>
      </c>
      <c r="E233" s="1" t="s">
        <v>439</v>
      </c>
      <c r="F233" s="1" t="s">
        <v>48</v>
      </c>
      <c r="G233" s="1" t="s">
        <v>434</v>
      </c>
      <c r="H233" s="11">
        <v>9.8866989223668045E-2</v>
      </c>
      <c r="I233" s="11">
        <v>0</v>
      </c>
      <c r="J233" s="17" t="s">
        <v>3</v>
      </c>
      <c r="K233" s="34">
        <v>1</v>
      </c>
      <c r="L233" s="1" t="s">
        <v>50</v>
      </c>
      <c r="M233" s="3"/>
      <c r="N233" s="1" t="s">
        <v>53</v>
      </c>
      <c r="O233" s="53">
        <v>2</v>
      </c>
      <c r="P233" s="105">
        <v>2</v>
      </c>
      <c r="Q233" s="2"/>
      <c r="R233" s="11">
        <v>60</v>
      </c>
      <c r="S233" s="47">
        <v>1</v>
      </c>
      <c r="T233" s="11">
        <v>1.06916723984942E-2</v>
      </c>
      <c r="U233" s="2" t="s">
        <v>52</v>
      </c>
      <c r="V233" s="59" t="s">
        <v>141</v>
      </c>
      <c r="W233" t="s">
        <v>23</v>
      </c>
      <c r="X233" s="3" t="s">
        <v>11</v>
      </c>
      <c r="Y233" s="1">
        <v>1997</v>
      </c>
      <c r="Z233" s="20" t="s">
        <v>16</v>
      </c>
      <c r="AB233" s="2"/>
      <c r="AC233" s="2"/>
      <c r="AD233" s="2"/>
      <c r="AE233" s="2"/>
      <c r="AF233" s="3"/>
    </row>
    <row r="234" spans="1:32" x14ac:dyDescent="0.2">
      <c r="A234" s="1">
        <v>1</v>
      </c>
      <c r="B234" s="3" t="s">
        <v>47</v>
      </c>
      <c r="C234" s="1" t="s">
        <v>466</v>
      </c>
      <c r="D234" s="1" t="s">
        <v>48</v>
      </c>
      <c r="E234" s="1" t="s">
        <v>439</v>
      </c>
      <c r="F234" s="1" t="s">
        <v>48</v>
      </c>
      <c r="G234" s="1" t="s">
        <v>434</v>
      </c>
      <c r="H234" s="11">
        <v>0.1962808279948301</v>
      </c>
      <c r="I234" s="11">
        <v>0</v>
      </c>
      <c r="J234" s="17" t="s">
        <v>3</v>
      </c>
      <c r="K234" s="34">
        <v>1</v>
      </c>
      <c r="L234" s="1" t="s">
        <v>50</v>
      </c>
      <c r="M234" s="3"/>
      <c r="N234" s="1" t="s">
        <v>53</v>
      </c>
      <c r="O234" s="53">
        <v>2</v>
      </c>
      <c r="P234" s="105">
        <v>2</v>
      </c>
      <c r="Q234" s="2"/>
      <c r="R234" s="11">
        <v>60</v>
      </c>
      <c r="S234" s="47">
        <v>1</v>
      </c>
      <c r="T234" s="11">
        <v>2.6753825625041958E-2</v>
      </c>
      <c r="U234" s="2" t="s">
        <v>52</v>
      </c>
      <c r="V234" s="59" t="s">
        <v>141</v>
      </c>
      <c r="W234" t="s">
        <v>23</v>
      </c>
      <c r="X234" s="3" t="s">
        <v>11</v>
      </c>
      <c r="Y234" s="1">
        <v>1997</v>
      </c>
      <c r="Z234" s="20" t="s">
        <v>16</v>
      </c>
      <c r="AA234" s="2"/>
      <c r="AB234" s="11"/>
      <c r="AC234" s="2"/>
      <c r="AD234" s="2"/>
      <c r="AE234" s="2"/>
      <c r="AF234" s="3"/>
    </row>
    <row r="235" spans="1:32" x14ac:dyDescent="0.2">
      <c r="A235" s="1">
        <v>1</v>
      </c>
      <c r="B235" s="3" t="s">
        <v>47</v>
      </c>
      <c r="C235" s="1" t="s">
        <v>466</v>
      </c>
      <c r="D235" s="1" t="s">
        <v>48</v>
      </c>
      <c r="E235" s="1" t="s">
        <v>439</v>
      </c>
      <c r="F235" s="1" t="s">
        <v>48</v>
      </c>
      <c r="G235" s="1" t="s">
        <v>434</v>
      </c>
      <c r="H235" s="11">
        <v>0.38729512862290583</v>
      </c>
      <c r="I235" s="11">
        <v>0</v>
      </c>
      <c r="J235" s="17" t="s">
        <v>3</v>
      </c>
      <c r="K235" s="34">
        <v>1</v>
      </c>
      <c r="L235" s="1" t="s">
        <v>50</v>
      </c>
      <c r="M235" s="3"/>
      <c r="N235" s="1" t="s">
        <v>53</v>
      </c>
      <c r="O235" s="53">
        <v>2</v>
      </c>
      <c r="P235" s="105">
        <v>2</v>
      </c>
      <c r="Q235" s="2"/>
      <c r="R235" s="11">
        <v>60</v>
      </c>
      <c r="S235" s="47">
        <v>1</v>
      </c>
      <c r="T235" s="11">
        <v>0.10144346299619113</v>
      </c>
      <c r="U235" s="2" t="s">
        <v>52</v>
      </c>
      <c r="V235" s="59" t="s">
        <v>141</v>
      </c>
      <c r="W235" t="s">
        <v>23</v>
      </c>
      <c r="X235" s="3" t="s">
        <v>11</v>
      </c>
      <c r="Y235" s="1">
        <v>1997</v>
      </c>
      <c r="Z235" s="20" t="s">
        <v>16</v>
      </c>
      <c r="AA235" s="2"/>
      <c r="AB235" s="11"/>
      <c r="AC235" s="2"/>
      <c r="AD235" s="2"/>
      <c r="AE235" s="2"/>
      <c r="AF235" s="3"/>
    </row>
    <row r="236" spans="1:32" x14ac:dyDescent="0.2">
      <c r="A236" s="1">
        <v>1</v>
      </c>
      <c r="B236" s="3" t="s">
        <v>47</v>
      </c>
      <c r="C236" s="1" t="s">
        <v>466</v>
      </c>
      <c r="D236" s="1" t="s">
        <v>48</v>
      </c>
      <c r="E236" s="1" t="s">
        <v>439</v>
      </c>
      <c r="F236" s="1" t="s">
        <v>48</v>
      </c>
      <c r="G236" s="1" t="s">
        <v>434</v>
      </c>
      <c r="H236" s="11">
        <v>0.58465570468856121</v>
      </c>
      <c r="I236" s="11">
        <v>0</v>
      </c>
      <c r="J236" s="17" t="s">
        <v>3</v>
      </c>
      <c r="K236" s="34">
        <v>1</v>
      </c>
      <c r="L236" s="1" t="s">
        <v>50</v>
      </c>
      <c r="M236" s="3"/>
      <c r="N236" s="1" t="s">
        <v>53</v>
      </c>
      <c r="O236" s="53">
        <v>2</v>
      </c>
      <c r="P236" s="105">
        <v>2</v>
      </c>
      <c r="Q236" s="2"/>
      <c r="R236" s="11">
        <v>60</v>
      </c>
      <c r="S236" s="47">
        <v>1</v>
      </c>
      <c r="T236" s="11">
        <v>0.26122362275526784</v>
      </c>
      <c r="U236" s="2" t="s">
        <v>52</v>
      </c>
      <c r="V236" s="59" t="s">
        <v>141</v>
      </c>
      <c r="W236" t="s">
        <v>23</v>
      </c>
      <c r="X236" s="3" t="s">
        <v>11</v>
      </c>
      <c r="Y236" s="1">
        <v>1997</v>
      </c>
      <c r="Z236" s="20" t="s">
        <v>16</v>
      </c>
      <c r="AA236" s="2"/>
      <c r="AB236" s="11"/>
      <c r="AC236" s="2"/>
      <c r="AD236" s="2"/>
      <c r="AE236" s="2"/>
      <c r="AF236" s="3"/>
    </row>
    <row r="237" spans="1:32" x14ac:dyDescent="0.2">
      <c r="A237" s="1">
        <v>1</v>
      </c>
      <c r="B237" s="3" t="s">
        <v>47</v>
      </c>
      <c r="C237" s="1" t="s">
        <v>466</v>
      </c>
      <c r="D237" s="1" t="s">
        <v>48</v>
      </c>
      <c r="E237" s="1" t="s">
        <v>439</v>
      </c>
      <c r="F237" s="1" t="s">
        <v>48</v>
      </c>
      <c r="G237" s="1" t="s">
        <v>434</v>
      </c>
      <c r="H237" s="11">
        <v>0.76937658152376009</v>
      </c>
      <c r="I237" s="11">
        <v>0</v>
      </c>
      <c r="J237" s="17" t="s">
        <v>3</v>
      </c>
      <c r="K237" s="34">
        <v>1</v>
      </c>
      <c r="L237" s="1" t="s">
        <v>50</v>
      </c>
      <c r="M237" s="3"/>
      <c r="N237" s="1" t="s">
        <v>53</v>
      </c>
      <c r="O237" s="53">
        <v>2</v>
      </c>
      <c r="P237" s="105">
        <v>2</v>
      </c>
      <c r="Q237" s="2"/>
      <c r="R237" s="11">
        <v>60</v>
      </c>
      <c r="S237" s="47">
        <v>1</v>
      </c>
      <c r="T237" s="11">
        <v>0.49076249904425312</v>
      </c>
      <c r="U237" s="2" t="s">
        <v>52</v>
      </c>
      <c r="V237" s="59" t="s">
        <v>141</v>
      </c>
      <c r="W237" t="s">
        <v>23</v>
      </c>
      <c r="X237" s="3" t="s">
        <v>11</v>
      </c>
      <c r="Y237" s="1">
        <v>1997</v>
      </c>
      <c r="Z237" s="20" t="s">
        <v>16</v>
      </c>
      <c r="AA237" s="2"/>
      <c r="AB237" s="11"/>
      <c r="AC237" s="2"/>
      <c r="AD237" s="2"/>
      <c r="AE237" s="2"/>
      <c r="AF237" s="3"/>
    </row>
    <row r="238" spans="1:32" x14ac:dyDescent="0.2">
      <c r="A238" s="1">
        <v>1</v>
      </c>
      <c r="B238" s="3" t="s">
        <v>47</v>
      </c>
      <c r="C238" s="1" t="s">
        <v>466</v>
      </c>
      <c r="D238" s="1" t="s">
        <v>48</v>
      </c>
      <c r="E238" s="1" t="s">
        <v>439</v>
      </c>
      <c r="F238" s="1" t="s">
        <v>48</v>
      </c>
      <c r="G238" s="1" t="s">
        <v>434</v>
      </c>
      <c r="H238" s="11">
        <v>0.95514665146182554</v>
      </c>
      <c r="I238" s="11">
        <v>0</v>
      </c>
      <c r="J238" s="17" t="s">
        <v>3</v>
      </c>
      <c r="K238" s="34">
        <v>1</v>
      </c>
      <c r="L238" s="1" t="s">
        <v>50</v>
      </c>
      <c r="M238" s="3"/>
      <c r="N238" s="1" t="s">
        <v>53</v>
      </c>
      <c r="O238" s="53">
        <v>2</v>
      </c>
      <c r="P238" s="105">
        <v>2</v>
      </c>
      <c r="Q238" s="1"/>
      <c r="R238" s="11">
        <v>60</v>
      </c>
      <c r="S238" s="47">
        <v>1</v>
      </c>
      <c r="T238" s="11">
        <v>1.4584797880218341</v>
      </c>
      <c r="U238" s="2" t="s">
        <v>52</v>
      </c>
      <c r="V238" s="59" t="s">
        <v>141</v>
      </c>
      <c r="W238" t="s">
        <v>23</v>
      </c>
      <c r="X238" s="3" t="s">
        <v>11</v>
      </c>
      <c r="Y238" s="1">
        <v>1997</v>
      </c>
      <c r="Z238" s="20" t="s">
        <v>16</v>
      </c>
      <c r="AA238" s="2"/>
      <c r="AB238" s="2"/>
      <c r="AC238" s="2"/>
      <c r="AD238" s="2"/>
      <c r="AE238" s="2"/>
    </row>
    <row r="239" spans="1:32" x14ac:dyDescent="0.2">
      <c r="A239" s="1">
        <v>1</v>
      </c>
      <c r="B239" s="3" t="s">
        <v>47</v>
      </c>
      <c r="C239" s="1" t="s">
        <v>466</v>
      </c>
      <c r="D239" s="1" t="s">
        <v>48</v>
      </c>
      <c r="E239" s="1" t="s">
        <v>439</v>
      </c>
      <c r="F239" s="1" t="s">
        <v>48</v>
      </c>
      <c r="G239" s="1" t="s">
        <v>434</v>
      </c>
      <c r="H239" s="11">
        <v>0.29771984800889223</v>
      </c>
      <c r="I239" s="11">
        <v>0</v>
      </c>
      <c r="J239" s="17" t="s">
        <v>3</v>
      </c>
      <c r="K239" s="34">
        <v>1</v>
      </c>
      <c r="L239" s="1" t="s">
        <v>137</v>
      </c>
      <c r="M239" s="3"/>
      <c r="N239" s="1" t="s">
        <v>53</v>
      </c>
      <c r="O239" s="54">
        <v>6</v>
      </c>
      <c r="P239" s="106">
        <v>6</v>
      </c>
      <c r="Q239" s="2"/>
      <c r="R239" s="11">
        <v>60</v>
      </c>
      <c r="S239" s="47">
        <v>1</v>
      </c>
      <c r="T239" s="11">
        <v>1.0768561095010747E-2</v>
      </c>
      <c r="U239" s="2" t="s">
        <v>52</v>
      </c>
      <c r="V239" s="59" t="s">
        <v>140</v>
      </c>
      <c r="W239" t="s">
        <v>23</v>
      </c>
      <c r="X239" s="3" t="s">
        <v>11</v>
      </c>
      <c r="Y239" s="1">
        <v>1997</v>
      </c>
      <c r="Z239" s="20" t="s">
        <v>16</v>
      </c>
      <c r="AA239" s="2"/>
      <c r="AB239" s="2"/>
      <c r="AC239" s="2"/>
      <c r="AD239" s="2"/>
      <c r="AE239" s="2"/>
    </row>
    <row r="240" spans="1:32" x14ac:dyDescent="0.2">
      <c r="A240" s="1">
        <v>1</v>
      </c>
      <c r="B240" s="3" t="s">
        <v>47</v>
      </c>
      <c r="C240" s="1" t="s">
        <v>466</v>
      </c>
      <c r="D240" s="1" t="s">
        <v>48</v>
      </c>
      <c r="E240" s="1" t="s">
        <v>439</v>
      </c>
      <c r="F240" s="1" t="s">
        <v>48</v>
      </c>
      <c r="G240" s="1" t="s">
        <v>434</v>
      </c>
      <c r="H240" s="11">
        <v>0.48931016665396548</v>
      </c>
      <c r="I240" s="11">
        <v>0</v>
      </c>
      <c r="J240" s="17" t="s">
        <v>3</v>
      </c>
      <c r="K240" s="34">
        <v>1</v>
      </c>
      <c r="L240" s="1" t="s">
        <v>137</v>
      </c>
      <c r="M240" s="3"/>
      <c r="N240" s="1" t="s">
        <v>53</v>
      </c>
      <c r="O240" s="54">
        <v>6</v>
      </c>
      <c r="P240" s="106">
        <v>6</v>
      </c>
      <c r="Q240" s="11"/>
      <c r="R240" s="11">
        <v>60</v>
      </c>
      <c r="S240" s="47">
        <v>1</v>
      </c>
      <c r="T240" s="11">
        <v>3.4627336483960443E-2</v>
      </c>
      <c r="U240" s="2" t="s">
        <v>52</v>
      </c>
      <c r="V240" s="59" t="s">
        <v>140</v>
      </c>
      <c r="W240" t="s">
        <v>23</v>
      </c>
      <c r="X240" s="3" t="s">
        <v>11</v>
      </c>
      <c r="Y240" s="1">
        <v>1997</v>
      </c>
      <c r="Z240" s="20" t="s">
        <v>16</v>
      </c>
      <c r="AA240" s="1"/>
      <c r="AB240" s="2"/>
      <c r="AC240" s="2"/>
      <c r="AD240" s="2"/>
      <c r="AE240" s="2"/>
    </row>
    <row r="241" spans="1:32" x14ac:dyDescent="0.2">
      <c r="A241" s="1">
        <v>1</v>
      </c>
      <c r="B241" s="3" t="s">
        <v>47</v>
      </c>
      <c r="C241" s="1" t="s">
        <v>466</v>
      </c>
      <c r="D241" s="1" t="s">
        <v>48</v>
      </c>
      <c r="E241" s="1" t="s">
        <v>439</v>
      </c>
      <c r="F241" s="1" t="s">
        <v>48</v>
      </c>
      <c r="G241" s="1" t="s">
        <v>434</v>
      </c>
      <c r="H241" s="11">
        <v>0.68065772654530232</v>
      </c>
      <c r="I241" s="11">
        <v>0</v>
      </c>
      <c r="J241" s="17" t="s">
        <v>3</v>
      </c>
      <c r="K241" s="34">
        <v>1</v>
      </c>
      <c r="L241" s="1" t="s">
        <v>137</v>
      </c>
      <c r="M241" s="3"/>
      <c r="N241" s="1" t="s">
        <v>53</v>
      </c>
      <c r="O241" s="54">
        <v>6</v>
      </c>
      <c r="P241" s="106">
        <v>6</v>
      </c>
      <c r="Q241" s="11"/>
      <c r="R241" s="11">
        <v>60</v>
      </c>
      <c r="S241" s="47">
        <v>1</v>
      </c>
      <c r="T241" s="11">
        <v>6.9388309516778837E-2</v>
      </c>
      <c r="U241" s="2" t="s">
        <v>52</v>
      </c>
      <c r="V241" s="59" t="s">
        <v>140</v>
      </c>
      <c r="W241" t="s">
        <v>23</v>
      </c>
      <c r="X241" s="3" t="s">
        <v>11</v>
      </c>
      <c r="Y241" s="1">
        <v>1997</v>
      </c>
      <c r="Z241" s="20" t="s">
        <v>16</v>
      </c>
      <c r="AA241" s="1"/>
      <c r="AB241" s="2"/>
      <c r="AC241" s="2"/>
      <c r="AD241" s="2"/>
      <c r="AE241" s="2"/>
    </row>
    <row r="242" spans="1:32" x14ac:dyDescent="0.2">
      <c r="A242" s="1">
        <v>1</v>
      </c>
      <c r="B242" s="3" t="s">
        <v>47</v>
      </c>
      <c r="C242" s="1" t="s">
        <v>466</v>
      </c>
      <c r="D242" s="1" t="s">
        <v>48</v>
      </c>
      <c r="E242" s="1" t="s">
        <v>439</v>
      </c>
      <c r="F242" s="1" t="s">
        <v>48</v>
      </c>
      <c r="G242" s="1" t="s">
        <v>434</v>
      </c>
      <c r="H242" s="11">
        <v>0.85019658063539305</v>
      </c>
      <c r="I242" s="11">
        <v>0</v>
      </c>
      <c r="J242" s="17" t="s">
        <v>3</v>
      </c>
      <c r="K242" s="34">
        <v>1</v>
      </c>
      <c r="L242" s="1" t="s">
        <v>137</v>
      </c>
      <c r="M242" s="3"/>
      <c r="N242" s="1" t="s">
        <v>53</v>
      </c>
      <c r="O242" s="54">
        <v>6</v>
      </c>
      <c r="P242" s="106">
        <v>6</v>
      </c>
      <c r="Q242" s="11"/>
      <c r="R242" s="11">
        <v>60</v>
      </c>
      <c r="S242" s="47">
        <v>1</v>
      </c>
      <c r="T242" s="11">
        <v>0.13511556891040322</v>
      </c>
      <c r="U242" s="2" t="s">
        <v>52</v>
      </c>
      <c r="V242" s="59" t="s">
        <v>140</v>
      </c>
      <c r="W242" t="s">
        <v>23</v>
      </c>
      <c r="X242" s="3" t="s">
        <v>11</v>
      </c>
      <c r="Y242" s="1">
        <v>1997</v>
      </c>
      <c r="Z242" s="20" t="s">
        <v>16</v>
      </c>
      <c r="AA242" s="1"/>
      <c r="AB242" s="2"/>
      <c r="AC242" s="2"/>
      <c r="AD242" s="2"/>
      <c r="AE242" s="2"/>
    </row>
    <row r="243" spans="1:32" x14ac:dyDescent="0.2">
      <c r="A243" s="1">
        <v>1</v>
      </c>
      <c r="B243" s="3" t="s">
        <v>47</v>
      </c>
      <c r="C243" s="1" t="s">
        <v>466</v>
      </c>
      <c r="D243" s="1" t="s">
        <v>48</v>
      </c>
      <c r="E243" s="1" t="s">
        <v>439</v>
      </c>
      <c r="F243" s="1" t="s">
        <v>48</v>
      </c>
      <c r="G243" s="1" t="s">
        <v>434</v>
      </c>
      <c r="H243" s="11">
        <v>0.95955810911101247</v>
      </c>
      <c r="I243" s="11">
        <v>0</v>
      </c>
      <c r="J243" s="17" t="s">
        <v>3</v>
      </c>
      <c r="K243" s="34">
        <v>1</v>
      </c>
      <c r="L243" s="1" t="s">
        <v>137</v>
      </c>
      <c r="M243" s="3"/>
      <c r="N243" s="1" t="s">
        <v>53</v>
      </c>
      <c r="O243" s="54">
        <v>6</v>
      </c>
      <c r="P243" s="106">
        <v>6</v>
      </c>
      <c r="Q243" s="11"/>
      <c r="R243" s="11">
        <v>60</v>
      </c>
      <c r="S243" s="47">
        <v>1</v>
      </c>
      <c r="T243" s="11">
        <v>0.19195305159222645</v>
      </c>
      <c r="U243" s="2" t="s">
        <v>52</v>
      </c>
      <c r="V243" s="59" t="s">
        <v>140</v>
      </c>
      <c r="W243" t="s">
        <v>23</v>
      </c>
      <c r="X243" s="3" t="s">
        <v>11</v>
      </c>
      <c r="Y243" s="1">
        <v>1997</v>
      </c>
      <c r="Z243" s="20" t="s">
        <v>16</v>
      </c>
      <c r="AA243" s="1"/>
      <c r="AB243" s="2"/>
      <c r="AC243" s="2"/>
      <c r="AD243" s="2"/>
      <c r="AE243" s="2"/>
    </row>
    <row r="244" spans="1:32" x14ac:dyDescent="0.2">
      <c r="A244" s="1">
        <v>1</v>
      </c>
      <c r="B244" s="3" t="s">
        <v>136</v>
      </c>
      <c r="C244" s="1" t="s">
        <v>463</v>
      </c>
      <c r="D244" s="1" t="s">
        <v>48</v>
      </c>
      <c r="E244" s="1" t="s">
        <v>439</v>
      </c>
      <c r="F244" s="1" t="s">
        <v>52</v>
      </c>
      <c r="G244" s="1"/>
      <c r="H244" s="11">
        <v>0.5</v>
      </c>
      <c r="I244" s="11">
        <v>0</v>
      </c>
      <c r="J244" s="17" t="s">
        <v>3</v>
      </c>
      <c r="K244" s="34">
        <v>1</v>
      </c>
      <c r="L244" s="1" t="s">
        <v>50</v>
      </c>
      <c r="M244" s="3"/>
      <c r="N244" s="1" t="s">
        <v>53</v>
      </c>
      <c r="O244" s="54">
        <v>2</v>
      </c>
      <c r="P244" s="106">
        <v>2</v>
      </c>
      <c r="Q244" s="11">
        <v>15</v>
      </c>
      <c r="R244" s="11">
        <v>60</v>
      </c>
      <c r="S244" s="47">
        <v>1</v>
      </c>
      <c r="T244" s="11"/>
      <c r="U244" s="2" t="s">
        <v>52</v>
      </c>
      <c r="V244" s="59" t="s">
        <v>142</v>
      </c>
      <c r="W244" t="s">
        <v>23</v>
      </c>
      <c r="X244" s="3" t="s">
        <v>11</v>
      </c>
      <c r="Y244" s="1">
        <v>1997</v>
      </c>
      <c r="Z244" s="20" t="s">
        <v>16</v>
      </c>
      <c r="AA244" s="1"/>
      <c r="AB244" s="2"/>
      <c r="AC244" s="2"/>
      <c r="AD244" s="2"/>
      <c r="AE244" s="2"/>
      <c r="AF244" s="3"/>
    </row>
    <row r="245" spans="1:32" x14ac:dyDescent="0.2">
      <c r="A245" s="1">
        <v>1</v>
      </c>
      <c r="B245" s="3" t="s">
        <v>136</v>
      </c>
      <c r="C245" s="1" t="s">
        <v>463</v>
      </c>
      <c r="D245" s="1" t="s">
        <v>48</v>
      </c>
      <c r="E245" s="1" t="s">
        <v>439</v>
      </c>
      <c r="F245" s="1" t="s">
        <v>52</v>
      </c>
      <c r="G245" s="1"/>
      <c r="H245" s="11">
        <v>0.5</v>
      </c>
      <c r="I245" s="11">
        <v>0</v>
      </c>
      <c r="J245" s="17" t="s">
        <v>3</v>
      </c>
      <c r="K245" s="34">
        <v>1</v>
      </c>
      <c r="L245" s="1" t="s">
        <v>50</v>
      </c>
      <c r="M245" s="3"/>
      <c r="N245" s="1" t="s">
        <v>53</v>
      </c>
      <c r="O245" s="54">
        <v>2</v>
      </c>
      <c r="P245" s="106">
        <v>2</v>
      </c>
      <c r="Q245" s="11">
        <v>25</v>
      </c>
      <c r="R245" s="11">
        <v>60</v>
      </c>
      <c r="S245" s="47">
        <v>1</v>
      </c>
      <c r="T245" s="11"/>
      <c r="U245" s="2" t="s">
        <v>52</v>
      </c>
      <c r="V245" s="59" t="s">
        <v>142</v>
      </c>
      <c r="W245" t="s">
        <v>23</v>
      </c>
      <c r="X245" s="3" t="s">
        <v>11</v>
      </c>
      <c r="Y245" s="1">
        <v>1997</v>
      </c>
      <c r="Z245" s="20" t="s">
        <v>16</v>
      </c>
      <c r="AA245" s="2"/>
      <c r="AB245" s="1"/>
      <c r="AC245" s="2"/>
      <c r="AD245" s="12"/>
      <c r="AE245" s="2"/>
      <c r="AF245" s="3"/>
    </row>
    <row r="246" spans="1:32" x14ac:dyDescent="0.2">
      <c r="A246" s="1">
        <v>1</v>
      </c>
      <c r="B246" s="3" t="s">
        <v>136</v>
      </c>
      <c r="C246" s="1" t="s">
        <v>463</v>
      </c>
      <c r="D246" s="1" t="s">
        <v>48</v>
      </c>
      <c r="E246" s="1" t="s">
        <v>439</v>
      </c>
      <c r="F246" s="1" t="s">
        <v>52</v>
      </c>
      <c r="G246" s="1"/>
      <c r="H246" s="11">
        <v>0.5</v>
      </c>
      <c r="I246" s="11">
        <v>0</v>
      </c>
      <c r="J246" s="17" t="s">
        <v>3</v>
      </c>
      <c r="K246" s="34">
        <v>1</v>
      </c>
      <c r="L246" s="1" t="s">
        <v>50</v>
      </c>
      <c r="M246" s="3"/>
      <c r="N246" s="1" t="s">
        <v>53</v>
      </c>
      <c r="O246" s="54">
        <v>2</v>
      </c>
      <c r="P246" s="106">
        <v>2</v>
      </c>
      <c r="Q246" s="11">
        <v>35</v>
      </c>
      <c r="R246" s="11">
        <v>60</v>
      </c>
      <c r="S246" s="47">
        <v>1</v>
      </c>
      <c r="T246" s="11"/>
      <c r="U246" s="2" t="s">
        <v>52</v>
      </c>
      <c r="V246" s="59" t="s">
        <v>142</v>
      </c>
      <c r="W246" t="s">
        <v>23</v>
      </c>
      <c r="X246" s="3" t="s">
        <v>11</v>
      </c>
      <c r="Y246" s="1">
        <v>1997</v>
      </c>
      <c r="Z246" s="20" t="s">
        <v>16</v>
      </c>
      <c r="AA246" s="2"/>
      <c r="AB246" s="1"/>
      <c r="AC246" s="2"/>
      <c r="AD246" s="12"/>
      <c r="AE246" s="2"/>
      <c r="AF246" s="3"/>
    </row>
    <row r="247" spans="1:32" x14ac:dyDescent="0.2">
      <c r="A247" s="1">
        <v>1</v>
      </c>
      <c r="B247" s="3" t="s">
        <v>136</v>
      </c>
      <c r="C247" s="1" t="s">
        <v>463</v>
      </c>
      <c r="D247" s="1" t="s">
        <v>48</v>
      </c>
      <c r="E247" s="1" t="s">
        <v>439</v>
      </c>
      <c r="F247" s="1" t="s">
        <v>52</v>
      </c>
      <c r="G247" s="1"/>
      <c r="H247" s="11">
        <v>0.5</v>
      </c>
      <c r="I247" s="11">
        <v>0</v>
      </c>
      <c r="J247" s="17" t="s">
        <v>3</v>
      </c>
      <c r="K247" s="34">
        <v>1</v>
      </c>
      <c r="L247" s="1" t="s">
        <v>50</v>
      </c>
      <c r="M247" s="3"/>
      <c r="N247" s="1" t="s">
        <v>53</v>
      </c>
      <c r="O247" s="54">
        <v>2</v>
      </c>
      <c r="P247" s="106">
        <v>2</v>
      </c>
      <c r="Q247" s="12">
        <v>45</v>
      </c>
      <c r="R247" s="11">
        <v>60</v>
      </c>
      <c r="S247" s="47">
        <v>1</v>
      </c>
      <c r="T247" s="11"/>
      <c r="U247" s="2" t="s">
        <v>52</v>
      </c>
      <c r="V247" s="59" t="s">
        <v>142</v>
      </c>
      <c r="W247" t="s">
        <v>23</v>
      </c>
      <c r="X247" s="3" t="s">
        <v>11</v>
      </c>
      <c r="Y247" s="1">
        <v>1997</v>
      </c>
      <c r="Z247" s="20" t="s">
        <v>16</v>
      </c>
      <c r="AA247" s="2"/>
      <c r="AB247" s="2"/>
      <c r="AC247" s="2"/>
      <c r="AD247" s="12"/>
      <c r="AE247" s="2"/>
      <c r="AF247" s="3"/>
    </row>
    <row r="248" spans="1:32" x14ac:dyDescent="0.2">
      <c r="A248" s="1">
        <v>1</v>
      </c>
      <c r="B248" s="3" t="s">
        <v>136</v>
      </c>
      <c r="C248" s="1" t="s">
        <v>466</v>
      </c>
      <c r="D248" s="1" t="s">
        <v>48</v>
      </c>
      <c r="E248" s="1" t="s">
        <v>439</v>
      </c>
      <c r="F248" s="1" t="s">
        <v>48</v>
      </c>
      <c r="G248" s="1" t="s">
        <v>434</v>
      </c>
      <c r="H248" s="11">
        <v>1</v>
      </c>
      <c r="I248" s="11">
        <v>0</v>
      </c>
      <c r="J248" s="17" t="s">
        <v>3</v>
      </c>
      <c r="K248" s="34">
        <v>1</v>
      </c>
      <c r="L248" s="1" t="s">
        <v>50</v>
      </c>
      <c r="M248" s="3"/>
      <c r="N248" s="1" t="s">
        <v>53</v>
      </c>
      <c r="O248" s="54">
        <v>4</v>
      </c>
      <c r="P248" s="106">
        <v>4</v>
      </c>
      <c r="Q248" s="11">
        <v>15</v>
      </c>
      <c r="R248" s="11">
        <v>60</v>
      </c>
      <c r="S248" s="47">
        <v>1</v>
      </c>
      <c r="T248" s="11"/>
      <c r="U248" s="2" t="s">
        <v>52</v>
      </c>
      <c r="V248" s="59" t="s">
        <v>142</v>
      </c>
      <c r="W248" t="s">
        <v>23</v>
      </c>
      <c r="X248" s="3" t="s">
        <v>11</v>
      </c>
      <c r="Y248" s="1">
        <v>1997</v>
      </c>
      <c r="Z248" s="20" t="s">
        <v>16</v>
      </c>
      <c r="AA248" s="2"/>
      <c r="AB248" s="2"/>
      <c r="AC248" s="2"/>
      <c r="AD248" s="12"/>
      <c r="AE248" s="2"/>
      <c r="AF248" s="3"/>
    </row>
    <row r="249" spans="1:32" x14ac:dyDescent="0.2">
      <c r="A249" s="1">
        <v>1</v>
      </c>
      <c r="B249" s="3" t="s">
        <v>136</v>
      </c>
      <c r="C249" s="1" t="s">
        <v>466</v>
      </c>
      <c r="D249" s="1" t="s">
        <v>48</v>
      </c>
      <c r="E249" s="1" t="s">
        <v>439</v>
      </c>
      <c r="F249" s="1" t="s">
        <v>48</v>
      </c>
      <c r="G249" s="1" t="s">
        <v>434</v>
      </c>
      <c r="H249" s="11">
        <v>1</v>
      </c>
      <c r="I249" s="11">
        <v>0</v>
      </c>
      <c r="J249" s="17" t="s">
        <v>3</v>
      </c>
      <c r="K249" s="34">
        <v>1</v>
      </c>
      <c r="L249" s="1" t="s">
        <v>50</v>
      </c>
      <c r="M249" s="3"/>
      <c r="N249" s="1" t="s">
        <v>53</v>
      </c>
      <c r="O249" s="54">
        <v>4</v>
      </c>
      <c r="P249" s="106">
        <v>4</v>
      </c>
      <c r="Q249" s="11">
        <v>25</v>
      </c>
      <c r="R249" s="11">
        <v>60</v>
      </c>
      <c r="S249" s="47">
        <v>1</v>
      </c>
      <c r="T249" s="11"/>
      <c r="U249" s="2" t="s">
        <v>52</v>
      </c>
      <c r="V249" s="59" t="s">
        <v>142</v>
      </c>
      <c r="W249" t="s">
        <v>23</v>
      </c>
      <c r="X249" s="3" t="s">
        <v>11</v>
      </c>
      <c r="Y249" s="1">
        <v>1997</v>
      </c>
      <c r="Z249" s="20" t="s">
        <v>16</v>
      </c>
      <c r="AA249" s="2"/>
      <c r="AB249" s="2"/>
      <c r="AC249" s="2"/>
      <c r="AD249" s="12"/>
      <c r="AE249" s="2"/>
      <c r="AF249" s="3"/>
    </row>
    <row r="250" spans="1:32" x14ac:dyDescent="0.2">
      <c r="A250" s="1">
        <v>1</v>
      </c>
      <c r="B250" s="3" t="s">
        <v>136</v>
      </c>
      <c r="C250" s="1" t="s">
        <v>466</v>
      </c>
      <c r="D250" s="1" t="s">
        <v>48</v>
      </c>
      <c r="E250" s="1" t="s">
        <v>439</v>
      </c>
      <c r="F250" s="1" t="s">
        <v>48</v>
      </c>
      <c r="G250" s="1" t="s">
        <v>434</v>
      </c>
      <c r="H250" s="11">
        <v>1</v>
      </c>
      <c r="I250" s="11">
        <v>0</v>
      </c>
      <c r="J250" s="17" t="s">
        <v>3</v>
      </c>
      <c r="K250" s="34">
        <v>1</v>
      </c>
      <c r="L250" s="1" t="s">
        <v>50</v>
      </c>
      <c r="M250" s="3"/>
      <c r="N250" s="1" t="s">
        <v>53</v>
      </c>
      <c r="O250" s="54">
        <v>4</v>
      </c>
      <c r="P250" s="106">
        <v>4</v>
      </c>
      <c r="Q250" s="11">
        <v>35</v>
      </c>
      <c r="R250" s="11">
        <v>60</v>
      </c>
      <c r="S250" s="47">
        <v>1</v>
      </c>
      <c r="T250" s="11"/>
      <c r="U250" s="2" t="s">
        <v>52</v>
      </c>
      <c r="V250" s="59" t="s">
        <v>142</v>
      </c>
      <c r="W250" t="s">
        <v>23</v>
      </c>
      <c r="X250" s="3" t="s">
        <v>11</v>
      </c>
      <c r="Y250" s="1">
        <v>1997</v>
      </c>
      <c r="Z250" s="20" t="s">
        <v>16</v>
      </c>
      <c r="AA250" s="2"/>
      <c r="AB250" s="2"/>
      <c r="AC250" s="2"/>
      <c r="AD250" s="12"/>
      <c r="AE250" s="2"/>
      <c r="AF250" s="3"/>
    </row>
    <row r="251" spans="1:32" x14ac:dyDescent="0.2">
      <c r="A251" s="1">
        <v>1</v>
      </c>
      <c r="B251" s="3" t="s">
        <v>136</v>
      </c>
      <c r="C251" s="1" t="s">
        <v>466</v>
      </c>
      <c r="D251" s="1" t="s">
        <v>48</v>
      </c>
      <c r="E251" s="1" t="s">
        <v>439</v>
      </c>
      <c r="F251" s="1" t="s">
        <v>48</v>
      </c>
      <c r="G251" s="1" t="s">
        <v>434</v>
      </c>
      <c r="H251" s="11">
        <v>1</v>
      </c>
      <c r="I251" s="11">
        <v>0</v>
      </c>
      <c r="J251" s="17" t="s">
        <v>3</v>
      </c>
      <c r="K251" s="34">
        <v>1</v>
      </c>
      <c r="L251" s="1" t="s">
        <v>50</v>
      </c>
      <c r="M251" s="3"/>
      <c r="N251" s="1" t="s">
        <v>53</v>
      </c>
      <c r="O251" s="54">
        <v>4</v>
      </c>
      <c r="P251" s="106">
        <v>4</v>
      </c>
      <c r="Q251" s="12">
        <v>45</v>
      </c>
      <c r="R251" s="11">
        <v>60</v>
      </c>
      <c r="S251" s="47">
        <v>1</v>
      </c>
      <c r="T251" s="11"/>
      <c r="U251" s="2" t="s">
        <v>52</v>
      </c>
      <c r="V251" s="59" t="s">
        <v>142</v>
      </c>
      <c r="W251" t="s">
        <v>23</v>
      </c>
      <c r="X251" s="3" t="s">
        <v>11</v>
      </c>
      <c r="Y251" s="1">
        <v>1997</v>
      </c>
      <c r="Z251" s="20" t="s">
        <v>16</v>
      </c>
      <c r="AA251" s="2"/>
      <c r="AB251" s="2"/>
      <c r="AC251" s="2"/>
      <c r="AD251" s="12"/>
      <c r="AE251" s="2"/>
      <c r="AF251" s="3"/>
    </row>
    <row r="252" spans="1:32" x14ac:dyDescent="0.2">
      <c r="A252" s="1">
        <v>1</v>
      </c>
      <c r="B252" s="3" t="s">
        <v>47</v>
      </c>
      <c r="C252" s="1" t="s">
        <v>463</v>
      </c>
      <c r="D252" s="1" t="s">
        <v>48</v>
      </c>
      <c r="E252" s="1" t="s">
        <v>439</v>
      </c>
      <c r="F252" s="1" t="s">
        <v>52</v>
      </c>
      <c r="G252" s="1"/>
      <c r="H252" s="11">
        <v>0.5</v>
      </c>
      <c r="I252" s="11">
        <v>0</v>
      </c>
      <c r="J252" s="17" t="s">
        <v>3</v>
      </c>
      <c r="K252" s="34">
        <v>1</v>
      </c>
      <c r="L252" s="1" t="s">
        <v>137</v>
      </c>
      <c r="M252" s="3"/>
      <c r="N252" s="1" t="s">
        <v>53</v>
      </c>
      <c r="O252" s="54">
        <v>2</v>
      </c>
      <c r="P252" s="106">
        <v>2</v>
      </c>
      <c r="Q252" s="11">
        <v>15</v>
      </c>
      <c r="R252" s="11">
        <v>60</v>
      </c>
      <c r="S252" s="47">
        <v>1</v>
      </c>
      <c r="T252" s="11"/>
      <c r="U252" s="2" t="s">
        <v>52</v>
      </c>
      <c r="V252" s="59" t="s">
        <v>143</v>
      </c>
      <c r="W252" t="s">
        <v>23</v>
      </c>
      <c r="X252" s="3" t="s">
        <v>11</v>
      </c>
      <c r="Y252" s="1">
        <v>1997</v>
      </c>
      <c r="Z252" s="20" t="s">
        <v>16</v>
      </c>
      <c r="AA252" s="2"/>
      <c r="AB252" s="2"/>
      <c r="AC252" s="2"/>
      <c r="AD252" s="12"/>
      <c r="AE252" s="2"/>
      <c r="AF252" s="3"/>
    </row>
    <row r="253" spans="1:32" x14ac:dyDescent="0.2">
      <c r="A253" s="1">
        <v>1</v>
      </c>
      <c r="B253" s="3" t="s">
        <v>47</v>
      </c>
      <c r="C253" s="1" t="s">
        <v>463</v>
      </c>
      <c r="D253" s="1" t="s">
        <v>48</v>
      </c>
      <c r="E253" s="1" t="s">
        <v>439</v>
      </c>
      <c r="F253" s="1" t="s">
        <v>52</v>
      </c>
      <c r="G253" s="1"/>
      <c r="H253" s="11">
        <v>0.5</v>
      </c>
      <c r="I253" s="11">
        <v>0</v>
      </c>
      <c r="J253" s="17" t="s">
        <v>3</v>
      </c>
      <c r="K253" s="34">
        <v>1</v>
      </c>
      <c r="L253" s="1" t="s">
        <v>137</v>
      </c>
      <c r="M253" s="3"/>
      <c r="N253" s="1" t="s">
        <v>53</v>
      </c>
      <c r="O253" s="54">
        <v>2</v>
      </c>
      <c r="P253" s="106">
        <v>2</v>
      </c>
      <c r="Q253" s="11">
        <v>25</v>
      </c>
      <c r="R253" s="11">
        <v>60</v>
      </c>
      <c r="S253" s="47">
        <v>1</v>
      </c>
      <c r="T253" s="11"/>
      <c r="U253" s="2" t="s">
        <v>52</v>
      </c>
      <c r="V253" s="59" t="s">
        <v>143</v>
      </c>
      <c r="W253" t="s">
        <v>23</v>
      </c>
      <c r="X253" s="3" t="s">
        <v>11</v>
      </c>
      <c r="Y253" s="1">
        <v>1997</v>
      </c>
      <c r="Z253" s="20" t="s">
        <v>16</v>
      </c>
      <c r="AA253" s="2"/>
      <c r="AB253" s="2"/>
      <c r="AC253" s="2"/>
      <c r="AD253" s="12"/>
      <c r="AE253" s="2"/>
      <c r="AF253" s="3"/>
    </row>
    <row r="254" spans="1:32" x14ac:dyDescent="0.2">
      <c r="A254" s="1">
        <v>1</v>
      </c>
      <c r="B254" s="3" t="s">
        <v>47</v>
      </c>
      <c r="C254" s="1" t="s">
        <v>463</v>
      </c>
      <c r="D254" s="1" t="s">
        <v>48</v>
      </c>
      <c r="E254" s="1" t="s">
        <v>439</v>
      </c>
      <c r="F254" s="1" t="s">
        <v>52</v>
      </c>
      <c r="G254" s="1"/>
      <c r="H254" s="11">
        <v>0.5</v>
      </c>
      <c r="I254" s="11">
        <v>0</v>
      </c>
      <c r="J254" s="17" t="s">
        <v>3</v>
      </c>
      <c r="K254" s="34">
        <v>1</v>
      </c>
      <c r="L254" s="1" t="s">
        <v>137</v>
      </c>
      <c r="M254" s="3"/>
      <c r="N254" s="1" t="s">
        <v>53</v>
      </c>
      <c r="O254" s="54">
        <v>2</v>
      </c>
      <c r="P254" s="106">
        <v>2</v>
      </c>
      <c r="Q254" s="11">
        <v>35</v>
      </c>
      <c r="R254" s="11">
        <v>60</v>
      </c>
      <c r="S254" s="47">
        <v>1</v>
      </c>
      <c r="T254" s="11"/>
      <c r="U254" s="2" t="s">
        <v>52</v>
      </c>
      <c r="V254" s="59" t="s">
        <v>143</v>
      </c>
      <c r="W254" t="s">
        <v>23</v>
      </c>
      <c r="X254" s="3" t="s">
        <v>11</v>
      </c>
      <c r="Y254" s="1">
        <v>1997</v>
      </c>
      <c r="Z254" s="20" t="s">
        <v>16</v>
      </c>
      <c r="AA254" s="2"/>
      <c r="AB254" s="2"/>
      <c r="AC254" s="2"/>
      <c r="AD254" s="12"/>
      <c r="AE254" s="2"/>
      <c r="AF254" s="3"/>
    </row>
    <row r="255" spans="1:32" x14ac:dyDescent="0.2">
      <c r="A255" s="1">
        <v>1</v>
      </c>
      <c r="B255" s="3" t="s">
        <v>47</v>
      </c>
      <c r="C255" s="1" t="s">
        <v>463</v>
      </c>
      <c r="D255" s="1" t="s">
        <v>48</v>
      </c>
      <c r="E255" s="1" t="s">
        <v>439</v>
      </c>
      <c r="F255" s="1" t="s">
        <v>52</v>
      </c>
      <c r="G255" s="1"/>
      <c r="H255" s="11">
        <v>0.5</v>
      </c>
      <c r="I255" s="11">
        <v>0</v>
      </c>
      <c r="J255" s="17" t="s">
        <v>3</v>
      </c>
      <c r="K255" s="34">
        <v>1</v>
      </c>
      <c r="L255" s="1" t="s">
        <v>137</v>
      </c>
      <c r="M255" s="3"/>
      <c r="N255" s="1" t="s">
        <v>53</v>
      </c>
      <c r="O255" s="54">
        <v>2</v>
      </c>
      <c r="P255" s="106">
        <v>2</v>
      </c>
      <c r="Q255" s="12">
        <v>45</v>
      </c>
      <c r="R255" s="11">
        <v>60</v>
      </c>
      <c r="S255" s="47">
        <v>1</v>
      </c>
      <c r="T255" s="11"/>
      <c r="U255" s="2" t="s">
        <v>52</v>
      </c>
      <c r="V255" s="59" t="s">
        <v>143</v>
      </c>
      <c r="W255" t="s">
        <v>23</v>
      </c>
      <c r="X255" s="3" t="s">
        <v>11</v>
      </c>
      <c r="Y255" s="1">
        <v>1997</v>
      </c>
      <c r="Z255" s="20" t="s">
        <v>16</v>
      </c>
      <c r="AA255" s="1"/>
      <c r="AB255" s="2"/>
      <c r="AC255" s="2"/>
      <c r="AD255" s="12"/>
      <c r="AE255" s="2"/>
      <c r="AF255" s="3"/>
    </row>
    <row r="256" spans="1:32" x14ac:dyDescent="0.2">
      <c r="A256" s="1">
        <v>1</v>
      </c>
      <c r="B256" s="3" t="s">
        <v>47</v>
      </c>
      <c r="C256" s="1" t="s">
        <v>466</v>
      </c>
      <c r="D256" s="1" t="s">
        <v>48</v>
      </c>
      <c r="E256" s="1" t="s">
        <v>439</v>
      </c>
      <c r="F256" s="1" t="s">
        <v>48</v>
      </c>
      <c r="G256" s="1" t="s">
        <v>434</v>
      </c>
      <c r="H256" s="11">
        <v>1</v>
      </c>
      <c r="I256" s="11">
        <v>0</v>
      </c>
      <c r="J256" s="17" t="s">
        <v>3</v>
      </c>
      <c r="K256" s="34">
        <v>1</v>
      </c>
      <c r="L256" s="1" t="s">
        <v>137</v>
      </c>
      <c r="M256" s="3"/>
      <c r="N256" s="1" t="s">
        <v>53</v>
      </c>
      <c r="O256" s="54">
        <v>4</v>
      </c>
      <c r="P256" s="106">
        <v>4</v>
      </c>
      <c r="Q256" s="11">
        <v>15</v>
      </c>
      <c r="R256" s="11">
        <v>60</v>
      </c>
      <c r="S256" s="47">
        <v>1</v>
      </c>
      <c r="T256" s="11"/>
      <c r="U256" s="2" t="s">
        <v>52</v>
      </c>
      <c r="V256" s="59" t="s">
        <v>143</v>
      </c>
      <c r="W256" t="s">
        <v>23</v>
      </c>
      <c r="X256" s="3" t="s">
        <v>11</v>
      </c>
      <c r="Y256" s="1">
        <v>1997</v>
      </c>
      <c r="Z256" s="20" t="s">
        <v>16</v>
      </c>
      <c r="AA256" s="1"/>
      <c r="AB256" s="2"/>
      <c r="AC256" s="2"/>
      <c r="AD256" s="12"/>
      <c r="AE256" s="2"/>
      <c r="AF256" s="3"/>
    </row>
    <row r="257" spans="1:32" x14ac:dyDescent="0.2">
      <c r="A257" s="1">
        <v>1</v>
      </c>
      <c r="B257" s="3" t="s">
        <v>47</v>
      </c>
      <c r="C257" s="1" t="s">
        <v>466</v>
      </c>
      <c r="D257" s="1" t="s">
        <v>48</v>
      </c>
      <c r="E257" s="1" t="s">
        <v>439</v>
      </c>
      <c r="F257" s="1" t="s">
        <v>48</v>
      </c>
      <c r="G257" s="1" t="s">
        <v>434</v>
      </c>
      <c r="H257" s="11">
        <v>1</v>
      </c>
      <c r="I257" s="11">
        <v>0</v>
      </c>
      <c r="J257" s="17" t="s">
        <v>3</v>
      </c>
      <c r="K257" s="34">
        <v>1</v>
      </c>
      <c r="L257" s="1" t="s">
        <v>137</v>
      </c>
      <c r="M257" s="3"/>
      <c r="N257" s="1" t="s">
        <v>53</v>
      </c>
      <c r="O257" s="54">
        <v>4</v>
      </c>
      <c r="P257" s="106">
        <v>4</v>
      </c>
      <c r="Q257" s="11">
        <v>25</v>
      </c>
      <c r="R257" s="11">
        <v>60</v>
      </c>
      <c r="S257" s="47">
        <v>1</v>
      </c>
      <c r="T257" s="11"/>
      <c r="U257" s="2" t="s">
        <v>52</v>
      </c>
      <c r="V257" s="59" t="s">
        <v>143</v>
      </c>
      <c r="W257" t="s">
        <v>23</v>
      </c>
      <c r="X257" s="3" t="s">
        <v>11</v>
      </c>
      <c r="Y257" s="1">
        <v>1997</v>
      </c>
      <c r="Z257" s="20" t="s">
        <v>16</v>
      </c>
      <c r="AA257" s="1"/>
      <c r="AB257" s="2"/>
      <c r="AC257" s="2"/>
      <c r="AD257" s="12"/>
      <c r="AE257" s="2"/>
      <c r="AF257" s="3"/>
    </row>
    <row r="258" spans="1:32" x14ac:dyDescent="0.2">
      <c r="A258" s="1">
        <v>1</v>
      </c>
      <c r="B258" s="3" t="s">
        <v>47</v>
      </c>
      <c r="C258" s="1" t="s">
        <v>466</v>
      </c>
      <c r="D258" s="1" t="s">
        <v>48</v>
      </c>
      <c r="E258" s="1" t="s">
        <v>439</v>
      </c>
      <c r="F258" s="1" t="s">
        <v>48</v>
      </c>
      <c r="G258" s="1" t="s">
        <v>434</v>
      </c>
      <c r="H258" s="11">
        <v>1</v>
      </c>
      <c r="I258" s="11">
        <v>0</v>
      </c>
      <c r="J258" s="17" t="s">
        <v>3</v>
      </c>
      <c r="K258" s="34">
        <v>1</v>
      </c>
      <c r="L258" s="1" t="s">
        <v>137</v>
      </c>
      <c r="M258" s="3"/>
      <c r="N258" s="1" t="s">
        <v>53</v>
      </c>
      <c r="O258" s="54">
        <v>4</v>
      </c>
      <c r="P258" s="106">
        <v>4</v>
      </c>
      <c r="Q258" s="11">
        <v>35</v>
      </c>
      <c r="R258" s="11">
        <v>60</v>
      </c>
      <c r="S258" s="47">
        <v>1</v>
      </c>
      <c r="T258" s="11"/>
      <c r="U258" s="2" t="s">
        <v>52</v>
      </c>
      <c r="V258" s="59" t="s">
        <v>143</v>
      </c>
      <c r="W258" t="s">
        <v>23</v>
      </c>
      <c r="X258" s="3" t="s">
        <v>11</v>
      </c>
      <c r="Y258" s="1">
        <v>1997</v>
      </c>
      <c r="Z258" s="20" t="s">
        <v>16</v>
      </c>
      <c r="AA258" s="1"/>
      <c r="AB258" s="2"/>
      <c r="AC258" s="2"/>
      <c r="AD258" s="12"/>
      <c r="AE258" s="2"/>
      <c r="AF258" s="3"/>
    </row>
    <row r="259" spans="1:32" x14ac:dyDescent="0.2">
      <c r="A259" s="1">
        <v>1</v>
      </c>
      <c r="B259" s="3" t="s">
        <v>47</v>
      </c>
      <c r="C259" s="1" t="s">
        <v>466</v>
      </c>
      <c r="D259" s="1" t="s">
        <v>48</v>
      </c>
      <c r="E259" s="1" t="s">
        <v>439</v>
      </c>
      <c r="F259" s="1" t="s">
        <v>48</v>
      </c>
      <c r="G259" s="1" t="s">
        <v>434</v>
      </c>
      <c r="H259" s="11">
        <v>1</v>
      </c>
      <c r="I259" s="11">
        <v>0</v>
      </c>
      <c r="J259" s="17" t="s">
        <v>3</v>
      </c>
      <c r="K259" s="34">
        <v>1</v>
      </c>
      <c r="L259" s="1" t="s">
        <v>137</v>
      </c>
      <c r="M259" s="3"/>
      <c r="N259" s="1" t="s">
        <v>53</v>
      </c>
      <c r="O259" s="54">
        <v>4</v>
      </c>
      <c r="P259" s="106">
        <v>4</v>
      </c>
      <c r="Q259" s="12">
        <v>45</v>
      </c>
      <c r="R259" s="11">
        <v>60</v>
      </c>
      <c r="S259" s="47">
        <v>1</v>
      </c>
      <c r="T259" s="11"/>
      <c r="U259" s="2" t="s">
        <v>52</v>
      </c>
      <c r="V259" s="59" t="s">
        <v>143</v>
      </c>
      <c r="W259" t="s">
        <v>23</v>
      </c>
      <c r="X259" s="3" t="s">
        <v>11</v>
      </c>
      <c r="Y259" s="1">
        <v>1997</v>
      </c>
      <c r="Z259" s="20" t="s">
        <v>16</v>
      </c>
      <c r="AA259" s="1"/>
      <c r="AB259" s="2"/>
      <c r="AC259" s="2"/>
      <c r="AD259" s="12"/>
      <c r="AE259" s="2"/>
      <c r="AF259" s="3"/>
    </row>
    <row r="260" spans="1:32" x14ac:dyDescent="0.2">
      <c r="A260" s="1">
        <v>1</v>
      </c>
      <c r="B260" s="3" t="s">
        <v>136</v>
      </c>
      <c r="C260" s="1" t="s">
        <v>463</v>
      </c>
      <c r="D260" s="1" t="s">
        <v>48</v>
      </c>
      <c r="E260" s="1" t="s">
        <v>439</v>
      </c>
      <c r="F260" s="1" t="s">
        <v>52</v>
      </c>
      <c r="G260" s="1"/>
      <c r="H260" s="61"/>
      <c r="I260" s="11">
        <v>0</v>
      </c>
      <c r="J260" s="17" t="s">
        <v>3</v>
      </c>
      <c r="K260" s="34">
        <v>1</v>
      </c>
      <c r="L260" s="1" t="s">
        <v>50</v>
      </c>
      <c r="M260" s="11">
        <v>157.38523250154901</v>
      </c>
      <c r="N260" s="1" t="s">
        <v>53</v>
      </c>
      <c r="O260" s="54">
        <v>3</v>
      </c>
      <c r="P260" s="106">
        <v>3</v>
      </c>
      <c r="Q260" s="12">
        <v>25</v>
      </c>
      <c r="R260" s="11">
        <v>60</v>
      </c>
      <c r="S260" s="47">
        <v>1</v>
      </c>
      <c r="T260" s="11">
        <v>2.3060547368421136</v>
      </c>
      <c r="U260" s="2" t="s">
        <v>52</v>
      </c>
      <c r="V260" s="59" t="s">
        <v>144</v>
      </c>
      <c r="W260" t="s">
        <v>23</v>
      </c>
      <c r="X260" s="3" t="s">
        <v>11</v>
      </c>
      <c r="Y260" s="1">
        <v>1997</v>
      </c>
      <c r="Z260" s="20" t="s">
        <v>16</v>
      </c>
      <c r="AA260" s="1"/>
      <c r="AB260" s="93" t="s">
        <v>321</v>
      </c>
      <c r="AC260" s="2"/>
      <c r="AD260" s="12"/>
      <c r="AE260" s="2"/>
      <c r="AF260" s="3"/>
    </row>
    <row r="261" spans="1:32" x14ac:dyDescent="0.2">
      <c r="A261" s="1">
        <v>1</v>
      </c>
      <c r="B261" s="3" t="s">
        <v>136</v>
      </c>
      <c r="C261" s="1" t="s">
        <v>463</v>
      </c>
      <c r="D261" s="1" t="s">
        <v>48</v>
      </c>
      <c r="E261" s="1" t="s">
        <v>439</v>
      </c>
      <c r="F261" s="1" t="s">
        <v>52</v>
      </c>
      <c r="G261" s="1"/>
      <c r="H261" s="61"/>
      <c r="I261" s="11">
        <v>0</v>
      </c>
      <c r="J261" s="17" t="s">
        <v>3</v>
      </c>
      <c r="K261" s="34">
        <v>1</v>
      </c>
      <c r="L261" s="1" t="s">
        <v>50</v>
      </c>
      <c r="M261" s="11">
        <v>369.20830730918402</v>
      </c>
      <c r="N261" s="1" t="s">
        <v>53</v>
      </c>
      <c r="O261" s="54">
        <v>3</v>
      </c>
      <c r="P261" s="106">
        <v>3</v>
      </c>
      <c r="Q261" s="12">
        <v>25</v>
      </c>
      <c r="R261" s="11">
        <v>60</v>
      </c>
      <c r="S261" s="47">
        <v>1</v>
      </c>
      <c r="T261" s="11">
        <v>2.0234792029152038</v>
      </c>
      <c r="U261" s="2" t="s">
        <v>52</v>
      </c>
      <c r="V261" s="59" t="s">
        <v>144</v>
      </c>
      <c r="W261" t="s">
        <v>23</v>
      </c>
      <c r="X261" s="3" t="s">
        <v>11</v>
      </c>
      <c r="Y261" s="1">
        <v>1997</v>
      </c>
      <c r="Z261" s="20" t="s">
        <v>16</v>
      </c>
      <c r="AA261" s="1"/>
      <c r="AB261" s="2"/>
      <c r="AC261" s="2"/>
      <c r="AD261" s="12"/>
      <c r="AE261" s="2"/>
      <c r="AF261" s="3"/>
    </row>
    <row r="262" spans="1:32" x14ac:dyDescent="0.2">
      <c r="A262" s="1">
        <v>1</v>
      </c>
      <c r="B262" s="3" t="s">
        <v>136</v>
      </c>
      <c r="C262" s="1" t="s">
        <v>463</v>
      </c>
      <c r="D262" s="1" t="s">
        <v>48</v>
      </c>
      <c r="E262" s="1" t="s">
        <v>439</v>
      </c>
      <c r="F262" s="1" t="s">
        <v>52</v>
      </c>
      <c r="G262" s="1"/>
      <c r="H262" s="61"/>
      <c r="I262" s="11">
        <v>0</v>
      </c>
      <c r="J262" s="17" t="s">
        <v>3</v>
      </c>
      <c r="K262" s="34">
        <v>1</v>
      </c>
      <c r="L262" s="1" t="s">
        <v>50</v>
      </c>
      <c r="M262" s="11">
        <v>977.02605515061202</v>
      </c>
      <c r="N262" s="1" t="s">
        <v>53</v>
      </c>
      <c r="O262" s="54">
        <v>3</v>
      </c>
      <c r="P262" s="106">
        <v>3</v>
      </c>
      <c r="Q262" s="12">
        <v>25</v>
      </c>
      <c r="R262" s="11">
        <v>60</v>
      </c>
      <c r="S262" s="47">
        <v>1</v>
      </c>
      <c r="T262" s="11">
        <v>0.68683296189145104</v>
      </c>
      <c r="U262" s="2" t="s">
        <v>52</v>
      </c>
      <c r="V262" s="59" t="s">
        <v>144</v>
      </c>
      <c r="W262" t="s">
        <v>23</v>
      </c>
      <c r="X262" s="3" t="s">
        <v>11</v>
      </c>
      <c r="Y262" s="1">
        <v>1997</v>
      </c>
      <c r="Z262" s="20" t="s">
        <v>16</v>
      </c>
      <c r="AA262" s="1"/>
      <c r="AB262" s="2"/>
      <c r="AC262" s="2"/>
      <c r="AD262" s="12"/>
      <c r="AE262" s="2"/>
      <c r="AF262" s="3"/>
    </row>
    <row r="263" spans="1:32" x14ac:dyDescent="0.2">
      <c r="A263" s="1">
        <v>1</v>
      </c>
      <c r="B263" s="3" t="s">
        <v>136</v>
      </c>
      <c r="C263" s="1" t="s">
        <v>463</v>
      </c>
      <c r="D263" s="1" t="s">
        <v>48</v>
      </c>
      <c r="E263" s="1" t="s">
        <v>439</v>
      </c>
      <c r="F263" s="1" t="s">
        <v>52</v>
      </c>
      <c r="G263" s="1"/>
      <c r="H263" s="61"/>
      <c r="I263" s="11">
        <v>0</v>
      </c>
      <c r="J263" s="17" t="s">
        <v>3</v>
      </c>
      <c r="K263" s="34">
        <v>1</v>
      </c>
      <c r="L263" s="1" t="s">
        <v>50</v>
      </c>
      <c r="M263" s="11">
        <v>1174.65778411355</v>
      </c>
      <c r="N263" s="1" t="s">
        <v>53</v>
      </c>
      <c r="O263" s="54">
        <v>3</v>
      </c>
      <c r="P263" s="106">
        <v>3</v>
      </c>
      <c r="Q263" s="12">
        <v>25</v>
      </c>
      <c r="R263" s="11">
        <v>60</v>
      </c>
      <c r="S263" s="47">
        <v>1</v>
      </c>
      <c r="T263" s="11">
        <v>0.54517304477596273</v>
      </c>
      <c r="U263" s="2" t="s">
        <v>52</v>
      </c>
      <c r="V263" s="59" t="s">
        <v>144</v>
      </c>
      <c r="W263" t="s">
        <v>23</v>
      </c>
      <c r="X263" s="3" t="s">
        <v>11</v>
      </c>
      <c r="Y263" s="1">
        <v>1997</v>
      </c>
      <c r="Z263" s="20" t="s">
        <v>16</v>
      </c>
      <c r="AA263" s="2"/>
      <c r="AB263" s="1"/>
      <c r="AC263" s="2"/>
      <c r="AD263" s="12"/>
      <c r="AE263" s="2"/>
      <c r="AF263" s="3"/>
    </row>
    <row r="264" spans="1:32" x14ac:dyDescent="0.2">
      <c r="A264" s="1">
        <v>1</v>
      </c>
      <c r="B264" s="3" t="s">
        <v>136</v>
      </c>
      <c r="C264" s="1" t="s">
        <v>463</v>
      </c>
      <c r="D264" s="1" t="s">
        <v>48</v>
      </c>
      <c r="E264" s="1" t="s">
        <v>439</v>
      </c>
      <c r="F264" s="1" t="s">
        <v>52</v>
      </c>
      <c r="G264" s="1"/>
      <c r="H264" s="61"/>
      <c r="I264" s="11">
        <v>0</v>
      </c>
      <c r="J264" s="17" t="s">
        <v>3</v>
      </c>
      <c r="K264" s="34">
        <v>1</v>
      </c>
      <c r="L264" s="1" t="s">
        <v>50</v>
      </c>
      <c r="M264" s="11">
        <v>1466.4975998986599</v>
      </c>
      <c r="N264" s="1" t="s">
        <v>53</v>
      </c>
      <c r="O264" s="54">
        <v>3</v>
      </c>
      <c r="P264" s="106">
        <v>3</v>
      </c>
      <c r="Q264" s="12">
        <v>25</v>
      </c>
      <c r="R264" s="11">
        <v>60</v>
      </c>
      <c r="S264" s="47">
        <v>1</v>
      </c>
      <c r="T264" s="11">
        <v>0.41632698889594394</v>
      </c>
      <c r="U264" s="2" t="s">
        <v>52</v>
      </c>
      <c r="V264" s="59" t="s">
        <v>144</v>
      </c>
      <c r="W264" t="s">
        <v>23</v>
      </c>
      <c r="X264" s="3" t="s">
        <v>11</v>
      </c>
      <c r="Y264" s="1">
        <v>1997</v>
      </c>
      <c r="Z264" s="20" t="s">
        <v>16</v>
      </c>
      <c r="AA264" s="2"/>
      <c r="AB264" s="1"/>
      <c r="AC264" s="2"/>
      <c r="AD264" s="12"/>
      <c r="AE264" s="2"/>
    </row>
    <row r="265" spans="1:32" x14ac:dyDescent="0.2">
      <c r="A265" s="1">
        <v>1</v>
      </c>
      <c r="B265" s="3" t="s">
        <v>136</v>
      </c>
      <c r="C265" s="1" t="s">
        <v>463</v>
      </c>
      <c r="D265" s="1" t="s">
        <v>48</v>
      </c>
      <c r="E265" s="1" t="s">
        <v>439</v>
      </c>
      <c r="F265" s="1" t="s">
        <v>52</v>
      </c>
      <c r="G265" s="1"/>
      <c r="H265" s="61"/>
      <c r="I265" s="11">
        <v>0</v>
      </c>
      <c r="J265" s="17" t="s">
        <v>3</v>
      </c>
      <c r="K265" s="34">
        <v>1</v>
      </c>
      <c r="L265" s="1" t="s">
        <v>50</v>
      </c>
      <c r="M265" s="11">
        <v>1988.3895548487501</v>
      </c>
      <c r="N265" s="1" t="s">
        <v>53</v>
      </c>
      <c r="O265" s="54">
        <v>3</v>
      </c>
      <c r="P265" s="106">
        <v>3</v>
      </c>
      <c r="Q265" s="12">
        <v>25</v>
      </c>
      <c r="R265" s="11">
        <v>60</v>
      </c>
      <c r="S265" s="47">
        <v>1</v>
      </c>
      <c r="T265" s="11">
        <v>0.39763416317962036</v>
      </c>
      <c r="U265" s="2" t="s">
        <v>52</v>
      </c>
      <c r="V265" s="59" t="s">
        <v>144</v>
      </c>
      <c r="W265" t="s">
        <v>23</v>
      </c>
      <c r="X265" s="3" t="s">
        <v>11</v>
      </c>
      <c r="Y265" s="1">
        <v>1997</v>
      </c>
      <c r="Z265" s="20" t="s">
        <v>16</v>
      </c>
      <c r="AA265" s="2"/>
      <c r="AB265" s="1"/>
      <c r="AC265" s="2"/>
      <c r="AD265" s="12"/>
      <c r="AE265" s="2"/>
    </row>
    <row r="266" spans="1:32" x14ac:dyDescent="0.2">
      <c r="A266" s="1">
        <v>1</v>
      </c>
      <c r="B266" s="3" t="s">
        <v>47</v>
      </c>
      <c r="C266" s="1" t="s">
        <v>466</v>
      </c>
      <c r="D266" s="1" t="s">
        <v>48</v>
      </c>
      <c r="E266" s="1" t="s">
        <v>439</v>
      </c>
      <c r="F266" s="1" t="s">
        <v>48</v>
      </c>
      <c r="G266" s="1" t="s">
        <v>434</v>
      </c>
      <c r="H266" s="61"/>
      <c r="I266" s="11">
        <v>0</v>
      </c>
      <c r="J266" s="17" t="s">
        <v>3</v>
      </c>
      <c r="K266" s="34">
        <v>1</v>
      </c>
      <c r="L266" s="1" t="s">
        <v>50</v>
      </c>
      <c r="M266" s="11">
        <v>158.48045162154099</v>
      </c>
      <c r="N266" s="1" t="s">
        <v>53</v>
      </c>
      <c r="O266" s="54">
        <v>3</v>
      </c>
      <c r="P266" s="106">
        <v>3</v>
      </c>
      <c r="Q266" s="12">
        <v>25</v>
      </c>
      <c r="R266" s="11">
        <v>60</v>
      </c>
      <c r="S266" s="47">
        <v>1</v>
      </c>
      <c r="T266" s="11">
        <v>2.6122624269005961</v>
      </c>
      <c r="U266" s="2" t="s">
        <v>52</v>
      </c>
      <c r="V266" s="59" t="s">
        <v>144</v>
      </c>
      <c r="W266" t="s">
        <v>23</v>
      </c>
      <c r="X266" s="3" t="s">
        <v>11</v>
      </c>
      <c r="Y266" s="1">
        <v>1997</v>
      </c>
      <c r="Z266" s="20" t="s">
        <v>16</v>
      </c>
      <c r="AA266" s="2"/>
      <c r="AB266" s="1"/>
      <c r="AC266" s="2"/>
      <c r="AD266" s="12"/>
      <c r="AE266" s="2"/>
    </row>
    <row r="267" spans="1:32" x14ac:dyDescent="0.2">
      <c r="A267" s="1">
        <v>1</v>
      </c>
      <c r="B267" s="3" t="s">
        <v>47</v>
      </c>
      <c r="C267" s="1" t="s">
        <v>466</v>
      </c>
      <c r="D267" s="1" t="s">
        <v>48</v>
      </c>
      <c r="E267" s="1" t="s">
        <v>439</v>
      </c>
      <c r="F267" s="1" t="s">
        <v>48</v>
      </c>
      <c r="G267" s="1" t="s">
        <v>434</v>
      </c>
      <c r="H267" s="61"/>
      <c r="I267" s="11">
        <v>0</v>
      </c>
      <c r="J267" s="17" t="s">
        <v>3</v>
      </c>
      <c r="K267" s="34">
        <v>1</v>
      </c>
      <c r="L267" s="1" t="s">
        <v>50</v>
      </c>
      <c r="M267" s="11">
        <v>370.01488888657201</v>
      </c>
      <c r="N267" s="1" t="s">
        <v>53</v>
      </c>
      <c r="O267" s="54">
        <v>3</v>
      </c>
      <c r="P267" s="106">
        <v>3</v>
      </c>
      <c r="Q267" s="12">
        <v>25</v>
      </c>
      <c r="R267" s="11">
        <v>60</v>
      </c>
      <c r="S267" s="47">
        <v>1</v>
      </c>
      <c r="T267" s="11">
        <v>0.91532268105416148</v>
      </c>
      <c r="U267" s="2" t="s">
        <v>52</v>
      </c>
      <c r="V267" s="59" t="s">
        <v>144</v>
      </c>
      <c r="W267" t="s">
        <v>23</v>
      </c>
      <c r="X267" s="3" t="s">
        <v>11</v>
      </c>
      <c r="Y267" s="1">
        <v>1997</v>
      </c>
      <c r="Z267" s="20" t="s">
        <v>16</v>
      </c>
      <c r="AA267" s="2"/>
      <c r="AB267" s="1"/>
      <c r="AC267" s="2"/>
      <c r="AD267" s="12"/>
      <c r="AE267" s="2"/>
    </row>
    <row r="268" spans="1:32" x14ac:dyDescent="0.2">
      <c r="A268" s="1">
        <v>1</v>
      </c>
      <c r="B268" s="3" t="s">
        <v>47</v>
      </c>
      <c r="C268" s="1" t="s">
        <v>466</v>
      </c>
      <c r="D268" s="1" t="s">
        <v>48</v>
      </c>
      <c r="E268" s="1" t="s">
        <v>439</v>
      </c>
      <c r="F268" s="1" t="s">
        <v>48</v>
      </c>
      <c r="G268" s="1" t="s">
        <v>434</v>
      </c>
      <c r="H268" s="61"/>
      <c r="I268" s="11">
        <v>0</v>
      </c>
      <c r="J268" s="17" t="s">
        <v>3</v>
      </c>
      <c r="K268" s="34">
        <v>1</v>
      </c>
      <c r="L268" s="1" t="s">
        <v>50</v>
      </c>
      <c r="M268" s="11">
        <v>977.55201689491696</v>
      </c>
      <c r="N268" s="1" t="s">
        <v>53</v>
      </c>
      <c r="O268" s="54">
        <v>3</v>
      </c>
      <c r="P268" s="106">
        <v>3</v>
      </c>
      <c r="Q268" s="12">
        <v>25</v>
      </c>
      <c r="R268" s="11">
        <v>60</v>
      </c>
      <c r="S268" s="47">
        <v>1</v>
      </c>
      <c r="T268" s="11">
        <v>0.67690075369973035</v>
      </c>
      <c r="U268" s="2" t="s">
        <v>52</v>
      </c>
      <c r="V268" s="59" t="s">
        <v>144</v>
      </c>
      <c r="W268" t="s">
        <v>23</v>
      </c>
      <c r="X268" s="3" t="s">
        <v>11</v>
      </c>
      <c r="Y268" s="1">
        <v>1997</v>
      </c>
      <c r="Z268" s="20" t="s">
        <v>16</v>
      </c>
      <c r="AA268" s="2"/>
      <c r="AB268" s="1"/>
      <c r="AC268" s="2"/>
      <c r="AD268" s="12"/>
      <c r="AE268" s="2"/>
    </row>
    <row r="269" spans="1:32" x14ac:dyDescent="0.2">
      <c r="A269" s="1">
        <v>1</v>
      </c>
      <c r="B269" s="3" t="s">
        <v>47</v>
      </c>
      <c r="C269" s="1" t="s">
        <v>466</v>
      </c>
      <c r="D269" s="1" t="s">
        <v>48</v>
      </c>
      <c r="E269" s="1" t="s">
        <v>439</v>
      </c>
      <c r="F269" s="1" t="s">
        <v>48</v>
      </c>
      <c r="G269" s="1" t="s">
        <v>434</v>
      </c>
      <c r="H269" s="61"/>
      <c r="I269" s="11">
        <v>0</v>
      </c>
      <c r="J269" s="17" t="s">
        <v>3</v>
      </c>
      <c r="K269" s="34">
        <v>1</v>
      </c>
      <c r="L269" s="1" t="s">
        <v>50</v>
      </c>
      <c r="M269" s="11">
        <v>1177.65480393092</v>
      </c>
      <c r="N269" s="1" t="s">
        <v>53</v>
      </c>
      <c r="O269" s="54">
        <v>3</v>
      </c>
      <c r="P269" s="106">
        <v>3</v>
      </c>
      <c r="Q269" s="12">
        <v>25</v>
      </c>
      <c r="R269" s="11">
        <v>60</v>
      </c>
      <c r="S269" s="47">
        <v>1</v>
      </c>
      <c r="T269" s="11">
        <v>0.42950559610705763</v>
      </c>
      <c r="U269" s="2" t="s">
        <v>52</v>
      </c>
      <c r="V269" s="59" t="s">
        <v>144</v>
      </c>
      <c r="W269" t="s">
        <v>23</v>
      </c>
      <c r="X269" s="3" t="s">
        <v>11</v>
      </c>
      <c r="Y269" s="1">
        <v>1997</v>
      </c>
      <c r="Z269" s="20" t="s">
        <v>16</v>
      </c>
      <c r="AA269" s="2"/>
      <c r="AB269" s="1"/>
      <c r="AC269" s="2"/>
      <c r="AD269" s="12"/>
      <c r="AE269" s="2"/>
    </row>
    <row r="270" spans="1:32" x14ac:dyDescent="0.2">
      <c r="A270" s="1">
        <v>1</v>
      </c>
      <c r="B270" s="3" t="s">
        <v>47</v>
      </c>
      <c r="C270" s="1" t="s">
        <v>466</v>
      </c>
      <c r="D270" s="1" t="s">
        <v>48</v>
      </c>
      <c r="E270" s="1" t="s">
        <v>439</v>
      </c>
      <c r="F270" s="1" t="s">
        <v>48</v>
      </c>
      <c r="G270" s="1" t="s">
        <v>434</v>
      </c>
      <c r="H270" s="61"/>
      <c r="I270" s="11">
        <v>0</v>
      </c>
      <c r="J270" s="17" t="s">
        <v>3</v>
      </c>
      <c r="K270" s="34">
        <v>1</v>
      </c>
      <c r="L270" s="1" t="s">
        <v>50</v>
      </c>
      <c r="M270" s="11">
        <v>1644.9269145689</v>
      </c>
      <c r="N270" s="1" t="s">
        <v>53</v>
      </c>
      <c r="O270" s="54">
        <v>3</v>
      </c>
      <c r="P270" s="106">
        <v>3</v>
      </c>
      <c r="Q270" s="12">
        <v>25</v>
      </c>
      <c r="R270" s="11">
        <v>60</v>
      </c>
      <c r="S270" s="47">
        <v>1</v>
      </c>
      <c r="T270" s="11">
        <v>0.27405887101782306</v>
      </c>
      <c r="U270" s="2" t="s">
        <v>52</v>
      </c>
      <c r="V270" s="59" t="s">
        <v>144</v>
      </c>
      <c r="W270" t="s">
        <v>23</v>
      </c>
      <c r="X270" s="3" t="s">
        <v>11</v>
      </c>
      <c r="Y270" s="1">
        <v>1997</v>
      </c>
      <c r="Z270" s="20" t="s">
        <v>16</v>
      </c>
      <c r="AA270" s="2"/>
      <c r="AB270" s="1"/>
      <c r="AC270" s="2"/>
      <c r="AD270" s="12"/>
      <c r="AE270" s="2"/>
    </row>
    <row r="271" spans="1:32" x14ac:dyDescent="0.2">
      <c r="A271" s="5">
        <v>1</v>
      </c>
      <c r="B271" s="7" t="s">
        <v>47</v>
      </c>
      <c r="C271" s="5" t="s">
        <v>466</v>
      </c>
      <c r="D271" s="5" t="s">
        <v>48</v>
      </c>
      <c r="E271" s="5" t="s">
        <v>439</v>
      </c>
      <c r="F271" s="5" t="s">
        <v>48</v>
      </c>
      <c r="G271" s="5" t="s">
        <v>434</v>
      </c>
      <c r="H271" s="62"/>
      <c r="I271" s="13">
        <v>0</v>
      </c>
      <c r="J271" s="18" t="s">
        <v>3</v>
      </c>
      <c r="K271" s="38">
        <v>1</v>
      </c>
      <c r="L271" s="5" t="s">
        <v>50</v>
      </c>
      <c r="M271" s="13">
        <v>1983.5500653844199</v>
      </c>
      <c r="N271" s="5" t="s">
        <v>53</v>
      </c>
      <c r="O271" s="60">
        <v>3</v>
      </c>
      <c r="P271" s="107">
        <v>3</v>
      </c>
      <c r="Q271" s="14">
        <v>25</v>
      </c>
      <c r="R271" s="13">
        <v>60</v>
      </c>
      <c r="S271" s="48">
        <v>1</v>
      </c>
      <c r="T271" s="13">
        <v>0.21952302785623842</v>
      </c>
      <c r="U271" s="6" t="s">
        <v>52</v>
      </c>
      <c r="V271" s="69" t="s">
        <v>144</v>
      </c>
      <c r="W271" s="4" t="s">
        <v>23</v>
      </c>
      <c r="X271" s="7" t="s">
        <v>11</v>
      </c>
      <c r="Y271" s="5">
        <v>1997</v>
      </c>
      <c r="Z271" s="21" t="s">
        <v>16</v>
      </c>
      <c r="AA271" s="2"/>
      <c r="AB271" s="1"/>
      <c r="AC271" s="2"/>
      <c r="AD271" s="12"/>
      <c r="AE271" s="2"/>
    </row>
    <row r="272" spans="1:32" x14ac:dyDescent="0.2">
      <c r="A272" s="1">
        <v>1</v>
      </c>
      <c r="B272" s="3" t="s">
        <v>136</v>
      </c>
      <c r="C272" s="1" t="s">
        <v>463</v>
      </c>
      <c r="D272" s="1" t="s">
        <v>48</v>
      </c>
      <c r="E272" s="1" t="s">
        <v>439</v>
      </c>
      <c r="F272" s="1" t="s">
        <v>52</v>
      </c>
      <c r="G272" s="1"/>
      <c r="H272" s="11">
        <v>1</v>
      </c>
      <c r="I272" s="11">
        <v>0</v>
      </c>
      <c r="J272" s="17" t="s">
        <v>12</v>
      </c>
      <c r="K272" s="34">
        <v>1</v>
      </c>
      <c r="L272" s="1" t="s">
        <v>50</v>
      </c>
      <c r="M272" s="3"/>
      <c r="N272" s="1" t="s">
        <v>53</v>
      </c>
      <c r="O272" s="12">
        <v>3.133250974889E-2</v>
      </c>
      <c r="P272" s="47">
        <v>3.133250974889E-2</v>
      </c>
      <c r="Q272" s="99"/>
      <c r="R272" s="57">
        <v>10</v>
      </c>
      <c r="S272" s="49">
        <v>1</v>
      </c>
      <c r="T272" s="12">
        <v>2.91648502464137E-3</v>
      </c>
      <c r="U272" s="1" t="s">
        <v>52</v>
      </c>
      <c r="V272" s="59" t="s">
        <v>323</v>
      </c>
      <c r="W272" s="3" t="s">
        <v>17</v>
      </c>
      <c r="X272" s="3" t="s">
        <v>18</v>
      </c>
      <c r="Y272" s="1">
        <v>1992</v>
      </c>
      <c r="Z272" s="20" t="s">
        <v>19</v>
      </c>
      <c r="AA272" s="1"/>
      <c r="AB272" s="2"/>
      <c r="AC272" s="2"/>
      <c r="AD272" s="12"/>
      <c r="AE272" s="2"/>
    </row>
    <row r="273" spans="1:32" x14ac:dyDescent="0.2">
      <c r="A273" s="1">
        <v>1</v>
      </c>
      <c r="B273" s="3" t="s">
        <v>136</v>
      </c>
      <c r="C273" s="1" t="s">
        <v>463</v>
      </c>
      <c r="D273" s="1" t="s">
        <v>48</v>
      </c>
      <c r="E273" s="1" t="s">
        <v>439</v>
      </c>
      <c r="F273" s="1" t="s">
        <v>52</v>
      </c>
      <c r="G273" s="1"/>
      <c r="H273" s="11">
        <v>1</v>
      </c>
      <c r="I273" s="11">
        <v>0</v>
      </c>
      <c r="J273" s="17" t="s">
        <v>12</v>
      </c>
      <c r="K273" s="34">
        <v>1</v>
      </c>
      <c r="L273" s="1" t="s">
        <v>50</v>
      </c>
      <c r="M273" s="3"/>
      <c r="N273" s="1" t="s">
        <v>53</v>
      </c>
      <c r="O273" s="12">
        <v>0.12029182007603299</v>
      </c>
      <c r="P273" s="47">
        <v>0.12029182007603299</v>
      </c>
      <c r="Q273" s="100"/>
      <c r="R273" s="12">
        <v>10</v>
      </c>
      <c r="S273" s="47">
        <v>1</v>
      </c>
      <c r="T273" s="12">
        <v>2.9120842031535601E-2</v>
      </c>
      <c r="U273" s="1" t="s">
        <v>52</v>
      </c>
      <c r="V273" s="59" t="s">
        <v>323</v>
      </c>
      <c r="W273" s="3" t="s">
        <v>17</v>
      </c>
      <c r="X273" s="3" t="s">
        <v>18</v>
      </c>
      <c r="Y273" s="1">
        <v>1992</v>
      </c>
      <c r="Z273" s="20" t="s">
        <v>19</v>
      </c>
      <c r="AA273" s="1"/>
      <c r="AB273" s="2"/>
      <c r="AC273" s="2"/>
      <c r="AD273" s="12"/>
      <c r="AE273" s="2"/>
      <c r="AF273" s="3"/>
    </row>
    <row r="274" spans="1:32" x14ac:dyDescent="0.2">
      <c r="A274" s="1">
        <v>1</v>
      </c>
      <c r="B274" s="3" t="s">
        <v>136</v>
      </c>
      <c r="C274" s="1" t="s">
        <v>463</v>
      </c>
      <c r="D274" s="1" t="s">
        <v>48</v>
      </c>
      <c r="E274" s="1" t="s">
        <v>439</v>
      </c>
      <c r="F274" s="1" t="s">
        <v>52</v>
      </c>
      <c r="G274" s="1"/>
      <c r="H274" s="11">
        <v>1</v>
      </c>
      <c r="I274" s="11">
        <v>0</v>
      </c>
      <c r="J274" s="17" t="s">
        <v>12</v>
      </c>
      <c r="K274" s="34">
        <v>1</v>
      </c>
      <c r="L274" s="1" t="s">
        <v>50</v>
      </c>
      <c r="M274" s="3"/>
      <c r="N274" s="1" t="s">
        <v>53</v>
      </c>
      <c r="O274" s="12">
        <v>0.21869807880301201</v>
      </c>
      <c r="P274" s="47">
        <v>0.21869807880301201</v>
      </c>
      <c r="Q274" s="100"/>
      <c r="R274" s="12">
        <v>10</v>
      </c>
      <c r="S274" s="47">
        <v>1</v>
      </c>
      <c r="T274" s="12">
        <v>8.4749877148721495E-2</v>
      </c>
      <c r="U274" s="1" t="s">
        <v>52</v>
      </c>
      <c r="V274" s="59" t="s">
        <v>323</v>
      </c>
      <c r="W274" s="3" t="s">
        <v>17</v>
      </c>
      <c r="X274" s="3" t="s">
        <v>18</v>
      </c>
      <c r="Y274" s="1">
        <v>1992</v>
      </c>
      <c r="Z274" s="20" t="s">
        <v>19</v>
      </c>
      <c r="AA274" s="1"/>
      <c r="AB274" s="2"/>
      <c r="AC274" s="2"/>
      <c r="AD274" s="12"/>
      <c r="AE274" s="2"/>
    </row>
    <row r="275" spans="1:32" x14ac:dyDescent="0.2">
      <c r="A275" s="1">
        <v>1</v>
      </c>
      <c r="B275" s="3" t="s">
        <v>136</v>
      </c>
      <c r="C275" s="1" t="s">
        <v>463</v>
      </c>
      <c r="D275" s="1" t="s">
        <v>48</v>
      </c>
      <c r="E275" s="1" t="s">
        <v>439</v>
      </c>
      <c r="F275" s="1" t="s">
        <v>52</v>
      </c>
      <c r="G275" s="1"/>
      <c r="H275" s="11">
        <v>1</v>
      </c>
      <c r="I275" s="11">
        <v>0</v>
      </c>
      <c r="J275" s="17" t="s">
        <v>12</v>
      </c>
      <c r="K275" s="34">
        <v>1</v>
      </c>
      <c r="L275" s="1" t="s">
        <v>50</v>
      </c>
      <c r="M275" s="3"/>
      <c r="N275" s="1" t="s">
        <v>53</v>
      </c>
      <c r="O275" s="12">
        <v>0.81790031455657897</v>
      </c>
      <c r="P275" s="47">
        <v>0.81790031455657897</v>
      </c>
      <c r="Q275" s="100"/>
      <c r="R275" s="12">
        <v>10</v>
      </c>
      <c r="S275" s="47">
        <v>1</v>
      </c>
      <c r="T275" s="12">
        <v>1.3102349737241501</v>
      </c>
      <c r="U275" s="1" t="s">
        <v>52</v>
      </c>
      <c r="V275" s="59" t="s">
        <v>323</v>
      </c>
      <c r="W275" s="3" t="s">
        <v>17</v>
      </c>
      <c r="X275" s="3" t="s">
        <v>18</v>
      </c>
      <c r="Y275" s="1">
        <v>1992</v>
      </c>
      <c r="Z275" s="20" t="s">
        <v>19</v>
      </c>
      <c r="AA275" s="1"/>
      <c r="AB275" s="2"/>
      <c r="AC275" s="2"/>
      <c r="AD275" s="12"/>
      <c r="AE275" s="2"/>
    </row>
    <row r="276" spans="1:32" x14ac:dyDescent="0.2">
      <c r="A276" s="1">
        <v>1</v>
      </c>
      <c r="B276" s="3" t="s">
        <v>136</v>
      </c>
      <c r="C276" s="1" t="s">
        <v>463</v>
      </c>
      <c r="D276" s="1" t="s">
        <v>48</v>
      </c>
      <c r="E276" s="1" t="s">
        <v>439</v>
      </c>
      <c r="F276" s="1" t="s">
        <v>52</v>
      </c>
      <c r="G276" s="1"/>
      <c r="H276" s="11">
        <v>1</v>
      </c>
      <c r="I276" s="11">
        <v>0</v>
      </c>
      <c r="J276" s="17" t="s">
        <v>12</v>
      </c>
      <c r="K276" s="34">
        <v>1</v>
      </c>
      <c r="L276" s="1" t="s">
        <v>50</v>
      </c>
      <c r="M276" s="3"/>
      <c r="N276" s="1" t="s">
        <v>53</v>
      </c>
      <c r="O276" s="12">
        <v>1.6428333825647401</v>
      </c>
      <c r="P276" s="47">
        <v>1.6428333825647401</v>
      </c>
      <c r="Q276" s="100"/>
      <c r="R276" s="12">
        <v>10</v>
      </c>
      <c r="S276" s="47">
        <v>1</v>
      </c>
      <c r="T276" s="12">
        <v>4.4944050217626401</v>
      </c>
      <c r="U276" s="1" t="s">
        <v>52</v>
      </c>
      <c r="V276" s="59" t="s">
        <v>323</v>
      </c>
      <c r="W276" s="3" t="s">
        <v>17</v>
      </c>
      <c r="X276" s="3" t="s">
        <v>18</v>
      </c>
      <c r="Y276" s="1">
        <v>1992</v>
      </c>
      <c r="Z276" s="20" t="s">
        <v>19</v>
      </c>
      <c r="AA276" s="1"/>
      <c r="AB276" s="2"/>
      <c r="AC276" s="2"/>
      <c r="AD276" s="12"/>
      <c r="AE276" s="2"/>
    </row>
    <row r="277" spans="1:32" x14ac:dyDescent="0.2">
      <c r="A277" s="1">
        <v>1</v>
      </c>
      <c r="B277" s="3" t="s">
        <v>136</v>
      </c>
      <c r="C277" s="1" t="s">
        <v>463</v>
      </c>
      <c r="D277" s="1" t="s">
        <v>48</v>
      </c>
      <c r="E277" s="1" t="s">
        <v>439</v>
      </c>
      <c r="F277" s="1" t="s">
        <v>52</v>
      </c>
      <c r="G277" s="1"/>
      <c r="H277" s="11">
        <v>1</v>
      </c>
      <c r="I277" s="11">
        <v>0</v>
      </c>
      <c r="J277" s="17" t="s">
        <v>12</v>
      </c>
      <c r="K277" s="34">
        <v>1</v>
      </c>
      <c r="L277" s="1" t="s">
        <v>50</v>
      </c>
      <c r="M277" s="3"/>
      <c r="N277" s="1" t="s">
        <v>53</v>
      </c>
      <c r="O277" s="12">
        <v>4.57138206664035</v>
      </c>
      <c r="P277" s="47">
        <v>4.57138206664035</v>
      </c>
      <c r="Q277" s="100"/>
      <c r="R277" s="12">
        <v>10</v>
      </c>
      <c r="S277" s="47">
        <v>1</v>
      </c>
      <c r="T277" s="12">
        <v>12.4050871412358</v>
      </c>
      <c r="U277" s="1" t="s">
        <v>52</v>
      </c>
      <c r="V277" s="59" t="s">
        <v>323</v>
      </c>
      <c r="W277" s="3" t="s">
        <v>17</v>
      </c>
      <c r="X277" s="3" t="s">
        <v>18</v>
      </c>
      <c r="Y277" s="1">
        <v>1992</v>
      </c>
      <c r="Z277" s="20" t="s">
        <v>19</v>
      </c>
      <c r="AA277" s="1"/>
      <c r="AB277" s="2"/>
      <c r="AC277" s="2"/>
      <c r="AD277" s="12"/>
      <c r="AE277" s="2"/>
    </row>
    <row r="278" spans="1:32" x14ac:dyDescent="0.2">
      <c r="A278" s="1">
        <v>1</v>
      </c>
      <c r="B278" s="3" t="s">
        <v>136</v>
      </c>
      <c r="C278" s="1" t="s">
        <v>463</v>
      </c>
      <c r="D278" s="1" t="s">
        <v>48</v>
      </c>
      <c r="E278" s="1" t="s">
        <v>439</v>
      </c>
      <c r="F278" s="1" t="s">
        <v>52</v>
      </c>
      <c r="G278" s="1"/>
      <c r="H278" s="11">
        <v>1</v>
      </c>
      <c r="I278" s="11">
        <v>0</v>
      </c>
      <c r="J278" s="17" t="s">
        <v>12</v>
      </c>
      <c r="K278" s="34">
        <v>1</v>
      </c>
      <c r="L278" s="1" t="s">
        <v>50</v>
      </c>
      <c r="M278" s="3"/>
      <c r="N278" s="1" t="s">
        <v>53</v>
      </c>
      <c r="O278" s="12">
        <v>7.1809415870541304</v>
      </c>
      <c r="P278" s="47">
        <v>7.1809415870541304</v>
      </c>
      <c r="Q278" s="100"/>
      <c r="R278" s="12">
        <v>10</v>
      </c>
      <c r="S278" s="47">
        <v>1</v>
      </c>
      <c r="T278" s="12">
        <v>8.2477269715199295</v>
      </c>
      <c r="U278" s="1" t="s">
        <v>52</v>
      </c>
      <c r="V278" s="59" t="s">
        <v>323</v>
      </c>
      <c r="W278" s="3" t="s">
        <v>17</v>
      </c>
      <c r="X278" s="3" t="s">
        <v>18</v>
      </c>
      <c r="Y278" s="1">
        <v>1992</v>
      </c>
      <c r="Z278" s="20" t="s">
        <v>19</v>
      </c>
      <c r="AA278" s="1"/>
      <c r="AB278" s="2"/>
      <c r="AC278" s="2"/>
      <c r="AD278" s="12"/>
      <c r="AE278" s="2"/>
    </row>
    <row r="279" spans="1:32" x14ac:dyDescent="0.2">
      <c r="A279" s="1">
        <v>1</v>
      </c>
      <c r="B279" s="3" t="s">
        <v>136</v>
      </c>
      <c r="C279" s="1" t="s">
        <v>463</v>
      </c>
      <c r="D279" s="1" t="s">
        <v>48</v>
      </c>
      <c r="E279" s="1" t="s">
        <v>439</v>
      </c>
      <c r="F279" s="1" t="s">
        <v>52</v>
      </c>
      <c r="G279" s="1"/>
      <c r="H279" s="11">
        <v>1</v>
      </c>
      <c r="I279" s="11">
        <v>0</v>
      </c>
      <c r="J279" s="17" t="s">
        <v>12</v>
      </c>
      <c r="K279" s="34">
        <v>1</v>
      </c>
      <c r="L279" s="1" t="s">
        <v>137</v>
      </c>
      <c r="M279" s="3"/>
      <c r="N279" s="1" t="s">
        <v>53</v>
      </c>
      <c r="O279" s="11">
        <v>0.37086524073454402</v>
      </c>
      <c r="P279" s="25">
        <v>0.37086524073454402</v>
      </c>
      <c r="Q279" s="2"/>
      <c r="R279" s="12">
        <v>10</v>
      </c>
      <c r="S279" s="47">
        <v>1</v>
      </c>
      <c r="T279" s="11">
        <v>3.3078897816583498E-2</v>
      </c>
      <c r="U279" s="1" t="s">
        <v>52</v>
      </c>
      <c r="V279" s="59" t="s">
        <v>323</v>
      </c>
      <c r="W279" s="3" t="s">
        <v>17</v>
      </c>
      <c r="X279" s="3" t="s">
        <v>18</v>
      </c>
      <c r="Y279" s="1">
        <v>1992</v>
      </c>
      <c r="Z279" s="20" t="s">
        <v>19</v>
      </c>
      <c r="AA279" s="1"/>
      <c r="AB279" s="2"/>
      <c r="AC279" s="2"/>
      <c r="AD279" s="12"/>
      <c r="AE279" s="2"/>
      <c r="AF279" s="3"/>
    </row>
    <row r="280" spans="1:32" x14ac:dyDescent="0.2">
      <c r="A280" s="1">
        <v>1</v>
      </c>
      <c r="B280" s="3" t="s">
        <v>136</v>
      </c>
      <c r="C280" s="1" t="s">
        <v>463</v>
      </c>
      <c r="D280" s="1" t="s">
        <v>48</v>
      </c>
      <c r="E280" s="1" t="s">
        <v>439</v>
      </c>
      <c r="F280" s="1" t="s">
        <v>52</v>
      </c>
      <c r="G280" s="1"/>
      <c r="H280" s="11">
        <v>1</v>
      </c>
      <c r="I280" s="11">
        <v>0</v>
      </c>
      <c r="J280" s="17" t="s">
        <v>12</v>
      </c>
      <c r="K280" s="34">
        <v>1</v>
      </c>
      <c r="L280" s="1" t="s">
        <v>137</v>
      </c>
      <c r="M280" s="3"/>
      <c r="N280" s="1" t="s">
        <v>53</v>
      </c>
      <c r="O280" s="11">
        <v>0.93072539222316097</v>
      </c>
      <c r="P280" s="25">
        <v>0.93072539222316097</v>
      </c>
      <c r="Q280" s="2"/>
      <c r="R280" s="12">
        <v>10</v>
      </c>
      <c r="S280" s="47">
        <v>1</v>
      </c>
      <c r="T280" s="11">
        <v>0.29157631229945602</v>
      </c>
      <c r="U280" s="1" t="s">
        <v>52</v>
      </c>
      <c r="V280" s="59" t="s">
        <v>323</v>
      </c>
      <c r="W280" s="3" t="s">
        <v>17</v>
      </c>
      <c r="X280" s="3" t="s">
        <v>18</v>
      </c>
      <c r="Y280" s="1">
        <v>1992</v>
      </c>
      <c r="Z280" s="20" t="s">
        <v>19</v>
      </c>
      <c r="AA280" s="1"/>
      <c r="AB280" s="2"/>
      <c r="AC280" s="2"/>
      <c r="AD280" s="12"/>
      <c r="AE280" s="2"/>
    </row>
    <row r="281" spans="1:32" x14ac:dyDescent="0.2">
      <c r="A281" s="1">
        <v>1</v>
      </c>
      <c r="B281" s="3" t="s">
        <v>136</v>
      </c>
      <c r="C281" s="1" t="s">
        <v>463</v>
      </c>
      <c r="D281" s="1" t="s">
        <v>48</v>
      </c>
      <c r="E281" s="1" t="s">
        <v>439</v>
      </c>
      <c r="F281" s="1" t="s">
        <v>52</v>
      </c>
      <c r="G281" s="1"/>
      <c r="H281" s="11">
        <v>1</v>
      </c>
      <c r="I281" s="11">
        <v>0</v>
      </c>
      <c r="J281" s="17" t="s">
        <v>12</v>
      </c>
      <c r="K281" s="34">
        <v>1</v>
      </c>
      <c r="L281" s="1" t="s">
        <v>137</v>
      </c>
      <c r="M281" s="3"/>
      <c r="N281" s="1" t="s">
        <v>53</v>
      </c>
      <c r="O281" s="11">
        <v>1.26773537446028</v>
      </c>
      <c r="P281" s="25">
        <v>1.26773537446028</v>
      </c>
      <c r="Q281" s="2"/>
      <c r="R281" s="12">
        <v>10</v>
      </c>
      <c r="S281" s="47">
        <v>1</v>
      </c>
      <c r="T281" s="11">
        <v>1.19277682013223</v>
      </c>
      <c r="U281" s="1" t="s">
        <v>52</v>
      </c>
      <c r="V281" s="59" t="s">
        <v>323</v>
      </c>
      <c r="W281" s="3" t="s">
        <v>17</v>
      </c>
      <c r="X281" s="3" t="s">
        <v>18</v>
      </c>
      <c r="Y281" s="1">
        <v>1992</v>
      </c>
      <c r="Z281" s="20" t="s">
        <v>19</v>
      </c>
      <c r="AA281" s="1"/>
      <c r="AB281" s="2"/>
      <c r="AC281" s="2"/>
      <c r="AD281" s="12"/>
      <c r="AE281" s="2"/>
    </row>
    <row r="282" spans="1:32" x14ac:dyDescent="0.2">
      <c r="A282" s="1">
        <v>1</v>
      </c>
      <c r="B282" s="3" t="s">
        <v>136</v>
      </c>
      <c r="C282" s="1" t="s">
        <v>463</v>
      </c>
      <c r="D282" s="1" t="s">
        <v>48</v>
      </c>
      <c r="E282" s="1" t="s">
        <v>439</v>
      </c>
      <c r="F282" s="1" t="s">
        <v>52</v>
      </c>
      <c r="G282" s="1"/>
      <c r="H282" s="11">
        <v>1</v>
      </c>
      <c r="I282" s="11">
        <v>0</v>
      </c>
      <c r="J282" s="17" t="s">
        <v>12</v>
      </c>
      <c r="K282" s="34">
        <v>1</v>
      </c>
      <c r="L282" s="1" t="s">
        <v>137</v>
      </c>
      <c r="M282" s="3"/>
      <c r="N282" s="1" t="s">
        <v>53</v>
      </c>
      <c r="O282" s="11">
        <v>1.71005642026383</v>
      </c>
      <c r="P282" s="25">
        <v>1.71005642026383</v>
      </c>
      <c r="Q282" s="2"/>
      <c r="R282" s="12">
        <v>10</v>
      </c>
      <c r="S282" s="47">
        <v>1</v>
      </c>
      <c r="T282" s="11">
        <v>1.75083640314069</v>
      </c>
      <c r="U282" s="1" t="s">
        <v>52</v>
      </c>
      <c r="V282" s="59" t="s">
        <v>323</v>
      </c>
      <c r="W282" s="3" t="s">
        <v>17</v>
      </c>
      <c r="X282" s="3" t="s">
        <v>18</v>
      </c>
      <c r="Y282" s="1">
        <v>1992</v>
      </c>
      <c r="Z282" s="20" t="s">
        <v>19</v>
      </c>
      <c r="AA282" s="1"/>
      <c r="AB282" s="2"/>
      <c r="AC282" s="2"/>
      <c r="AD282" s="12"/>
      <c r="AE282" s="2"/>
    </row>
    <row r="283" spans="1:32" x14ac:dyDescent="0.2">
      <c r="A283" s="1">
        <v>1</v>
      </c>
      <c r="B283" s="3" t="s">
        <v>136</v>
      </c>
      <c r="C283" s="1" t="s">
        <v>463</v>
      </c>
      <c r="D283" s="1" t="s">
        <v>48</v>
      </c>
      <c r="E283" s="1" t="s">
        <v>439</v>
      </c>
      <c r="F283" s="1" t="s">
        <v>52</v>
      </c>
      <c r="G283" s="1"/>
      <c r="H283" s="11">
        <v>1</v>
      </c>
      <c r="I283" s="11">
        <v>0</v>
      </c>
      <c r="J283" s="17" t="s">
        <v>12</v>
      </c>
      <c r="K283" s="34">
        <v>1</v>
      </c>
      <c r="L283" s="1" t="s">
        <v>137</v>
      </c>
      <c r="M283" s="3"/>
      <c r="N283" s="1" t="s">
        <v>53</v>
      </c>
      <c r="O283" s="11">
        <v>3.4331591412722302</v>
      </c>
      <c r="P283" s="25">
        <v>3.4331591412722302</v>
      </c>
      <c r="Q283" s="2"/>
      <c r="R283" s="12">
        <v>10</v>
      </c>
      <c r="S283" s="47">
        <v>1</v>
      </c>
      <c r="T283" s="11">
        <v>7.1733016328351997</v>
      </c>
      <c r="U283" s="1" t="s">
        <v>52</v>
      </c>
      <c r="V283" s="59" t="s">
        <v>323</v>
      </c>
      <c r="W283" s="3" t="s">
        <v>17</v>
      </c>
      <c r="X283" s="3" t="s">
        <v>18</v>
      </c>
      <c r="Y283" s="1">
        <v>1992</v>
      </c>
      <c r="Z283" s="20" t="s">
        <v>19</v>
      </c>
      <c r="AA283" s="1"/>
      <c r="AB283" s="2"/>
      <c r="AC283" s="2"/>
      <c r="AD283" s="12"/>
      <c r="AE283" s="2"/>
    </row>
    <row r="284" spans="1:32" x14ac:dyDescent="0.2">
      <c r="A284" s="1">
        <v>1</v>
      </c>
      <c r="B284" s="3" t="s">
        <v>136</v>
      </c>
      <c r="C284" s="1" t="s">
        <v>463</v>
      </c>
      <c r="D284" s="1" t="s">
        <v>48</v>
      </c>
      <c r="E284" s="1" t="s">
        <v>439</v>
      </c>
      <c r="F284" s="1" t="s">
        <v>52</v>
      </c>
      <c r="G284" s="1"/>
      <c r="H284" s="11">
        <v>1</v>
      </c>
      <c r="I284" s="11">
        <v>0</v>
      </c>
      <c r="J284" s="17" t="s">
        <v>12</v>
      </c>
      <c r="K284" s="34">
        <v>1</v>
      </c>
      <c r="L284" s="1" t="s">
        <v>137</v>
      </c>
      <c r="M284" s="3"/>
      <c r="N284" s="1" t="s">
        <v>53</v>
      </c>
      <c r="O284" s="11">
        <v>3.8824495756084101</v>
      </c>
      <c r="P284" s="25">
        <v>3.8824495756084101</v>
      </c>
      <c r="Q284" s="1"/>
      <c r="R284" s="12">
        <v>10</v>
      </c>
      <c r="S284" s="47">
        <v>1</v>
      </c>
      <c r="T284" s="11">
        <v>15.854190267106</v>
      </c>
      <c r="U284" s="1" t="s">
        <v>52</v>
      </c>
      <c r="V284" s="59" t="s">
        <v>323</v>
      </c>
      <c r="W284" s="3" t="s">
        <v>17</v>
      </c>
      <c r="X284" s="3" t="s">
        <v>18</v>
      </c>
      <c r="Y284" s="1">
        <v>1992</v>
      </c>
      <c r="Z284" s="20" t="s">
        <v>19</v>
      </c>
      <c r="AA284" s="2"/>
      <c r="AB284" s="1"/>
      <c r="AC284" s="2"/>
      <c r="AD284" s="12"/>
      <c r="AE284" s="2"/>
      <c r="AF284" s="3"/>
    </row>
    <row r="285" spans="1:32" x14ac:dyDescent="0.2">
      <c r="A285" s="1">
        <v>1</v>
      </c>
      <c r="B285" s="3" t="s">
        <v>136</v>
      </c>
      <c r="C285" s="1" t="s">
        <v>463</v>
      </c>
      <c r="D285" s="1" t="s">
        <v>48</v>
      </c>
      <c r="E285" s="1" t="s">
        <v>439</v>
      </c>
      <c r="F285" s="1" t="s">
        <v>52</v>
      </c>
      <c r="G285" s="1"/>
      <c r="H285" s="11">
        <v>1</v>
      </c>
      <c r="I285" s="11">
        <v>0</v>
      </c>
      <c r="J285" s="17" t="s">
        <v>12</v>
      </c>
      <c r="K285" s="34">
        <v>1</v>
      </c>
      <c r="L285" s="1" t="s">
        <v>137</v>
      </c>
      <c r="M285" s="3"/>
      <c r="N285" s="1" t="s">
        <v>53</v>
      </c>
      <c r="O285" s="11">
        <v>6.9058322324968602</v>
      </c>
      <c r="P285" s="25">
        <v>6.9058322324968602</v>
      </c>
      <c r="Q285" s="1"/>
      <c r="R285" s="12">
        <v>10</v>
      </c>
      <c r="S285" s="47">
        <v>1</v>
      </c>
      <c r="T285" s="11">
        <v>14.440778109435</v>
      </c>
      <c r="U285" s="1" t="s">
        <v>52</v>
      </c>
      <c r="V285" s="59" t="s">
        <v>323</v>
      </c>
      <c r="W285" s="3" t="s">
        <v>17</v>
      </c>
      <c r="X285" s="3" t="s">
        <v>18</v>
      </c>
      <c r="Y285" s="1">
        <v>1992</v>
      </c>
      <c r="Z285" s="20" t="s">
        <v>19</v>
      </c>
      <c r="AA285" s="2"/>
      <c r="AB285" s="1"/>
      <c r="AC285" s="2"/>
      <c r="AD285" s="12"/>
      <c r="AE285" s="2"/>
    </row>
    <row r="286" spans="1:32" x14ac:dyDescent="0.2">
      <c r="A286" s="1">
        <v>1</v>
      </c>
      <c r="B286" s="3" t="s">
        <v>47</v>
      </c>
      <c r="C286" s="1" t="s">
        <v>466</v>
      </c>
      <c r="D286" s="1" t="s">
        <v>48</v>
      </c>
      <c r="E286" s="1" t="s">
        <v>439</v>
      </c>
      <c r="F286" s="1" t="s">
        <v>48</v>
      </c>
      <c r="G286" s="1" t="s">
        <v>434</v>
      </c>
      <c r="H286" s="11">
        <v>1</v>
      </c>
      <c r="I286" s="11">
        <v>0</v>
      </c>
      <c r="J286" s="17" t="s">
        <v>12</v>
      </c>
      <c r="K286" s="34">
        <v>1</v>
      </c>
      <c r="L286" s="1" t="s">
        <v>50</v>
      </c>
      <c r="M286" s="3"/>
      <c r="N286" s="1" t="s">
        <v>53</v>
      </c>
      <c r="O286" s="11">
        <v>0.133627590628562</v>
      </c>
      <c r="P286" s="25">
        <v>0.133627590628562</v>
      </c>
      <c r="Q286" s="1"/>
      <c r="R286" s="12">
        <v>10</v>
      </c>
      <c r="S286" s="47">
        <v>1</v>
      </c>
      <c r="T286" s="11">
        <v>4.6293383622297403E-3</v>
      </c>
      <c r="U286" s="1" t="s">
        <v>52</v>
      </c>
      <c r="V286" s="59" t="s">
        <v>323</v>
      </c>
      <c r="W286" s="3" t="s">
        <v>17</v>
      </c>
      <c r="X286" s="3" t="s">
        <v>18</v>
      </c>
      <c r="Y286" s="1">
        <v>1992</v>
      </c>
      <c r="Z286" s="20" t="s">
        <v>19</v>
      </c>
      <c r="AA286" s="2"/>
      <c r="AB286" s="1"/>
      <c r="AC286" s="2"/>
      <c r="AD286" s="12"/>
      <c r="AE286" s="2"/>
    </row>
    <row r="287" spans="1:32" x14ac:dyDescent="0.2">
      <c r="A287" s="1">
        <v>1</v>
      </c>
      <c r="B287" s="3" t="s">
        <v>47</v>
      </c>
      <c r="C287" s="1" t="s">
        <v>466</v>
      </c>
      <c r="D287" s="1" t="s">
        <v>48</v>
      </c>
      <c r="E287" s="1" t="s">
        <v>439</v>
      </c>
      <c r="F287" s="1" t="s">
        <v>48</v>
      </c>
      <c r="G287" s="1" t="s">
        <v>434</v>
      </c>
      <c r="H287" s="11">
        <v>1</v>
      </c>
      <c r="I287" s="11">
        <v>0</v>
      </c>
      <c r="J287" s="17" t="s">
        <v>12</v>
      </c>
      <c r="K287" s="34">
        <v>1</v>
      </c>
      <c r="L287" s="1" t="s">
        <v>50</v>
      </c>
      <c r="M287" s="3"/>
      <c r="N287" s="1" t="s">
        <v>53</v>
      </c>
      <c r="O287" s="11">
        <v>0.36749739002710602</v>
      </c>
      <c r="P287" s="25">
        <v>0.36749739002710602</v>
      </c>
      <c r="Q287" s="1"/>
      <c r="R287" s="12">
        <v>10</v>
      </c>
      <c r="S287" s="47">
        <v>1</v>
      </c>
      <c r="T287" s="11">
        <v>3.9084404076590203E-2</v>
      </c>
      <c r="U287" s="1" t="s">
        <v>52</v>
      </c>
      <c r="V287" s="59" t="s">
        <v>323</v>
      </c>
      <c r="W287" s="3" t="s">
        <v>17</v>
      </c>
      <c r="X287" s="3" t="s">
        <v>18</v>
      </c>
      <c r="Y287" s="1">
        <v>1992</v>
      </c>
      <c r="Z287" s="20" t="s">
        <v>19</v>
      </c>
      <c r="AA287" s="2"/>
      <c r="AB287" s="1"/>
      <c r="AC287" s="2"/>
      <c r="AD287" s="12"/>
      <c r="AE287" s="2"/>
    </row>
    <row r="288" spans="1:32" x14ac:dyDescent="0.2">
      <c r="A288" s="1">
        <v>1</v>
      </c>
      <c r="B288" s="3" t="s">
        <v>47</v>
      </c>
      <c r="C288" s="1" t="s">
        <v>466</v>
      </c>
      <c r="D288" s="1" t="s">
        <v>48</v>
      </c>
      <c r="E288" s="1" t="s">
        <v>439</v>
      </c>
      <c r="F288" s="1" t="s">
        <v>48</v>
      </c>
      <c r="G288" s="1" t="s">
        <v>434</v>
      </c>
      <c r="H288" s="11">
        <v>1</v>
      </c>
      <c r="I288" s="11">
        <v>0</v>
      </c>
      <c r="J288" s="17" t="s">
        <v>12</v>
      </c>
      <c r="K288" s="34">
        <v>1</v>
      </c>
      <c r="L288" s="1" t="s">
        <v>50</v>
      </c>
      <c r="M288" s="3"/>
      <c r="N288" s="1" t="s">
        <v>53</v>
      </c>
      <c r="O288" s="11">
        <v>0.75201024676378603</v>
      </c>
      <c r="P288" s="25">
        <v>0.75201024676378603</v>
      </c>
      <c r="Q288" s="1"/>
      <c r="R288" s="12">
        <v>10</v>
      </c>
      <c r="S288" s="47">
        <v>1</v>
      </c>
      <c r="T288" s="11">
        <v>0.16492755234920101</v>
      </c>
      <c r="U288" s="1" t="s">
        <v>52</v>
      </c>
      <c r="V288" s="59" t="s">
        <v>323</v>
      </c>
      <c r="W288" s="3" t="s">
        <v>17</v>
      </c>
      <c r="X288" s="3" t="s">
        <v>18</v>
      </c>
      <c r="Y288" s="1">
        <v>1992</v>
      </c>
      <c r="Z288" s="20" t="s">
        <v>19</v>
      </c>
      <c r="AA288" s="2"/>
      <c r="AB288" s="1"/>
      <c r="AC288" s="2"/>
      <c r="AD288" s="12"/>
      <c r="AE288" s="2"/>
    </row>
    <row r="289" spans="1:31" x14ac:dyDescent="0.2">
      <c r="A289" s="1">
        <v>1</v>
      </c>
      <c r="B289" s="3" t="s">
        <v>47</v>
      </c>
      <c r="C289" s="1" t="s">
        <v>466</v>
      </c>
      <c r="D289" s="1" t="s">
        <v>48</v>
      </c>
      <c r="E289" s="1" t="s">
        <v>439</v>
      </c>
      <c r="F289" s="1" t="s">
        <v>48</v>
      </c>
      <c r="G289" s="1" t="s">
        <v>434</v>
      </c>
      <c r="H289" s="11">
        <v>1</v>
      </c>
      <c r="I289" s="11">
        <v>0</v>
      </c>
      <c r="J289" s="17" t="s">
        <v>12</v>
      </c>
      <c r="K289" s="34">
        <v>1</v>
      </c>
      <c r="L289" s="1" t="s">
        <v>50</v>
      </c>
      <c r="M289" s="3"/>
      <c r="N289" s="1" t="s">
        <v>53</v>
      </c>
      <c r="O289" s="11">
        <v>1.4461480639187601</v>
      </c>
      <c r="P289" s="25">
        <v>1.4461480639187601</v>
      </c>
      <c r="Q289" s="1"/>
      <c r="R289" s="12">
        <v>10</v>
      </c>
      <c r="S289" s="47">
        <v>1</v>
      </c>
      <c r="T289" s="11">
        <v>0.65179659098097398</v>
      </c>
      <c r="U289" s="1" t="s">
        <v>52</v>
      </c>
      <c r="V289" s="59" t="s">
        <v>323</v>
      </c>
      <c r="W289" s="3" t="s">
        <v>17</v>
      </c>
      <c r="X289" s="3" t="s">
        <v>18</v>
      </c>
      <c r="Y289" s="1">
        <v>1992</v>
      </c>
      <c r="Z289" s="20" t="s">
        <v>19</v>
      </c>
      <c r="AA289" s="2"/>
      <c r="AB289" s="1"/>
      <c r="AC289" s="2"/>
      <c r="AD289" s="12"/>
      <c r="AE289" s="2"/>
    </row>
    <row r="290" spans="1:31" x14ac:dyDescent="0.2">
      <c r="A290" s="1">
        <v>1</v>
      </c>
      <c r="B290" s="3" t="s">
        <v>47</v>
      </c>
      <c r="C290" s="1" t="s">
        <v>466</v>
      </c>
      <c r="D290" s="1" t="s">
        <v>48</v>
      </c>
      <c r="E290" s="1" t="s">
        <v>439</v>
      </c>
      <c r="F290" s="1" t="s">
        <v>48</v>
      </c>
      <c r="G290" s="1" t="s">
        <v>434</v>
      </c>
      <c r="H290" s="11">
        <v>1</v>
      </c>
      <c r="I290" s="11">
        <v>0</v>
      </c>
      <c r="J290" s="17" t="s">
        <v>12</v>
      </c>
      <c r="K290" s="34">
        <v>1</v>
      </c>
      <c r="L290" s="1" t="s">
        <v>50</v>
      </c>
      <c r="M290" s="3"/>
      <c r="N290" s="1" t="s">
        <v>53</v>
      </c>
      <c r="O290" s="11">
        <v>3.4381188705965098</v>
      </c>
      <c r="P290" s="25">
        <v>3.4381188705965098</v>
      </c>
      <c r="Q290" s="1"/>
      <c r="R290" s="12">
        <v>10</v>
      </c>
      <c r="S290" s="47">
        <v>1</v>
      </c>
      <c r="T290" s="11">
        <v>2.8248520629347702</v>
      </c>
      <c r="U290" s="1" t="s">
        <v>52</v>
      </c>
      <c r="V290" s="59" t="s">
        <v>323</v>
      </c>
      <c r="W290" s="3" t="s">
        <v>17</v>
      </c>
      <c r="X290" s="3" t="s">
        <v>18</v>
      </c>
      <c r="Y290" s="1">
        <v>1992</v>
      </c>
      <c r="Z290" s="20" t="s">
        <v>19</v>
      </c>
      <c r="AA290" s="2"/>
      <c r="AB290" s="1"/>
      <c r="AC290" s="2"/>
      <c r="AD290" s="12"/>
      <c r="AE290" s="2"/>
    </row>
    <row r="291" spans="1:31" x14ac:dyDescent="0.2">
      <c r="A291" s="1">
        <v>1</v>
      </c>
      <c r="B291" s="3" t="s">
        <v>47</v>
      </c>
      <c r="C291" s="1" t="s">
        <v>466</v>
      </c>
      <c r="D291" s="1" t="s">
        <v>48</v>
      </c>
      <c r="E291" s="1" t="s">
        <v>439</v>
      </c>
      <c r="F291" s="1" t="s">
        <v>48</v>
      </c>
      <c r="G291" s="1" t="s">
        <v>434</v>
      </c>
      <c r="H291" s="11">
        <v>1</v>
      </c>
      <c r="I291" s="11">
        <v>0</v>
      </c>
      <c r="J291" s="17" t="s">
        <v>12</v>
      </c>
      <c r="K291" s="34">
        <v>1</v>
      </c>
      <c r="L291" s="1" t="s">
        <v>50</v>
      </c>
      <c r="M291" s="3"/>
      <c r="N291" s="1" t="s">
        <v>53</v>
      </c>
      <c r="O291" s="11">
        <v>6.25933952195202</v>
      </c>
      <c r="P291" s="25">
        <v>6.25933952195202</v>
      </c>
      <c r="Q291" s="100"/>
      <c r="R291" s="12">
        <v>10</v>
      </c>
      <c r="S291" s="47">
        <v>1</v>
      </c>
      <c r="T291" s="11">
        <v>3.5353616484495398</v>
      </c>
      <c r="U291" s="1" t="s">
        <v>52</v>
      </c>
      <c r="V291" s="59" t="s">
        <v>323</v>
      </c>
      <c r="W291" s="3" t="s">
        <v>17</v>
      </c>
      <c r="X291" s="3" t="s">
        <v>18</v>
      </c>
      <c r="Y291" s="1">
        <v>1992</v>
      </c>
      <c r="Z291" s="20" t="s">
        <v>19</v>
      </c>
      <c r="AA291" s="1"/>
      <c r="AB291" s="2"/>
      <c r="AC291" s="2"/>
      <c r="AD291" s="12"/>
      <c r="AE291" s="2"/>
    </row>
    <row r="292" spans="1:31" x14ac:dyDescent="0.2">
      <c r="A292" s="1">
        <v>1</v>
      </c>
      <c r="B292" s="3" t="s">
        <v>47</v>
      </c>
      <c r="C292" s="1" t="s">
        <v>466</v>
      </c>
      <c r="D292" s="1" t="s">
        <v>48</v>
      </c>
      <c r="E292" s="1" t="s">
        <v>439</v>
      </c>
      <c r="F292" s="1" t="s">
        <v>48</v>
      </c>
      <c r="G292" s="1" t="s">
        <v>434</v>
      </c>
      <c r="H292" s="11">
        <v>1</v>
      </c>
      <c r="I292" s="11">
        <v>0</v>
      </c>
      <c r="J292" s="17" t="s">
        <v>12</v>
      </c>
      <c r="K292" s="34">
        <v>1</v>
      </c>
      <c r="L292" s="1" t="s">
        <v>50</v>
      </c>
      <c r="M292" s="3"/>
      <c r="N292" s="1" t="s">
        <v>53</v>
      </c>
      <c r="O292" s="11">
        <v>10.7386696953024</v>
      </c>
      <c r="P292" s="25">
        <v>10.7386696953024</v>
      </c>
      <c r="Q292" s="100"/>
      <c r="R292" s="12">
        <v>10</v>
      </c>
      <c r="S292" s="47">
        <v>1</v>
      </c>
      <c r="T292" s="11">
        <v>2.7638796640211298</v>
      </c>
      <c r="U292" s="1" t="s">
        <v>52</v>
      </c>
      <c r="V292" s="59" t="s">
        <v>323</v>
      </c>
      <c r="W292" s="3" t="s">
        <v>17</v>
      </c>
      <c r="X292" s="3" t="s">
        <v>18</v>
      </c>
      <c r="Y292" s="1">
        <v>1992</v>
      </c>
      <c r="Z292" s="20" t="s">
        <v>19</v>
      </c>
      <c r="AA292" s="1"/>
      <c r="AB292" s="2"/>
      <c r="AC292" s="2"/>
      <c r="AD292" s="12"/>
      <c r="AE292" s="2"/>
    </row>
    <row r="293" spans="1:31" x14ac:dyDescent="0.2">
      <c r="A293" s="1">
        <v>1</v>
      </c>
      <c r="B293" s="3" t="s">
        <v>47</v>
      </c>
      <c r="C293" s="1" t="s">
        <v>466</v>
      </c>
      <c r="D293" s="1" t="s">
        <v>48</v>
      </c>
      <c r="E293" s="1" t="s">
        <v>439</v>
      </c>
      <c r="F293" s="1" t="s">
        <v>48</v>
      </c>
      <c r="G293" s="1" t="s">
        <v>434</v>
      </c>
      <c r="H293" s="11">
        <v>1</v>
      </c>
      <c r="I293" s="11">
        <v>0</v>
      </c>
      <c r="J293" s="17" t="s">
        <v>12</v>
      </c>
      <c r="K293" s="34">
        <v>1</v>
      </c>
      <c r="L293" s="1" t="s">
        <v>137</v>
      </c>
      <c r="M293" s="3"/>
      <c r="N293" s="1" t="s">
        <v>53</v>
      </c>
      <c r="O293" s="11">
        <v>0.95707644994851604</v>
      </c>
      <c r="P293" s="25">
        <v>0.95707644994851604</v>
      </c>
      <c r="Q293" s="100"/>
      <c r="R293" s="12">
        <v>10</v>
      </c>
      <c r="S293" s="47">
        <v>1</v>
      </c>
      <c r="T293" s="11">
        <v>2.5239833854518701E-3</v>
      </c>
      <c r="U293" s="1" t="s">
        <v>52</v>
      </c>
      <c r="V293" s="59" t="s">
        <v>323</v>
      </c>
      <c r="W293" s="3" t="s">
        <v>17</v>
      </c>
      <c r="X293" s="3" t="s">
        <v>18</v>
      </c>
      <c r="Y293" s="1">
        <v>1992</v>
      </c>
      <c r="Z293" s="20" t="s">
        <v>19</v>
      </c>
      <c r="AA293" s="1"/>
      <c r="AB293" s="2"/>
      <c r="AC293" s="2"/>
      <c r="AD293" s="12"/>
      <c r="AE293" s="2"/>
    </row>
    <row r="294" spans="1:31" x14ac:dyDescent="0.2">
      <c r="A294" s="1">
        <v>1</v>
      </c>
      <c r="B294" s="3" t="s">
        <v>47</v>
      </c>
      <c r="C294" s="1" t="s">
        <v>466</v>
      </c>
      <c r="D294" s="1" t="s">
        <v>48</v>
      </c>
      <c r="E294" s="1" t="s">
        <v>439</v>
      </c>
      <c r="F294" s="1" t="s">
        <v>48</v>
      </c>
      <c r="G294" s="1" t="s">
        <v>434</v>
      </c>
      <c r="H294" s="11">
        <v>1</v>
      </c>
      <c r="I294" s="11">
        <v>0</v>
      </c>
      <c r="J294" s="17" t="s">
        <v>12</v>
      </c>
      <c r="K294" s="34">
        <v>1</v>
      </c>
      <c r="L294" s="1" t="s">
        <v>137</v>
      </c>
      <c r="M294" s="3"/>
      <c r="N294" s="1" t="s">
        <v>53</v>
      </c>
      <c r="O294" s="11">
        <v>2.0292406614763299</v>
      </c>
      <c r="P294" s="25">
        <v>2.0292406614763299</v>
      </c>
      <c r="Q294" s="100"/>
      <c r="R294" s="12">
        <v>10</v>
      </c>
      <c r="S294" s="47">
        <v>1</v>
      </c>
      <c r="T294" s="11">
        <v>1.4385699405605201E-2</v>
      </c>
      <c r="U294" s="1" t="s">
        <v>52</v>
      </c>
      <c r="V294" s="59" t="s">
        <v>323</v>
      </c>
      <c r="W294" s="3" t="s">
        <v>17</v>
      </c>
      <c r="X294" s="3" t="s">
        <v>18</v>
      </c>
      <c r="Y294" s="1">
        <v>1992</v>
      </c>
      <c r="Z294" s="20" t="s">
        <v>19</v>
      </c>
      <c r="AA294" s="1"/>
      <c r="AB294" s="2"/>
      <c r="AC294" s="2"/>
      <c r="AD294" s="12"/>
      <c r="AE294" s="2"/>
    </row>
    <row r="295" spans="1:31" x14ac:dyDescent="0.2">
      <c r="A295" s="1">
        <v>1</v>
      </c>
      <c r="B295" s="3" t="s">
        <v>47</v>
      </c>
      <c r="C295" s="1" t="s">
        <v>466</v>
      </c>
      <c r="D295" s="1" t="s">
        <v>48</v>
      </c>
      <c r="E295" s="1" t="s">
        <v>439</v>
      </c>
      <c r="F295" s="1" t="s">
        <v>48</v>
      </c>
      <c r="G295" s="1" t="s">
        <v>434</v>
      </c>
      <c r="H295" s="11">
        <v>1</v>
      </c>
      <c r="I295" s="11">
        <v>0</v>
      </c>
      <c r="J295" s="17" t="s">
        <v>12</v>
      </c>
      <c r="K295" s="34">
        <v>1</v>
      </c>
      <c r="L295" s="1" t="s">
        <v>137</v>
      </c>
      <c r="M295" s="3"/>
      <c r="N295" s="1" t="s">
        <v>53</v>
      </c>
      <c r="O295" s="11">
        <v>4.0465683202253997</v>
      </c>
      <c r="P295" s="25">
        <v>4.0465683202253997</v>
      </c>
      <c r="Q295" s="100"/>
      <c r="R295" s="12">
        <v>10</v>
      </c>
      <c r="S295" s="47">
        <v>1</v>
      </c>
      <c r="T295" s="11">
        <v>6.8271918172815402E-2</v>
      </c>
      <c r="U295" s="1" t="s">
        <v>52</v>
      </c>
      <c r="V295" s="59" t="s">
        <v>323</v>
      </c>
      <c r="W295" s="3" t="s">
        <v>17</v>
      </c>
      <c r="X295" s="3" t="s">
        <v>18</v>
      </c>
      <c r="Y295" s="1">
        <v>1992</v>
      </c>
      <c r="Z295" s="20" t="s">
        <v>19</v>
      </c>
      <c r="AA295" s="1"/>
      <c r="AB295" s="2"/>
      <c r="AC295" s="2"/>
      <c r="AD295" s="12"/>
      <c r="AE295" s="2"/>
    </row>
    <row r="296" spans="1:31" x14ac:dyDescent="0.2">
      <c r="A296" s="1">
        <v>1</v>
      </c>
      <c r="B296" s="3" t="s">
        <v>47</v>
      </c>
      <c r="C296" s="1" t="s">
        <v>466</v>
      </c>
      <c r="D296" s="1" t="s">
        <v>48</v>
      </c>
      <c r="E296" s="1" t="s">
        <v>439</v>
      </c>
      <c r="F296" s="1" t="s">
        <v>48</v>
      </c>
      <c r="G296" s="1" t="s">
        <v>434</v>
      </c>
      <c r="H296" s="11">
        <v>1</v>
      </c>
      <c r="I296" s="11">
        <v>0</v>
      </c>
      <c r="J296" s="17" t="s">
        <v>12</v>
      </c>
      <c r="K296" s="34">
        <v>1</v>
      </c>
      <c r="L296" s="1" t="s">
        <v>137</v>
      </c>
      <c r="M296" s="3"/>
      <c r="N296" s="1" t="s">
        <v>53</v>
      </c>
      <c r="O296" s="12">
        <v>8.0023419073245901</v>
      </c>
      <c r="P296" s="47">
        <v>8.0023419073245901</v>
      </c>
      <c r="Q296" s="100"/>
      <c r="R296" s="12">
        <v>10</v>
      </c>
      <c r="S296" s="47">
        <v>1</v>
      </c>
      <c r="T296" s="11">
        <v>0.175336711769258</v>
      </c>
      <c r="U296" s="1" t="s">
        <v>52</v>
      </c>
      <c r="V296" s="59" t="s">
        <v>323</v>
      </c>
      <c r="W296" s="3" t="s">
        <v>17</v>
      </c>
      <c r="X296" s="3" t="s">
        <v>18</v>
      </c>
      <c r="Y296" s="1">
        <v>1992</v>
      </c>
      <c r="Z296" s="20" t="s">
        <v>19</v>
      </c>
      <c r="AA296" s="1"/>
      <c r="AB296" s="2"/>
      <c r="AC296" s="2"/>
      <c r="AD296" s="12"/>
      <c r="AE296" s="2"/>
    </row>
    <row r="297" spans="1:31" x14ac:dyDescent="0.2">
      <c r="A297" s="1">
        <v>1</v>
      </c>
      <c r="B297" s="3" t="s">
        <v>136</v>
      </c>
      <c r="C297" s="1" t="s">
        <v>463</v>
      </c>
      <c r="D297" s="1" t="s">
        <v>48</v>
      </c>
      <c r="E297" s="1" t="s">
        <v>439</v>
      </c>
      <c r="F297" s="1" t="s">
        <v>52</v>
      </c>
      <c r="G297" s="1"/>
      <c r="H297" s="11">
        <v>0.98</v>
      </c>
      <c r="I297" s="11">
        <v>0</v>
      </c>
      <c r="J297" s="17" t="s">
        <v>12</v>
      </c>
      <c r="K297" s="34">
        <v>1</v>
      </c>
      <c r="L297" s="1" t="s">
        <v>50</v>
      </c>
      <c r="M297" s="11">
        <v>0.74425999999999992</v>
      </c>
      <c r="N297" s="1" t="s">
        <v>53</v>
      </c>
      <c r="O297" s="54">
        <v>0.01</v>
      </c>
      <c r="P297" s="106">
        <v>1.01</v>
      </c>
      <c r="Q297" s="100"/>
      <c r="R297" s="12">
        <v>10</v>
      </c>
      <c r="S297" s="47">
        <v>1</v>
      </c>
      <c r="T297" s="11">
        <v>0.99</v>
      </c>
      <c r="U297" s="1" t="s">
        <v>52</v>
      </c>
      <c r="V297" s="59" t="s">
        <v>145</v>
      </c>
      <c r="W297" s="3" t="s">
        <v>17</v>
      </c>
      <c r="X297" s="3" t="s">
        <v>18</v>
      </c>
      <c r="Y297" s="1">
        <v>1992</v>
      </c>
      <c r="Z297" s="20" t="s">
        <v>19</v>
      </c>
      <c r="AA297" s="1"/>
      <c r="AB297" s="2"/>
      <c r="AC297" s="2"/>
      <c r="AD297" s="12"/>
      <c r="AE297" s="2"/>
    </row>
    <row r="298" spans="1:31" x14ac:dyDescent="0.2">
      <c r="A298" s="1">
        <v>1</v>
      </c>
      <c r="B298" s="3" t="s">
        <v>136</v>
      </c>
      <c r="C298" s="1" t="s">
        <v>463</v>
      </c>
      <c r="D298" s="1" t="s">
        <v>48</v>
      </c>
      <c r="E298" s="1" t="s">
        <v>439</v>
      </c>
      <c r="F298" s="1" t="s">
        <v>52</v>
      </c>
      <c r="G298" s="1"/>
      <c r="H298" s="11">
        <v>0.98</v>
      </c>
      <c r="I298" s="11">
        <v>0</v>
      </c>
      <c r="J298" s="17" t="s">
        <v>12</v>
      </c>
      <c r="K298" s="34">
        <v>1</v>
      </c>
      <c r="L298" s="1" t="s">
        <v>50</v>
      </c>
      <c r="M298" s="11">
        <v>2.3255999999999997</v>
      </c>
      <c r="N298" s="1" t="s">
        <v>53</v>
      </c>
      <c r="O298" s="54">
        <v>0.01</v>
      </c>
      <c r="P298" s="106">
        <v>1.01</v>
      </c>
      <c r="Q298" s="1"/>
      <c r="R298" s="12">
        <v>10</v>
      </c>
      <c r="S298" s="47">
        <v>1</v>
      </c>
      <c r="T298" s="11">
        <v>1.04</v>
      </c>
      <c r="U298" s="1" t="s">
        <v>52</v>
      </c>
      <c r="V298" s="59" t="s">
        <v>145</v>
      </c>
      <c r="W298" s="3" t="s">
        <v>17</v>
      </c>
      <c r="X298" s="3" t="s">
        <v>18</v>
      </c>
      <c r="Y298" s="1">
        <v>1992</v>
      </c>
      <c r="Z298" s="20" t="s">
        <v>19</v>
      </c>
      <c r="AA298" s="1"/>
      <c r="AB298" s="2"/>
      <c r="AC298" s="2"/>
      <c r="AD298" s="12"/>
      <c r="AE298" s="2"/>
    </row>
    <row r="299" spans="1:31" x14ac:dyDescent="0.2">
      <c r="A299" s="1">
        <v>1</v>
      </c>
      <c r="B299" s="3" t="s">
        <v>136</v>
      </c>
      <c r="C299" s="1" t="s">
        <v>463</v>
      </c>
      <c r="D299" s="1" t="s">
        <v>48</v>
      </c>
      <c r="E299" s="1" t="s">
        <v>439</v>
      </c>
      <c r="F299" s="1" t="s">
        <v>52</v>
      </c>
      <c r="G299" s="1"/>
      <c r="H299" s="11">
        <v>0.98</v>
      </c>
      <c r="I299" s="11">
        <v>0</v>
      </c>
      <c r="J299" s="17" t="s">
        <v>12</v>
      </c>
      <c r="K299" s="34">
        <v>1</v>
      </c>
      <c r="L299" s="1" t="s">
        <v>50</v>
      </c>
      <c r="M299" s="11">
        <v>4.4352</v>
      </c>
      <c r="N299" s="1" t="s">
        <v>53</v>
      </c>
      <c r="O299" s="54">
        <v>0.01</v>
      </c>
      <c r="P299" s="106">
        <v>1.01</v>
      </c>
      <c r="Q299" s="1"/>
      <c r="R299" s="12">
        <v>10</v>
      </c>
      <c r="S299" s="47">
        <v>1</v>
      </c>
      <c r="T299" s="11">
        <v>0.98</v>
      </c>
      <c r="U299" s="1" t="s">
        <v>52</v>
      </c>
      <c r="V299" s="59" t="s">
        <v>145</v>
      </c>
      <c r="W299" s="3" t="s">
        <v>17</v>
      </c>
      <c r="X299" s="3" t="s">
        <v>18</v>
      </c>
      <c r="Y299" s="1">
        <v>1992</v>
      </c>
      <c r="Z299" s="20" t="s">
        <v>19</v>
      </c>
      <c r="AA299" s="1"/>
      <c r="AB299" s="2"/>
      <c r="AC299" s="2"/>
      <c r="AD299" s="12"/>
      <c r="AE299" s="2"/>
    </row>
    <row r="300" spans="1:31" x14ac:dyDescent="0.2">
      <c r="A300" s="1">
        <v>1</v>
      </c>
      <c r="B300" s="3" t="s">
        <v>136</v>
      </c>
      <c r="C300" s="1" t="s">
        <v>463</v>
      </c>
      <c r="D300" s="1" t="s">
        <v>48</v>
      </c>
      <c r="E300" s="1" t="s">
        <v>439</v>
      </c>
      <c r="F300" s="1" t="s">
        <v>52</v>
      </c>
      <c r="G300" s="1"/>
      <c r="H300" s="11">
        <v>0.98</v>
      </c>
      <c r="I300" s="11">
        <v>0</v>
      </c>
      <c r="J300" s="17" t="s">
        <v>12</v>
      </c>
      <c r="K300" s="34">
        <v>1</v>
      </c>
      <c r="L300" s="1" t="s">
        <v>50</v>
      </c>
      <c r="M300" s="11">
        <v>7.2373000000000012</v>
      </c>
      <c r="N300" s="1" t="s">
        <v>53</v>
      </c>
      <c r="O300" s="54">
        <v>0.01</v>
      </c>
      <c r="P300" s="106">
        <v>1.01</v>
      </c>
      <c r="Q300" s="1"/>
      <c r="R300" s="12">
        <v>10</v>
      </c>
      <c r="S300" s="47">
        <v>1</v>
      </c>
      <c r="T300" s="11">
        <v>1.1100000000000001</v>
      </c>
      <c r="U300" s="1" t="s">
        <v>52</v>
      </c>
      <c r="V300" s="59" t="s">
        <v>145</v>
      </c>
      <c r="W300" s="3" t="s">
        <v>17</v>
      </c>
      <c r="X300" s="3" t="s">
        <v>18</v>
      </c>
      <c r="Y300" s="1">
        <v>1992</v>
      </c>
      <c r="Z300" s="20" t="s">
        <v>19</v>
      </c>
      <c r="AA300" s="1"/>
      <c r="AB300" s="2"/>
      <c r="AC300" s="2"/>
      <c r="AD300" s="12"/>
      <c r="AE300" s="2"/>
    </row>
    <row r="301" spans="1:31" x14ac:dyDescent="0.2">
      <c r="A301" s="1">
        <v>1</v>
      </c>
      <c r="B301" s="3" t="s">
        <v>136</v>
      </c>
      <c r="C301" s="1" t="s">
        <v>463</v>
      </c>
      <c r="D301" s="1" t="s">
        <v>48</v>
      </c>
      <c r="E301" s="1" t="s">
        <v>439</v>
      </c>
      <c r="F301" s="1" t="s">
        <v>52</v>
      </c>
      <c r="G301" s="1"/>
      <c r="H301" s="11">
        <v>0.98</v>
      </c>
      <c r="I301" s="11">
        <v>0</v>
      </c>
      <c r="J301" s="17" t="s">
        <v>12</v>
      </c>
      <c r="K301" s="34">
        <v>1</v>
      </c>
      <c r="L301" s="1" t="s">
        <v>50</v>
      </c>
      <c r="M301" s="11">
        <v>9.3518000000000008</v>
      </c>
      <c r="N301" s="1" t="s">
        <v>53</v>
      </c>
      <c r="O301" s="54">
        <v>0.01</v>
      </c>
      <c r="P301" s="106">
        <v>1.01</v>
      </c>
      <c r="Q301" s="1"/>
      <c r="R301" s="12">
        <v>10</v>
      </c>
      <c r="S301" s="47">
        <v>1</v>
      </c>
      <c r="T301" s="11">
        <v>1.1399999999999999</v>
      </c>
      <c r="U301" s="1" t="s">
        <v>52</v>
      </c>
      <c r="V301" s="59" t="s">
        <v>145</v>
      </c>
      <c r="W301" s="3" t="s">
        <v>17</v>
      </c>
      <c r="X301" s="3" t="s">
        <v>18</v>
      </c>
      <c r="Y301" s="1">
        <v>1992</v>
      </c>
      <c r="Z301" s="20" t="s">
        <v>19</v>
      </c>
      <c r="AA301" s="1"/>
      <c r="AB301" s="2"/>
      <c r="AC301" s="2"/>
      <c r="AD301" s="12"/>
      <c r="AE301" s="2"/>
    </row>
    <row r="302" spans="1:31" x14ac:dyDescent="0.2">
      <c r="A302" s="1">
        <v>1</v>
      </c>
      <c r="B302" s="3" t="s">
        <v>136</v>
      </c>
      <c r="C302" s="1" t="s">
        <v>463</v>
      </c>
      <c r="D302" s="1" t="s">
        <v>48</v>
      </c>
      <c r="E302" s="1" t="s">
        <v>439</v>
      </c>
      <c r="F302" s="1" t="s">
        <v>52</v>
      </c>
      <c r="G302" s="1"/>
      <c r="H302" s="11">
        <v>1.0109999999999999</v>
      </c>
      <c r="I302" s="11">
        <v>0</v>
      </c>
      <c r="J302" s="17" t="s">
        <v>12</v>
      </c>
      <c r="K302" s="34">
        <v>1</v>
      </c>
      <c r="L302" s="1" t="s">
        <v>137</v>
      </c>
      <c r="M302" s="12">
        <v>0.31616</v>
      </c>
      <c r="N302" s="1" t="s">
        <v>53</v>
      </c>
      <c r="O302" s="54">
        <v>1.0109999999999999</v>
      </c>
      <c r="P302" s="106">
        <v>1.0109999999999999</v>
      </c>
      <c r="Q302" s="1"/>
      <c r="R302" s="12">
        <v>10</v>
      </c>
      <c r="S302" s="47">
        <v>1</v>
      </c>
      <c r="T302" s="11">
        <v>0.28000000000000003</v>
      </c>
      <c r="U302" s="1" t="s">
        <v>52</v>
      </c>
      <c r="V302" s="31"/>
      <c r="W302" s="3" t="s">
        <v>17</v>
      </c>
      <c r="X302" s="3" t="s">
        <v>18</v>
      </c>
      <c r="Y302" s="1">
        <v>1992</v>
      </c>
      <c r="Z302" s="20" t="s">
        <v>19</v>
      </c>
      <c r="AA302" s="1"/>
      <c r="AB302" s="2"/>
      <c r="AC302" s="2"/>
      <c r="AD302" s="12"/>
      <c r="AE302" s="2"/>
    </row>
    <row r="303" spans="1:31" x14ac:dyDescent="0.2">
      <c r="A303" s="1">
        <v>1</v>
      </c>
      <c r="B303" s="3" t="s">
        <v>136</v>
      </c>
      <c r="C303" s="1" t="s">
        <v>463</v>
      </c>
      <c r="D303" s="1" t="s">
        <v>48</v>
      </c>
      <c r="E303" s="1" t="s">
        <v>439</v>
      </c>
      <c r="F303" s="1" t="s">
        <v>52</v>
      </c>
      <c r="G303" s="1"/>
      <c r="H303" s="11">
        <v>1.0109999999999999</v>
      </c>
      <c r="I303" s="11">
        <v>0</v>
      </c>
      <c r="J303" s="17" t="s">
        <v>12</v>
      </c>
      <c r="K303" s="34">
        <v>1</v>
      </c>
      <c r="L303" s="1" t="s">
        <v>137</v>
      </c>
      <c r="M303" s="11">
        <v>13.824</v>
      </c>
      <c r="N303" s="1" t="s">
        <v>53</v>
      </c>
      <c r="O303" s="54">
        <v>1.0109999999999999</v>
      </c>
      <c r="P303" s="106">
        <v>1.0109999999999999</v>
      </c>
      <c r="Q303" s="1"/>
      <c r="R303" s="12">
        <v>10</v>
      </c>
      <c r="S303" s="47">
        <v>1</v>
      </c>
      <c r="T303" s="11">
        <v>0.35</v>
      </c>
      <c r="U303" s="1" t="s">
        <v>52</v>
      </c>
      <c r="V303" s="31"/>
      <c r="W303" s="3" t="s">
        <v>17</v>
      </c>
      <c r="X303" s="3" t="s">
        <v>18</v>
      </c>
      <c r="Y303" s="1">
        <v>1992</v>
      </c>
      <c r="Z303" s="20" t="s">
        <v>19</v>
      </c>
      <c r="AA303" s="1"/>
      <c r="AB303" s="2"/>
      <c r="AC303" s="2"/>
      <c r="AD303" s="12"/>
      <c r="AE303" s="2"/>
    </row>
    <row r="304" spans="1:31" x14ac:dyDescent="0.2">
      <c r="A304" s="1">
        <v>1</v>
      </c>
      <c r="B304" s="3" t="s">
        <v>136</v>
      </c>
      <c r="C304" s="1" t="s">
        <v>463</v>
      </c>
      <c r="D304" s="1" t="s">
        <v>48</v>
      </c>
      <c r="E304" s="1" t="s">
        <v>439</v>
      </c>
      <c r="F304" s="1" t="s">
        <v>52</v>
      </c>
      <c r="G304" s="1"/>
      <c r="H304" s="11">
        <v>0.98699999999999999</v>
      </c>
      <c r="I304" s="11">
        <v>0</v>
      </c>
      <c r="J304" s="17" t="s">
        <v>12</v>
      </c>
      <c r="K304" s="34">
        <v>1</v>
      </c>
      <c r="L304" s="1" t="s">
        <v>146</v>
      </c>
      <c r="M304" s="12">
        <v>1.024</v>
      </c>
      <c r="N304" s="1" t="s">
        <v>53</v>
      </c>
      <c r="O304" s="54">
        <v>0.01</v>
      </c>
      <c r="P304" s="106">
        <v>5.01</v>
      </c>
      <c r="Q304" s="1"/>
      <c r="R304" s="12">
        <v>10</v>
      </c>
      <c r="S304" s="47">
        <v>1</v>
      </c>
      <c r="T304" s="11">
        <v>5.4</v>
      </c>
      <c r="U304" s="1" t="s">
        <v>52</v>
      </c>
      <c r="V304" s="59" t="s">
        <v>147</v>
      </c>
      <c r="W304" s="3" t="s">
        <v>17</v>
      </c>
      <c r="X304" s="3" t="s">
        <v>18</v>
      </c>
      <c r="Y304" s="1">
        <v>1992</v>
      </c>
      <c r="Z304" s="20" t="s">
        <v>19</v>
      </c>
      <c r="AA304" s="1"/>
      <c r="AB304" s="2"/>
      <c r="AC304" s="2"/>
      <c r="AD304" s="12"/>
      <c r="AE304" s="2"/>
    </row>
    <row r="305" spans="1:31" x14ac:dyDescent="0.2">
      <c r="A305" s="1">
        <v>1</v>
      </c>
      <c r="B305" s="3" t="s">
        <v>136</v>
      </c>
      <c r="C305" s="1" t="s">
        <v>463</v>
      </c>
      <c r="D305" s="1" t="s">
        <v>48</v>
      </c>
      <c r="E305" s="1" t="s">
        <v>439</v>
      </c>
      <c r="F305" s="1" t="s">
        <v>52</v>
      </c>
      <c r="G305" s="1"/>
      <c r="H305" s="11">
        <v>0.98699999999999999</v>
      </c>
      <c r="I305" s="11">
        <v>0</v>
      </c>
      <c r="J305" s="17" t="s">
        <v>12</v>
      </c>
      <c r="K305" s="34">
        <v>1</v>
      </c>
      <c r="L305" s="1" t="s">
        <v>146</v>
      </c>
      <c r="M305" s="12">
        <v>2.2329999999999997</v>
      </c>
      <c r="N305" s="1" t="s">
        <v>53</v>
      </c>
      <c r="O305" s="54">
        <v>0.01</v>
      </c>
      <c r="P305" s="106">
        <v>5.01</v>
      </c>
      <c r="Q305" s="1"/>
      <c r="R305" s="12">
        <v>10</v>
      </c>
      <c r="S305" s="47">
        <v>1</v>
      </c>
      <c r="T305" s="11">
        <v>6.7</v>
      </c>
      <c r="U305" s="1" t="s">
        <v>52</v>
      </c>
      <c r="V305" s="59" t="s">
        <v>147</v>
      </c>
      <c r="W305" s="3" t="s">
        <v>17</v>
      </c>
      <c r="X305" s="3" t="s">
        <v>18</v>
      </c>
      <c r="Y305" s="1">
        <v>1992</v>
      </c>
      <c r="Z305" s="20" t="s">
        <v>19</v>
      </c>
      <c r="AA305" s="1"/>
      <c r="AB305" s="2"/>
      <c r="AC305" s="2"/>
      <c r="AD305" s="12"/>
      <c r="AE305" s="2"/>
    </row>
    <row r="306" spans="1:31" x14ac:dyDescent="0.2">
      <c r="A306" s="1">
        <v>1</v>
      </c>
      <c r="B306" s="3" t="s">
        <v>136</v>
      </c>
      <c r="C306" s="1" t="s">
        <v>463</v>
      </c>
      <c r="D306" s="1" t="s">
        <v>48</v>
      </c>
      <c r="E306" s="1" t="s">
        <v>439</v>
      </c>
      <c r="F306" s="1" t="s">
        <v>52</v>
      </c>
      <c r="G306" s="1"/>
      <c r="H306" s="11">
        <v>0.98699999999999999</v>
      </c>
      <c r="I306" s="11">
        <v>0</v>
      </c>
      <c r="J306" s="17" t="s">
        <v>12</v>
      </c>
      <c r="K306" s="34">
        <v>1</v>
      </c>
      <c r="L306" s="1" t="s">
        <v>146</v>
      </c>
      <c r="M306" s="12">
        <v>4.2339999999999991</v>
      </c>
      <c r="N306" s="1" t="s">
        <v>53</v>
      </c>
      <c r="O306" s="54">
        <v>0.01</v>
      </c>
      <c r="P306" s="106">
        <v>5.01</v>
      </c>
      <c r="Q306" s="1"/>
      <c r="R306" s="12">
        <v>10</v>
      </c>
      <c r="S306" s="47">
        <v>1</v>
      </c>
      <c r="T306" s="11">
        <v>6.3</v>
      </c>
      <c r="U306" s="1" t="s">
        <v>52</v>
      </c>
      <c r="V306" s="59" t="s">
        <v>147</v>
      </c>
      <c r="W306" s="3" t="s">
        <v>17</v>
      </c>
      <c r="X306" s="3" t="s">
        <v>18</v>
      </c>
      <c r="Y306" s="1">
        <v>1992</v>
      </c>
      <c r="Z306" s="20" t="s">
        <v>19</v>
      </c>
      <c r="AA306" s="1"/>
      <c r="AB306" s="2"/>
      <c r="AC306" s="2"/>
      <c r="AD306" s="12"/>
      <c r="AE306" s="2"/>
    </row>
    <row r="307" spans="1:31" x14ac:dyDescent="0.2">
      <c r="A307" s="1">
        <v>1</v>
      </c>
      <c r="B307" s="3" t="s">
        <v>136</v>
      </c>
      <c r="C307" s="1" t="s">
        <v>463</v>
      </c>
      <c r="D307" s="1" t="s">
        <v>48</v>
      </c>
      <c r="E307" s="1" t="s">
        <v>439</v>
      </c>
      <c r="F307" s="1" t="s">
        <v>52</v>
      </c>
      <c r="G307" s="1"/>
      <c r="H307" s="11">
        <v>0.98699999999999999</v>
      </c>
      <c r="I307" s="11">
        <v>0</v>
      </c>
      <c r="J307" s="17" t="s">
        <v>12</v>
      </c>
      <c r="K307" s="34">
        <v>1</v>
      </c>
      <c r="L307" s="1" t="s">
        <v>146</v>
      </c>
      <c r="M307" s="12">
        <v>7.4</v>
      </c>
      <c r="N307" s="1" t="s">
        <v>53</v>
      </c>
      <c r="O307" s="54">
        <v>0.01</v>
      </c>
      <c r="P307" s="106">
        <v>5.01</v>
      </c>
      <c r="Q307" s="1"/>
      <c r="R307" s="12">
        <v>10</v>
      </c>
      <c r="S307" s="47">
        <v>1</v>
      </c>
      <c r="T307" s="11">
        <v>6.4</v>
      </c>
      <c r="U307" s="1" t="s">
        <v>52</v>
      </c>
      <c r="V307" s="59" t="s">
        <v>147</v>
      </c>
      <c r="W307" s="3" t="s">
        <v>17</v>
      </c>
      <c r="X307" s="3" t="s">
        <v>18</v>
      </c>
      <c r="Y307" s="1">
        <v>1992</v>
      </c>
      <c r="Z307" s="20" t="s">
        <v>19</v>
      </c>
      <c r="AA307" s="1"/>
      <c r="AB307" s="2"/>
      <c r="AC307" s="2"/>
      <c r="AD307" s="12"/>
      <c r="AE307" s="2"/>
    </row>
    <row r="308" spans="1:31" x14ac:dyDescent="0.2">
      <c r="A308" s="1">
        <v>1</v>
      </c>
      <c r="B308" s="3" t="s">
        <v>136</v>
      </c>
      <c r="C308" s="1" t="s">
        <v>463</v>
      </c>
      <c r="D308" s="1" t="s">
        <v>48</v>
      </c>
      <c r="E308" s="1" t="s">
        <v>439</v>
      </c>
      <c r="F308" s="1" t="s">
        <v>52</v>
      </c>
      <c r="G308" s="1"/>
      <c r="H308" s="11">
        <v>0.98699999999999999</v>
      </c>
      <c r="I308" s="11">
        <v>0</v>
      </c>
      <c r="J308" s="17" t="s">
        <v>12</v>
      </c>
      <c r="K308" s="34">
        <v>1</v>
      </c>
      <c r="L308" s="1" t="s">
        <v>146</v>
      </c>
      <c r="M308" s="12">
        <v>10.14</v>
      </c>
      <c r="N308" s="1" t="s">
        <v>53</v>
      </c>
      <c r="O308" s="54">
        <v>0.01</v>
      </c>
      <c r="P308" s="106">
        <v>5.01</v>
      </c>
      <c r="Q308" s="2"/>
      <c r="R308" s="12">
        <v>10</v>
      </c>
      <c r="S308" s="47">
        <v>1</v>
      </c>
      <c r="T308" s="11">
        <v>6.8</v>
      </c>
      <c r="U308" s="1" t="s">
        <v>52</v>
      </c>
      <c r="V308" s="59" t="s">
        <v>147</v>
      </c>
      <c r="W308" s="3" t="s">
        <v>17</v>
      </c>
      <c r="X308" s="3" t="s">
        <v>18</v>
      </c>
      <c r="Y308" s="1">
        <v>1992</v>
      </c>
      <c r="Z308" s="20" t="s">
        <v>19</v>
      </c>
      <c r="AA308" s="11"/>
      <c r="AB308" s="2"/>
      <c r="AC308" s="2"/>
      <c r="AD308" s="12"/>
      <c r="AE308" s="2"/>
    </row>
    <row r="309" spans="1:31" x14ac:dyDescent="0.2">
      <c r="A309" s="1">
        <v>1</v>
      </c>
      <c r="B309" s="3" t="s">
        <v>136</v>
      </c>
      <c r="C309" s="1" t="s">
        <v>463</v>
      </c>
      <c r="D309" s="1" t="s">
        <v>48</v>
      </c>
      <c r="E309" s="1" t="s">
        <v>439</v>
      </c>
      <c r="F309" s="1" t="s">
        <v>52</v>
      </c>
      <c r="G309" s="1"/>
      <c r="H309" s="12">
        <v>1.19716865188028E-2</v>
      </c>
      <c r="I309" s="11">
        <v>0</v>
      </c>
      <c r="J309" s="17" t="s">
        <v>12</v>
      </c>
      <c r="K309" s="34">
        <v>1</v>
      </c>
      <c r="L309" s="1" t="s">
        <v>50</v>
      </c>
      <c r="M309" s="11">
        <v>50</v>
      </c>
      <c r="N309" s="1" t="s">
        <v>53</v>
      </c>
      <c r="O309" s="54">
        <v>0.01</v>
      </c>
      <c r="P309" s="106">
        <v>4.01</v>
      </c>
      <c r="Q309" s="2"/>
      <c r="R309" s="12">
        <v>10</v>
      </c>
      <c r="S309" s="47">
        <v>1</v>
      </c>
      <c r="T309" s="12">
        <v>1.6400010453751199E-2</v>
      </c>
      <c r="U309" s="1" t="s">
        <v>52</v>
      </c>
      <c r="V309" s="59" t="s">
        <v>149</v>
      </c>
      <c r="W309" s="3" t="s">
        <v>17</v>
      </c>
      <c r="X309" s="3" t="s">
        <v>18</v>
      </c>
      <c r="Y309" s="1">
        <v>1992</v>
      </c>
      <c r="Z309" s="20" t="s">
        <v>19</v>
      </c>
      <c r="AA309" s="11"/>
      <c r="AB309" s="2"/>
      <c r="AC309" s="2"/>
      <c r="AD309" s="12"/>
      <c r="AE309" s="2"/>
    </row>
    <row r="310" spans="1:31" x14ac:dyDescent="0.2">
      <c r="A310" s="1">
        <v>1</v>
      </c>
      <c r="B310" s="3" t="s">
        <v>136</v>
      </c>
      <c r="C310" s="1" t="s">
        <v>463</v>
      </c>
      <c r="D310" s="1" t="s">
        <v>48</v>
      </c>
      <c r="E310" s="1" t="s">
        <v>439</v>
      </c>
      <c r="F310" s="1" t="s">
        <v>52</v>
      </c>
      <c r="G310" s="1"/>
      <c r="H310" s="12">
        <v>1.9939298711404499E-2</v>
      </c>
      <c r="I310" s="11">
        <v>0</v>
      </c>
      <c r="J310" s="17" t="s">
        <v>12</v>
      </c>
      <c r="K310" s="34">
        <v>1</v>
      </c>
      <c r="L310" s="1" t="s">
        <v>50</v>
      </c>
      <c r="M310" s="11">
        <v>50</v>
      </c>
      <c r="N310" s="1" t="s">
        <v>53</v>
      </c>
      <c r="O310" s="54">
        <v>0.01</v>
      </c>
      <c r="P310" s="106">
        <v>4.01</v>
      </c>
      <c r="Q310" s="2"/>
      <c r="R310" s="12">
        <v>10</v>
      </c>
      <c r="S310" s="47">
        <v>1</v>
      </c>
      <c r="T310" s="12">
        <v>5.2655060887173602E-2</v>
      </c>
      <c r="U310" s="1" t="s">
        <v>52</v>
      </c>
      <c r="V310" s="59" t="s">
        <v>149</v>
      </c>
      <c r="W310" s="3" t="s">
        <v>17</v>
      </c>
      <c r="X310" s="3" t="s">
        <v>18</v>
      </c>
      <c r="Y310" s="1">
        <v>1992</v>
      </c>
      <c r="Z310" s="20" t="s">
        <v>19</v>
      </c>
      <c r="AA310" s="11"/>
      <c r="AB310" s="2"/>
      <c r="AC310" s="2"/>
      <c r="AD310" s="12"/>
      <c r="AE310" s="2"/>
    </row>
    <row r="311" spans="1:31" x14ac:dyDescent="0.2">
      <c r="A311" s="1">
        <v>1</v>
      </c>
      <c r="B311" s="3" t="s">
        <v>136</v>
      </c>
      <c r="C311" s="1" t="s">
        <v>463</v>
      </c>
      <c r="D311" s="1" t="s">
        <v>48</v>
      </c>
      <c r="E311" s="1" t="s">
        <v>439</v>
      </c>
      <c r="F311" s="1" t="s">
        <v>52</v>
      </c>
      <c r="G311" s="1"/>
      <c r="H311" s="12">
        <v>3.5025590745648101E-2</v>
      </c>
      <c r="I311" s="11">
        <v>0</v>
      </c>
      <c r="J311" s="17" t="s">
        <v>12</v>
      </c>
      <c r="K311" s="34">
        <v>1</v>
      </c>
      <c r="L311" s="1" t="s">
        <v>50</v>
      </c>
      <c r="M311" s="11">
        <v>50</v>
      </c>
      <c r="N311" s="1" t="s">
        <v>53</v>
      </c>
      <c r="O311" s="54">
        <v>0.01</v>
      </c>
      <c r="P311" s="106">
        <v>4.01</v>
      </c>
      <c r="Q311" s="2"/>
      <c r="R311" s="12">
        <v>10</v>
      </c>
      <c r="S311" s="47">
        <v>1</v>
      </c>
      <c r="T311" s="12">
        <v>0.16909263820123999</v>
      </c>
      <c r="U311" s="1" t="s">
        <v>52</v>
      </c>
      <c r="V311" s="59" t="s">
        <v>149</v>
      </c>
      <c r="W311" s="3" t="s">
        <v>17</v>
      </c>
      <c r="X311" s="3" t="s">
        <v>18</v>
      </c>
      <c r="Y311" s="1">
        <v>1992</v>
      </c>
      <c r="Z311" s="20" t="s">
        <v>19</v>
      </c>
      <c r="AA311" s="11"/>
      <c r="AB311" s="2"/>
      <c r="AC311" s="2"/>
      <c r="AD311" s="12"/>
      <c r="AE311" s="2"/>
    </row>
    <row r="312" spans="1:31" x14ac:dyDescent="0.2">
      <c r="A312" s="1">
        <v>1</v>
      </c>
      <c r="B312" s="3" t="s">
        <v>136</v>
      </c>
      <c r="C312" s="1" t="s">
        <v>463</v>
      </c>
      <c r="D312" s="1" t="s">
        <v>48</v>
      </c>
      <c r="E312" s="1" t="s">
        <v>439</v>
      </c>
      <c r="F312" s="1" t="s">
        <v>52</v>
      </c>
      <c r="G312" s="1"/>
      <c r="H312" s="12">
        <v>4.8940357409930198E-2</v>
      </c>
      <c r="I312" s="11">
        <v>0</v>
      </c>
      <c r="J312" s="17" t="s">
        <v>12</v>
      </c>
      <c r="K312" s="34">
        <v>1</v>
      </c>
      <c r="L312" s="1" t="s">
        <v>50</v>
      </c>
      <c r="M312" s="11">
        <v>50</v>
      </c>
      <c r="N312" s="1" t="s">
        <v>53</v>
      </c>
      <c r="O312" s="54">
        <v>0.01</v>
      </c>
      <c r="P312" s="106">
        <v>4.01</v>
      </c>
      <c r="Q312" s="12"/>
      <c r="R312" s="12">
        <v>10</v>
      </c>
      <c r="S312" s="47">
        <v>1</v>
      </c>
      <c r="T312" s="12">
        <v>0.33692397013943198</v>
      </c>
      <c r="U312" s="1" t="s">
        <v>52</v>
      </c>
      <c r="V312" s="59" t="s">
        <v>149</v>
      </c>
      <c r="W312" s="3" t="s">
        <v>17</v>
      </c>
      <c r="X312" s="3" t="s">
        <v>18</v>
      </c>
      <c r="Y312" s="1">
        <v>1992</v>
      </c>
      <c r="Z312" s="20" t="s">
        <v>19</v>
      </c>
      <c r="AA312" s="11"/>
      <c r="AB312" s="2"/>
      <c r="AC312" s="2"/>
      <c r="AD312" s="12"/>
      <c r="AE312" s="2"/>
    </row>
    <row r="313" spans="1:31" x14ac:dyDescent="0.2">
      <c r="A313" s="1">
        <v>1</v>
      </c>
      <c r="B313" s="3" t="s">
        <v>136</v>
      </c>
      <c r="C313" s="1" t="s">
        <v>463</v>
      </c>
      <c r="D313" s="1" t="s">
        <v>48</v>
      </c>
      <c r="E313" s="1" t="s">
        <v>439</v>
      </c>
      <c r="F313" s="1" t="s">
        <v>52</v>
      </c>
      <c r="G313" s="1"/>
      <c r="H313" s="12">
        <v>6.3762256078201907E-2</v>
      </c>
      <c r="I313" s="11">
        <v>0</v>
      </c>
      <c r="J313" s="17" t="s">
        <v>12</v>
      </c>
      <c r="K313" s="34">
        <v>1</v>
      </c>
      <c r="L313" s="1" t="s">
        <v>50</v>
      </c>
      <c r="M313" s="11">
        <v>50</v>
      </c>
      <c r="N313" s="1" t="s">
        <v>53</v>
      </c>
      <c r="O313" s="54">
        <v>0.01</v>
      </c>
      <c r="P313" s="106">
        <v>4.01</v>
      </c>
      <c r="Q313" s="12"/>
      <c r="R313" s="12">
        <v>10</v>
      </c>
      <c r="S313" s="47">
        <v>1</v>
      </c>
      <c r="T313" s="12">
        <v>0.51508650549104795</v>
      </c>
      <c r="U313" s="1" t="s">
        <v>52</v>
      </c>
      <c r="V313" s="59" t="s">
        <v>149</v>
      </c>
      <c r="W313" s="3" t="s">
        <v>17</v>
      </c>
      <c r="X313" s="3" t="s">
        <v>18</v>
      </c>
      <c r="Y313" s="1">
        <v>1992</v>
      </c>
      <c r="Z313" s="20" t="s">
        <v>19</v>
      </c>
      <c r="AA313" s="11"/>
      <c r="AB313" s="2"/>
      <c r="AC313" s="2"/>
      <c r="AD313" s="12"/>
      <c r="AE313" s="2"/>
    </row>
    <row r="314" spans="1:31" x14ac:dyDescent="0.2">
      <c r="A314" s="1">
        <v>1</v>
      </c>
      <c r="B314" s="3" t="s">
        <v>136</v>
      </c>
      <c r="C314" s="1" t="s">
        <v>463</v>
      </c>
      <c r="D314" s="1" t="s">
        <v>48</v>
      </c>
      <c r="E314" s="1" t="s">
        <v>439</v>
      </c>
      <c r="F314" s="1" t="s">
        <v>52</v>
      </c>
      <c r="G314" s="1"/>
      <c r="H314" s="12">
        <v>8.6086153246871605E-2</v>
      </c>
      <c r="I314" s="11">
        <v>0</v>
      </c>
      <c r="J314" s="17" t="s">
        <v>12</v>
      </c>
      <c r="K314" s="34">
        <v>1</v>
      </c>
      <c r="L314" s="1" t="s">
        <v>50</v>
      </c>
      <c r="M314" s="11">
        <v>50</v>
      </c>
      <c r="N314" s="1" t="s">
        <v>53</v>
      </c>
      <c r="O314" s="54">
        <v>0.01</v>
      </c>
      <c r="P314" s="106">
        <v>4.01</v>
      </c>
      <c r="Q314" s="12"/>
      <c r="R314" s="12">
        <v>10</v>
      </c>
      <c r="S314" s="47">
        <v>1</v>
      </c>
      <c r="T314" s="12">
        <v>0.76025983687659304</v>
      </c>
      <c r="U314" s="1" t="s">
        <v>52</v>
      </c>
      <c r="V314" s="59" t="s">
        <v>149</v>
      </c>
      <c r="W314" s="3" t="s">
        <v>17</v>
      </c>
      <c r="X314" s="3" t="s">
        <v>18</v>
      </c>
      <c r="Y314" s="1">
        <v>1992</v>
      </c>
      <c r="Z314" s="20" t="s">
        <v>19</v>
      </c>
      <c r="AA314" s="11"/>
      <c r="AB314" s="2"/>
      <c r="AC314" s="2"/>
      <c r="AD314" s="12"/>
      <c r="AE314" s="2"/>
    </row>
    <row r="315" spans="1:31" x14ac:dyDescent="0.2">
      <c r="A315" s="1">
        <v>1</v>
      </c>
      <c r="B315" s="3" t="s">
        <v>136</v>
      </c>
      <c r="C315" s="1" t="s">
        <v>463</v>
      </c>
      <c r="D315" s="1" t="s">
        <v>48</v>
      </c>
      <c r="E315" s="1" t="s">
        <v>439</v>
      </c>
      <c r="F315" s="1" t="s">
        <v>52</v>
      </c>
      <c r="G315" s="1"/>
      <c r="H315" s="12">
        <v>9.2268332500037895E-2</v>
      </c>
      <c r="I315" s="11">
        <v>0</v>
      </c>
      <c r="J315" s="17" t="s">
        <v>12</v>
      </c>
      <c r="K315" s="34">
        <v>1</v>
      </c>
      <c r="L315" s="1" t="s">
        <v>50</v>
      </c>
      <c r="M315" s="11">
        <v>50</v>
      </c>
      <c r="N315" s="1" t="s">
        <v>53</v>
      </c>
      <c r="O315" s="54">
        <v>0.01</v>
      </c>
      <c r="P315" s="106">
        <v>4.01</v>
      </c>
      <c r="Q315" s="12"/>
      <c r="R315" s="12">
        <v>10</v>
      </c>
      <c r="S315" s="47">
        <v>1</v>
      </c>
      <c r="T315" s="12">
        <v>1.1614098205414001</v>
      </c>
      <c r="U315" s="1" t="s">
        <v>52</v>
      </c>
      <c r="V315" s="59" t="s">
        <v>149</v>
      </c>
      <c r="W315" s="3" t="s">
        <v>17</v>
      </c>
      <c r="X315" s="3" t="s">
        <v>18</v>
      </c>
      <c r="Y315" s="1">
        <v>1992</v>
      </c>
      <c r="Z315" s="20" t="s">
        <v>19</v>
      </c>
      <c r="AA315" s="11"/>
      <c r="AB315" s="2"/>
      <c r="AC315" s="2"/>
      <c r="AD315" s="12"/>
      <c r="AE315" s="2"/>
    </row>
    <row r="316" spans="1:31" x14ac:dyDescent="0.2">
      <c r="A316" s="1">
        <v>1</v>
      </c>
      <c r="B316" s="3" t="s">
        <v>136</v>
      </c>
      <c r="C316" s="1" t="s">
        <v>463</v>
      </c>
      <c r="D316" s="1" t="s">
        <v>48</v>
      </c>
      <c r="E316" s="1" t="s">
        <v>439</v>
      </c>
      <c r="F316" s="1" t="s">
        <v>52</v>
      </c>
      <c r="G316" s="1"/>
      <c r="H316" s="12">
        <v>0.12903817557792999</v>
      </c>
      <c r="I316" s="11">
        <v>0</v>
      </c>
      <c r="J316" s="17" t="s">
        <v>12</v>
      </c>
      <c r="K316" s="34">
        <v>1</v>
      </c>
      <c r="L316" s="1" t="s">
        <v>50</v>
      </c>
      <c r="M316" s="11">
        <v>50</v>
      </c>
      <c r="N316" s="1" t="s">
        <v>53</v>
      </c>
      <c r="O316" s="54">
        <v>0.01</v>
      </c>
      <c r="P316" s="106">
        <v>4.01</v>
      </c>
      <c r="Q316" s="12"/>
      <c r="R316" s="12">
        <v>10</v>
      </c>
      <c r="S316" s="47">
        <v>1</v>
      </c>
      <c r="T316" s="12">
        <v>1.8398283895807199</v>
      </c>
      <c r="U316" s="1" t="s">
        <v>52</v>
      </c>
      <c r="V316" s="59" t="s">
        <v>149</v>
      </c>
      <c r="W316" s="3" t="s">
        <v>17</v>
      </c>
      <c r="X316" s="3" t="s">
        <v>18</v>
      </c>
      <c r="Y316" s="1">
        <v>1992</v>
      </c>
      <c r="Z316" s="20" t="s">
        <v>19</v>
      </c>
      <c r="AA316" s="11"/>
      <c r="AB316" s="2"/>
      <c r="AC316" s="2"/>
      <c r="AD316" s="12"/>
      <c r="AE316" s="2"/>
    </row>
    <row r="317" spans="1:31" x14ac:dyDescent="0.2">
      <c r="A317" s="1">
        <v>1</v>
      </c>
      <c r="B317" s="3" t="s">
        <v>47</v>
      </c>
      <c r="C317" s="1" t="s">
        <v>466</v>
      </c>
      <c r="D317" s="1" t="s">
        <v>48</v>
      </c>
      <c r="E317" s="1" t="s">
        <v>439</v>
      </c>
      <c r="F317" s="1" t="s">
        <v>48</v>
      </c>
      <c r="G317" s="1" t="s">
        <v>434</v>
      </c>
      <c r="H317" s="11">
        <v>5.8129572995313204E-3</v>
      </c>
      <c r="I317" s="11">
        <v>0</v>
      </c>
      <c r="J317" s="17" t="s">
        <v>12</v>
      </c>
      <c r="K317" s="34">
        <v>1</v>
      </c>
      <c r="L317" s="1" t="s">
        <v>50</v>
      </c>
      <c r="M317" s="11">
        <v>50</v>
      </c>
      <c r="N317" s="1" t="s">
        <v>53</v>
      </c>
      <c r="O317" s="54">
        <v>0.01</v>
      </c>
      <c r="P317" s="106">
        <v>7.01</v>
      </c>
      <c r="Q317" s="2"/>
      <c r="R317" s="12">
        <v>10</v>
      </c>
      <c r="S317" s="47">
        <v>1</v>
      </c>
      <c r="T317" s="11">
        <v>4.3161638686283102E-2</v>
      </c>
      <c r="U317" s="1" t="s">
        <v>52</v>
      </c>
      <c r="V317" s="59" t="s">
        <v>150</v>
      </c>
      <c r="W317" s="3" t="s">
        <v>17</v>
      </c>
      <c r="X317" s="3" t="s">
        <v>18</v>
      </c>
      <c r="Y317" s="1">
        <v>1992</v>
      </c>
      <c r="Z317" s="20" t="s">
        <v>19</v>
      </c>
      <c r="AA317" s="11"/>
      <c r="AB317" s="2"/>
      <c r="AC317" s="2"/>
      <c r="AD317" s="12"/>
      <c r="AE317" s="2"/>
    </row>
    <row r="318" spans="1:31" x14ac:dyDescent="0.2">
      <c r="A318" s="1">
        <v>1</v>
      </c>
      <c r="B318" s="3" t="s">
        <v>47</v>
      </c>
      <c r="C318" s="1" t="s">
        <v>466</v>
      </c>
      <c r="D318" s="1" t="s">
        <v>48</v>
      </c>
      <c r="E318" s="1" t="s">
        <v>439</v>
      </c>
      <c r="F318" s="1" t="s">
        <v>48</v>
      </c>
      <c r="G318" s="1" t="s">
        <v>434</v>
      </c>
      <c r="H318" s="11">
        <v>6.9313471769872096E-3</v>
      </c>
      <c r="I318" s="11">
        <v>0</v>
      </c>
      <c r="J318" s="17" t="s">
        <v>12</v>
      </c>
      <c r="K318" s="34">
        <v>1</v>
      </c>
      <c r="L318" s="1" t="s">
        <v>50</v>
      </c>
      <c r="M318" s="11">
        <v>50</v>
      </c>
      <c r="N318" s="1" t="s">
        <v>53</v>
      </c>
      <c r="O318" s="54">
        <v>0.01</v>
      </c>
      <c r="P318" s="106">
        <v>7.01</v>
      </c>
      <c r="Q318" s="2"/>
      <c r="R318" s="12">
        <v>10</v>
      </c>
      <c r="S318" s="47">
        <v>1</v>
      </c>
      <c r="T318" s="11">
        <v>6.3675607823579797E-2</v>
      </c>
      <c r="U318" s="1" t="s">
        <v>52</v>
      </c>
      <c r="V318" s="59" t="s">
        <v>150</v>
      </c>
      <c r="W318" s="3" t="s">
        <v>17</v>
      </c>
      <c r="X318" s="3" t="s">
        <v>18</v>
      </c>
      <c r="Y318" s="1">
        <v>1992</v>
      </c>
      <c r="Z318" s="20" t="s">
        <v>19</v>
      </c>
      <c r="AA318" s="12"/>
      <c r="AB318" s="2"/>
      <c r="AC318" s="2"/>
      <c r="AD318" s="12"/>
      <c r="AE318" s="2"/>
    </row>
    <row r="319" spans="1:31" x14ac:dyDescent="0.2">
      <c r="A319" s="1">
        <v>1</v>
      </c>
      <c r="B319" s="3" t="s">
        <v>47</v>
      </c>
      <c r="C319" s="1" t="s">
        <v>466</v>
      </c>
      <c r="D319" s="1" t="s">
        <v>48</v>
      </c>
      <c r="E319" s="1" t="s">
        <v>439</v>
      </c>
      <c r="F319" s="1" t="s">
        <v>48</v>
      </c>
      <c r="G319" s="1" t="s">
        <v>434</v>
      </c>
      <c r="H319" s="11">
        <v>1.0671781127479799E-2</v>
      </c>
      <c r="I319" s="11">
        <v>0</v>
      </c>
      <c r="J319" s="17" t="s">
        <v>12</v>
      </c>
      <c r="K319" s="34">
        <v>1</v>
      </c>
      <c r="L319" s="1" t="s">
        <v>50</v>
      </c>
      <c r="M319" s="11">
        <v>50</v>
      </c>
      <c r="N319" s="1" t="s">
        <v>53</v>
      </c>
      <c r="O319" s="54">
        <v>0.01</v>
      </c>
      <c r="P319" s="106">
        <v>7.01</v>
      </c>
      <c r="Q319" s="2"/>
      <c r="R319" s="12">
        <v>10</v>
      </c>
      <c r="S319" s="47">
        <v>1</v>
      </c>
      <c r="T319" s="11">
        <v>0.147460551913873</v>
      </c>
      <c r="U319" s="1" t="s">
        <v>52</v>
      </c>
      <c r="V319" s="59" t="s">
        <v>150</v>
      </c>
      <c r="W319" s="3" t="s">
        <v>17</v>
      </c>
      <c r="X319" s="3" t="s">
        <v>18</v>
      </c>
      <c r="Y319" s="1">
        <v>1992</v>
      </c>
      <c r="Z319" s="20" t="s">
        <v>19</v>
      </c>
      <c r="AA319" s="12"/>
      <c r="AB319" s="2"/>
      <c r="AC319" s="2"/>
      <c r="AD319" s="12"/>
      <c r="AE319" s="2"/>
    </row>
    <row r="320" spans="1:31" x14ac:dyDescent="0.2">
      <c r="A320" s="1">
        <v>1</v>
      </c>
      <c r="B320" s="3" t="s">
        <v>47</v>
      </c>
      <c r="C320" s="1" t="s">
        <v>466</v>
      </c>
      <c r="D320" s="1" t="s">
        <v>48</v>
      </c>
      <c r="E320" s="1" t="s">
        <v>439</v>
      </c>
      <c r="F320" s="1" t="s">
        <v>48</v>
      </c>
      <c r="G320" s="1" t="s">
        <v>434</v>
      </c>
      <c r="H320" s="11">
        <v>1.5710741802952202E-2</v>
      </c>
      <c r="I320" s="11">
        <v>0</v>
      </c>
      <c r="J320" s="17" t="s">
        <v>12</v>
      </c>
      <c r="K320" s="34">
        <v>1</v>
      </c>
      <c r="L320" s="1" t="s">
        <v>50</v>
      </c>
      <c r="M320" s="11">
        <v>50</v>
      </c>
      <c r="N320" s="1" t="s">
        <v>53</v>
      </c>
      <c r="O320" s="54">
        <v>0.01</v>
      </c>
      <c r="P320" s="106">
        <v>7.01</v>
      </c>
      <c r="Q320" s="2"/>
      <c r="R320" s="12">
        <v>10</v>
      </c>
      <c r="S320" s="47">
        <v>1</v>
      </c>
      <c r="T320" s="11">
        <v>0.38292390802117299</v>
      </c>
      <c r="U320" s="1" t="s">
        <v>52</v>
      </c>
      <c r="V320" s="59" t="s">
        <v>150</v>
      </c>
      <c r="W320" s="3" t="s">
        <v>17</v>
      </c>
      <c r="X320" s="3" t="s">
        <v>18</v>
      </c>
      <c r="Y320" s="1">
        <v>1992</v>
      </c>
      <c r="Z320" s="20" t="s">
        <v>19</v>
      </c>
      <c r="AA320" s="12"/>
      <c r="AB320" s="2"/>
      <c r="AC320" s="2"/>
      <c r="AD320" s="12"/>
      <c r="AE320" s="2"/>
    </row>
    <row r="321" spans="1:32" x14ac:dyDescent="0.2">
      <c r="A321" s="1">
        <v>1</v>
      </c>
      <c r="B321" s="3" t="s">
        <v>47</v>
      </c>
      <c r="C321" s="1" t="s">
        <v>466</v>
      </c>
      <c r="D321" s="1" t="s">
        <v>48</v>
      </c>
      <c r="E321" s="1" t="s">
        <v>439</v>
      </c>
      <c r="F321" s="1" t="s">
        <v>48</v>
      </c>
      <c r="G321" s="1" t="s">
        <v>434</v>
      </c>
      <c r="H321" s="11">
        <v>2.3993149361993201E-2</v>
      </c>
      <c r="I321" s="11">
        <v>0</v>
      </c>
      <c r="J321" s="17" t="s">
        <v>12</v>
      </c>
      <c r="K321" s="34">
        <v>1</v>
      </c>
      <c r="L321" s="1" t="s">
        <v>50</v>
      </c>
      <c r="M321" s="11">
        <v>50</v>
      </c>
      <c r="N321" s="1" t="s">
        <v>53</v>
      </c>
      <c r="O321" s="54">
        <v>0.01</v>
      </c>
      <c r="P321" s="106">
        <v>7.01</v>
      </c>
      <c r="Q321" s="2"/>
      <c r="R321" s="12">
        <v>10</v>
      </c>
      <c r="S321" s="47">
        <v>1</v>
      </c>
      <c r="T321" s="11">
        <v>0.73031552123786603</v>
      </c>
      <c r="U321" s="1" t="s">
        <v>52</v>
      </c>
      <c r="V321" s="59" t="s">
        <v>150</v>
      </c>
      <c r="W321" s="3" t="s">
        <v>17</v>
      </c>
      <c r="X321" s="3" t="s">
        <v>18</v>
      </c>
      <c r="Y321" s="1">
        <v>1992</v>
      </c>
      <c r="Z321" s="20" t="s">
        <v>19</v>
      </c>
      <c r="AA321" s="12"/>
      <c r="AB321" s="2"/>
      <c r="AC321" s="2"/>
      <c r="AD321" s="12"/>
      <c r="AE321" s="2"/>
    </row>
    <row r="322" spans="1:32" x14ac:dyDescent="0.2">
      <c r="A322" s="1">
        <v>1</v>
      </c>
      <c r="B322" s="3" t="s">
        <v>47</v>
      </c>
      <c r="C322" s="1" t="s">
        <v>466</v>
      </c>
      <c r="D322" s="1" t="s">
        <v>48</v>
      </c>
      <c r="E322" s="1" t="s">
        <v>439</v>
      </c>
      <c r="F322" s="1" t="s">
        <v>48</v>
      </c>
      <c r="G322" s="1" t="s">
        <v>434</v>
      </c>
      <c r="H322" s="11">
        <v>2.8331553916782101E-2</v>
      </c>
      <c r="I322" s="11">
        <v>0</v>
      </c>
      <c r="J322" s="17" t="s">
        <v>12</v>
      </c>
      <c r="K322" s="34">
        <v>1</v>
      </c>
      <c r="L322" s="1" t="s">
        <v>50</v>
      </c>
      <c r="M322" s="11">
        <v>50</v>
      </c>
      <c r="N322" s="1" t="s">
        <v>53</v>
      </c>
      <c r="O322" s="54">
        <v>0.01</v>
      </c>
      <c r="P322" s="106">
        <v>7.01</v>
      </c>
      <c r="Q322" s="2"/>
      <c r="R322" s="12">
        <v>10</v>
      </c>
      <c r="S322" s="47">
        <v>1</v>
      </c>
      <c r="T322" s="11">
        <v>1.3551467509063899</v>
      </c>
      <c r="U322" s="1" t="s">
        <v>52</v>
      </c>
      <c r="V322" s="59" t="s">
        <v>150</v>
      </c>
      <c r="W322" s="3" t="s">
        <v>17</v>
      </c>
      <c r="X322" s="3" t="s">
        <v>18</v>
      </c>
      <c r="Y322" s="1">
        <v>1992</v>
      </c>
      <c r="Z322" s="20" t="s">
        <v>19</v>
      </c>
      <c r="AA322" s="12"/>
      <c r="AB322" s="2"/>
      <c r="AC322" s="2"/>
      <c r="AD322" s="12"/>
      <c r="AE322" s="2"/>
    </row>
    <row r="323" spans="1:32" x14ac:dyDescent="0.2">
      <c r="A323" s="1">
        <v>1</v>
      </c>
      <c r="B323" s="3" t="s">
        <v>47</v>
      </c>
      <c r="C323" s="1" t="s">
        <v>466</v>
      </c>
      <c r="D323" s="1" t="s">
        <v>48</v>
      </c>
      <c r="E323" s="1" t="s">
        <v>439</v>
      </c>
      <c r="F323" s="1" t="s">
        <v>48</v>
      </c>
      <c r="G323" s="1" t="s">
        <v>434</v>
      </c>
      <c r="H323" s="11">
        <v>3.79257482748004E-2</v>
      </c>
      <c r="I323" s="11">
        <v>0</v>
      </c>
      <c r="J323" s="17" t="s">
        <v>12</v>
      </c>
      <c r="K323" s="34">
        <v>1</v>
      </c>
      <c r="L323" s="1" t="s">
        <v>50</v>
      </c>
      <c r="M323" s="11">
        <v>50</v>
      </c>
      <c r="N323" s="1" t="s">
        <v>53</v>
      </c>
      <c r="O323" s="54">
        <v>0.01</v>
      </c>
      <c r="P323" s="106">
        <v>7.01</v>
      </c>
      <c r="Q323" s="2"/>
      <c r="R323" s="12">
        <v>10</v>
      </c>
      <c r="S323" s="47">
        <v>1</v>
      </c>
      <c r="T323" s="11">
        <v>1.8312170748111301</v>
      </c>
      <c r="U323" s="1" t="s">
        <v>52</v>
      </c>
      <c r="V323" s="59" t="s">
        <v>150</v>
      </c>
      <c r="W323" s="3" t="s">
        <v>17</v>
      </c>
      <c r="X323" s="3" t="s">
        <v>18</v>
      </c>
      <c r="Y323" s="1">
        <v>1992</v>
      </c>
      <c r="Z323" s="20" t="s">
        <v>19</v>
      </c>
      <c r="AA323" s="12"/>
      <c r="AB323" s="2"/>
      <c r="AC323" s="2"/>
      <c r="AD323" s="12"/>
      <c r="AE323" s="2"/>
    </row>
    <row r="324" spans="1:32" x14ac:dyDescent="0.2">
      <c r="A324" s="1">
        <v>1</v>
      </c>
      <c r="B324" s="3" t="s">
        <v>47</v>
      </c>
      <c r="C324" s="1" t="s">
        <v>466</v>
      </c>
      <c r="D324" s="1" t="s">
        <v>48</v>
      </c>
      <c r="E324" s="1" t="s">
        <v>439</v>
      </c>
      <c r="F324" s="1" t="s">
        <v>48</v>
      </c>
      <c r="G324" s="1" t="s">
        <v>434</v>
      </c>
      <c r="H324" s="11">
        <v>7.2164041087974196E-2</v>
      </c>
      <c r="I324" s="11">
        <v>0</v>
      </c>
      <c r="J324" s="17" t="s">
        <v>12</v>
      </c>
      <c r="K324" s="34">
        <v>1</v>
      </c>
      <c r="L324" s="1" t="s">
        <v>50</v>
      </c>
      <c r="M324" s="11">
        <v>50</v>
      </c>
      <c r="N324" s="1" t="s">
        <v>53</v>
      </c>
      <c r="O324" s="54">
        <v>0.01</v>
      </c>
      <c r="P324" s="106">
        <v>7.01</v>
      </c>
      <c r="Q324" s="2"/>
      <c r="R324" s="12">
        <v>10</v>
      </c>
      <c r="S324" s="47">
        <v>1</v>
      </c>
      <c r="T324" s="11">
        <v>5.7795572154171699</v>
      </c>
      <c r="U324" s="1" t="s">
        <v>52</v>
      </c>
      <c r="V324" s="59" t="s">
        <v>150</v>
      </c>
      <c r="W324" s="3" t="s">
        <v>17</v>
      </c>
      <c r="X324" s="3" t="s">
        <v>18</v>
      </c>
      <c r="Y324" s="1">
        <v>1992</v>
      </c>
      <c r="Z324" s="20" t="s">
        <v>19</v>
      </c>
      <c r="AA324" s="12"/>
      <c r="AB324" s="2"/>
      <c r="AC324" s="2"/>
      <c r="AD324" s="12"/>
      <c r="AE324" s="2"/>
    </row>
    <row r="325" spans="1:32" x14ac:dyDescent="0.2">
      <c r="A325" s="1">
        <v>1</v>
      </c>
      <c r="B325" s="3" t="s">
        <v>136</v>
      </c>
      <c r="C325" s="1" t="s">
        <v>463</v>
      </c>
      <c r="D325" s="1" t="s">
        <v>48</v>
      </c>
      <c r="E325" s="1" t="s">
        <v>439</v>
      </c>
      <c r="F325" s="1" t="s">
        <v>52</v>
      </c>
      <c r="G325" s="1"/>
      <c r="H325" s="11">
        <v>2.0928959712452999E-3</v>
      </c>
      <c r="I325" s="11">
        <v>0</v>
      </c>
      <c r="J325" s="17" t="s">
        <v>12</v>
      </c>
      <c r="K325" s="34">
        <v>1</v>
      </c>
      <c r="L325" s="1" t="s">
        <v>137</v>
      </c>
      <c r="M325" s="11">
        <v>0.5</v>
      </c>
      <c r="N325" s="1" t="s">
        <v>53</v>
      </c>
      <c r="O325" s="1">
        <v>0.51400000000000001</v>
      </c>
      <c r="P325" s="106">
        <v>7.5140000000000002</v>
      </c>
      <c r="Q325" s="2"/>
      <c r="R325" s="12">
        <v>10</v>
      </c>
      <c r="S325" s="47">
        <v>1</v>
      </c>
      <c r="T325" s="11">
        <v>1.00349293945413E-2</v>
      </c>
      <c r="U325" s="1" t="s">
        <v>52</v>
      </c>
      <c r="V325" s="59" t="s">
        <v>151</v>
      </c>
      <c r="W325" s="3" t="s">
        <v>17</v>
      </c>
      <c r="X325" s="3" t="s">
        <v>18</v>
      </c>
      <c r="Y325" s="1">
        <v>1992</v>
      </c>
      <c r="Z325" s="20" t="s">
        <v>19</v>
      </c>
      <c r="AA325" s="12"/>
      <c r="AB325" s="11"/>
      <c r="AC325" s="2"/>
      <c r="AD325" s="12"/>
      <c r="AE325" s="2"/>
      <c r="AF325" s="3"/>
    </row>
    <row r="326" spans="1:32" x14ac:dyDescent="0.2">
      <c r="A326" s="1">
        <v>1</v>
      </c>
      <c r="B326" s="3" t="s">
        <v>136</v>
      </c>
      <c r="C326" s="1" t="s">
        <v>463</v>
      </c>
      <c r="D326" s="1" t="s">
        <v>48</v>
      </c>
      <c r="E326" s="1" t="s">
        <v>439</v>
      </c>
      <c r="F326" s="1" t="s">
        <v>52</v>
      </c>
      <c r="G326" s="1"/>
      <c r="H326" s="11">
        <v>3.3298630719164101E-3</v>
      </c>
      <c r="I326" s="11">
        <v>0</v>
      </c>
      <c r="J326" s="17" t="s">
        <v>12</v>
      </c>
      <c r="K326" s="34">
        <v>1</v>
      </c>
      <c r="L326" s="1" t="s">
        <v>137</v>
      </c>
      <c r="M326" s="11">
        <v>0.5</v>
      </c>
      <c r="N326" s="1" t="s">
        <v>53</v>
      </c>
      <c r="O326" s="1">
        <v>0.51400000000000001</v>
      </c>
      <c r="P326" s="106">
        <v>7.5140000000000002</v>
      </c>
      <c r="Q326" s="2"/>
      <c r="R326" s="12">
        <v>10</v>
      </c>
      <c r="S326" s="47">
        <v>1</v>
      </c>
      <c r="T326" s="11">
        <v>4.2862514853217501E-2</v>
      </c>
      <c r="U326" s="1" t="s">
        <v>52</v>
      </c>
      <c r="V326" s="59" t="s">
        <v>151</v>
      </c>
      <c r="W326" s="3" t="s">
        <v>17</v>
      </c>
      <c r="X326" s="3" t="s">
        <v>18</v>
      </c>
      <c r="Y326" s="1">
        <v>1992</v>
      </c>
      <c r="Z326" s="20" t="s">
        <v>19</v>
      </c>
      <c r="AA326" s="12"/>
      <c r="AB326" s="11"/>
      <c r="AC326" s="2"/>
      <c r="AD326" s="12"/>
      <c r="AE326" s="2"/>
    </row>
    <row r="327" spans="1:32" x14ac:dyDescent="0.2">
      <c r="A327" s="1">
        <v>1</v>
      </c>
      <c r="B327" s="3" t="s">
        <v>136</v>
      </c>
      <c r="C327" s="1" t="s">
        <v>463</v>
      </c>
      <c r="D327" s="1" t="s">
        <v>48</v>
      </c>
      <c r="E327" s="1" t="s">
        <v>439</v>
      </c>
      <c r="F327" s="1" t="s">
        <v>52</v>
      </c>
      <c r="G327" s="1"/>
      <c r="H327" s="11">
        <v>5.6730243424868501E-3</v>
      </c>
      <c r="I327" s="11">
        <v>0</v>
      </c>
      <c r="J327" s="17" t="s">
        <v>12</v>
      </c>
      <c r="K327" s="34">
        <v>1</v>
      </c>
      <c r="L327" s="1" t="s">
        <v>137</v>
      </c>
      <c r="M327" s="11">
        <v>0.5</v>
      </c>
      <c r="N327" s="1" t="s">
        <v>53</v>
      </c>
      <c r="O327" s="1">
        <v>0.51400000000000001</v>
      </c>
      <c r="P327" s="106">
        <v>7.5140000000000002</v>
      </c>
      <c r="Q327" s="2"/>
      <c r="R327" s="12">
        <v>10</v>
      </c>
      <c r="S327" s="47">
        <v>1</v>
      </c>
      <c r="T327" s="11">
        <v>9.8687012437921898E-2</v>
      </c>
      <c r="U327" s="1" t="s">
        <v>52</v>
      </c>
      <c r="V327" s="59" t="s">
        <v>151</v>
      </c>
      <c r="W327" s="3" t="s">
        <v>17</v>
      </c>
      <c r="X327" s="3" t="s">
        <v>18</v>
      </c>
      <c r="Y327" s="1">
        <v>1992</v>
      </c>
      <c r="Z327" s="20" t="s">
        <v>19</v>
      </c>
      <c r="AA327" s="12"/>
      <c r="AB327" s="11"/>
      <c r="AC327" s="2"/>
      <c r="AD327" s="12"/>
      <c r="AE327" s="2"/>
    </row>
    <row r="328" spans="1:32" x14ac:dyDescent="0.2">
      <c r="A328" s="1">
        <v>1</v>
      </c>
      <c r="B328" s="3" t="s">
        <v>136</v>
      </c>
      <c r="C328" s="1" t="s">
        <v>463</v>
      </c>
      <c r="D328" s="1" t="s">
        <v>48</v>
      </c>
      <c r="E328" s="1" t="s">
        <v>439</v>
      </c>
      <c r="F328" s="1" t="s">
        <v>52</v>
      </c>
      <c r="G328" s="1"/>
      <c r="H328" s="11">
        <v>9.6278641721966804E-3</v>
      </c>
      <c r="I328" s="11">
        <v>0</v>
      </c>
      <c r="J328" s="17" t="s">
        <v>12</v>
      </c>
      <c r="K328" s="34">
        <v>1</v>
      </c>
      <c r="L328" s="1" t="s">
        <v>137</v>
      </c>
      <c r="M328" s="11">
        <v>0.5</v>
      </c>
      <c r="N328" s="1" t="s">
        <v>53</v>
      </c>
      <c r="O328" s="1">
        <v>0.51400000000000001</v>
      </c>
      <c r="P328" s="106">
        <v>7.5140000000000002</v>
      </c>
      <c r="Q328" s="2"/>
      <c r="R328" s="12">
        <v>10</v>
      </c>
      <c r="S328" s="47">
        <v>1</v>
      </c>
      <c r="T328" s="11">
        <v>0.421650993693928</v>
      </c>
      <c r="U328" s="1" t="s">
        <v>52</v>
      </c>
      <c r="V328" s="59" t="s">
        <v>151</v>
      </c>
      <c r="W328" s="3" t="s">
        <v>17</v>
      </c>
      <c r="X328" s="3" t="s">
        <v>18</v>
      </c>
      <c r="Y328" s="1">
        <v>1992</v>
      </c>
      <c r="Z328" s="20" t="s">
        <v>19</v>
      </c>
      <c r="AA328" s="12"/>
      <c r="AB328" s="11"/>
      <c r="AC328" s="2"/>
      <c r="AD328" s="12"/>
      <c r="AE328" s="2"/>
    </row>
    <row r="329" spans="1:32" x14ac:dyDescent="0.2">
      <c r="A329" s="1">
        <v>1</v>
      </c>
      <c r="B329" s="3" t="s">
        <v>136</v>
      </c>
      <c r="C329" s="1" t="s">
        <v>463</v>
      </c>
      <c r="D329" s="1" t="s">
        <v>48</v>
      </c>
      <c r="E329" s="1" t="s">
        <v>439</v>
      </c>
      <c r="F329" s="1" t="s">
        <v>52</v>
      </c>
      <c r="G329" s="1"/>
      <c r="H329" s="11">
        <v>2.1142717476175899E-2</v>
      </c>
      <c r="I329" s="11">
        <v>0</v>
      </c>
      <c r="J329" s="17" t="s">
        <v>12</v>
      </c>
      <c r="K329" s="34">
        <v>1</v>
      </c>
      <c r="L329" s="1" t="s">
        <v>137</v>
      </c>
      <c r="M329" s="11">
        <v>0.5</v>
      </c>
      <c r="N329" s="1" t="s">
        <v>53</v>
      </c>
      <c r="O329" s="1">
        <v>0.51400000000000001</v>
      </c>
      <c r="P329" s="106">
        <v>7.5140000000000002</v>
      </c>
      <c r="Q329" s="2"/>
      <c r="R329" s="12">
        <v>10</v>
      </c>
      <c r="S329" s="47">
        <v>1</v>
      </c>
      <c r="T329" s="11">
        <v>1.9642710644779899</v>
      </c>
      <c r="U329" s="1" t="s">
        <v>52</v>
      </c>
      <c r="V329" s="59" t="s">
        <v>151</v>
      </c>
      <c r="W329" s="3" t="s">
        <v>17</v>
      </c>
      <c r="X329" s="3" t="s">
        <v>18</v>
      </c>
      <c r="Y329" s="1">
        <v>1992</v>
      </c>
      <c r="Z329" s="20" t="s">
        <v>19</v>
      </c>
      <c r="AA329" s="12"/>
      <c r="AB329" s="11"/>
      <c r="AC329" s="2"/>
      <c r="AD329" s="12"/>
      <c r="AE329" s="2"/>
    </row>
    <row r="330" spans="1:32" x14ac:dyDescent="0.2">
      <c r="A330" s="1">
        <v>1</v>
      </c>
      <c r="B330" s="3" t="s">
        <v>136</v>
      </c>
      <c r="C330" s="1" t="s">
        <v>463</v>
      </c>
      <c r="D330" s="1" t="s">
        <v>48</v>
      </c>
      <c r="E330" s="1" t="s">
        <v>439</v>
      </c>
      <c r="F330" s="1" t="s">
        <v>52</v>
      </c>
      <c r="G330" s="1"/>
      <c r="H330" s="11">
        <v>2.6675683127041699E-2</v>
      </c>
      <c r="I330" s="11">
        <v>0</v>
      </c>
      <c r="J330" s="17" t="s">
        <v>12</v>
      </c>
      <c r="K330" s="34">
        <v>1</v>
      </c>
      <c r="L330" s="1" t="s">
        <v>137</v>
      </c>
      <c r="M330" s="11">
        <v>0.5</v>
      </c>
      <c r="N330" s="1" t="s">
        <v>53</v>
      </c>
      <c r="O330" s="1">
        <v>0.51400000000000001</v>
      </c>
      <c r="P330" s="106">
        <v>7.5140000000000002</v>
      </c>
      <c r="Q330" s="2"/>
      <c r="R330" s="12">
        <v>10</v>
      </c>
      <c r="S330" s="47">
        <v>1</v>
      </c>
      <c r="T330" s="11">
        <v>3.8901388115615299</v>
      </c>
      <c r="U330" s="1" t="s">
        <v>52</v>
      </c>
      <c r="V330" s="59" t="s">
        <v>151</v>
      </c>
      <c r="W330" s="3" t="s">
        <v>17</v>
      </c>
      <c r="X330" s="3" t="s">
        <v>18</v>
      </c>
      <c r="Y330" s="1">
        <v>1992</v>
      </c>
      <c r="Z330" s="20" t="s">
        <v>19</v>
      </c>
      <c r="AA330" s="12"/>
      <c r="AB330" s="11"/>
      <c r="AC330" s="2"/>
      <c r="AD330" s="12"/>
      <c r="AE330" s="2"/>
    </row>
    <row r="331" spans="1:32" x14ac:dyDescent="0.2">
      <c r="A331" s="1">
        <v>1</v>
      </c>
      <c r="B331" s="3" t="s">
        <v>136</v>
      </c>
      <c r="C331" s="1" t="s">
        <v>463</v>
      </c>
      <c r="D331" s="1" t="s">
        <v>48</v>
      </c>
      <c r="E331" s="1" t="s">
        <v>439</v>
      </c>
      <c r="F331" s="1" t="s">
        <v>52</v>
      </c>
      <c r="G331" s="1"/>
      <c r="H331" s="11">
        <v>4.2667954182782797E-2</v>
      </c>
      <c r="I331" s="11">
        <v>0</v>
      </c>
      <c r="J331" s="17" t="s">
        <v>12</v>
      </c>
      <c r="K331" s="34">
        <v>1</v>
      </c>
      <c r="L331" s="1" t="s">
        <v>137</v>
      </c>
      <c r="M331" s="11">
        <v>0.5</v>
      </c>
      <c r="N331" s="1" t="s">
        <v>53</v>
      </c>
      <c r="O331" s="1">
        <v>0.51400000000000001</v>
      </c>
      <c r="P331" s="106">
        <v>7.5140000000000002</v>
      </c>
      <c r="Q331" s="2"/>
      <c r="R331" s="12">
        <v>10</v>
      </c>
      <c r="S331" s="47">
        <v>1</v>
      </c>
      <c r="T331" s="11">
        <v>7.0822089960075898</v>
      </c>
      <c r="U331" s="1" t="s">
        <v>52</v>
      </c>
      <c r="V331" s="59" t="s">
        <v>151</v>
      </c>
      <c r="W331" s="3" t="s">
        <v>17</v>
      </c>
      <c r="X331" s="3" t="s">
        <v>18</v>
      </c>
      <c r="Y331" s="1">
        <v>1992</v>
      </c>
      <c r="Z331" s="20" t="s">
        <v>19</v>
      </c>
      <c r="AA331" s="12"/>
      <c r="AB331" s="11"/>
      <c r="AC331" s="2"/>
      <c r="AD331" s="12"/>
      <c r="AE331" s="2"/>
    </row>
    <row r="332" spans="1:32" x14ac:dyDescent="0.2">
      <c r="A332" s="1">
        <v>1</v>
      </c>
      <c r="B332" s="3" t="s">
        <v>136</v>
      </c>
      <c r="C332" s="1" t="s">
        <v>463</v>
      </c>
      <c r="D332" s="1" t="s">
        <v>48</v>
      </c>
      <c r="E332" s="1" t="s">
        <v>439</v>
      </c>
      <c r="F332" s="1" t="s">
        <v>52</v>
      </c>
      <c r="G332" s="1"/>
      <c r="H332" s="11">
        <v>5.16622303860386E-2</v>
      </c>
      <c r="I332" s="11">
        <v>0</v>
      </c>
      <c r="J332" s="17" t="s">
        <v>12</v>
      </c>
      <c r="K332" s="34">
        <v>1</v>
      </c>
      <c r="L332" s="1" t="s">
        <v>137</v>
      </c>
      <c r="M332" s="11">
        <v>0.5</v>
      </c>
      <c r="N332" s="1" t="s">
        <v>53</v>
      </c>
      <c r="O332" s="1">
        <v>0.51400000000000001</v>
      </c>
      <c r="P332" s="106">
        <v>7.5140000000000002</v>
      </c>
      <c r="Q332" s="2"/>
      <c r="R332" s="12">
        <v>10</v>
      </c>
      <c r="S332" s="47">
        <v>1</v>
      </c>
      <c r="T332" s="11">
        <v>10.4044707786883</v>
      </c>
      <c r="U332" s="1" t="s">
        <v>52</v>
      </c>
      <c r="V332" s="59" t="s">
        <v>151</v>
      </c>
      <c r="W332" s="3" t="s">
        <v>17</v>
      </c>
      <c r="X332" s="3" t="s">
        <v>18</v>
      </c>
      <c r="Y332" s="1">
        <v>1992</v>
      </c>
      <c r="Z332" s="20" t="s">
        <v>19</v>
      </c>
      <c r="AA332" s="12"/>
      <c r="AB332" s="12"/>
      <c r="AC332" s="2"/>
      <c r="AD332" s="12"/>
      <c r="AE332" s="2"/>
      <c r="AF332" s="3"/>
    </row>
    <row r="333" spans="1:32" x14ac:dyDescent="0.2">
      <c r="A333" s="1">
        <v>1</v>
      </c>
      <c r="B333" s="3" t="s">
        <v>136</v>
      </c>
      <c r="C333" s="1" t="s">
        <v>463</v>
      </c>
      <c r="D333" s="1" t="s">
        <v>48</v>
      </c>
      <c r="E333" s="1" t="s">
        <v>439</v>
      </c>
      <c r="F333" s="1" t="s">
        <v>52</v>
      </c>
      <c r="G333" s="1"/>
      <c r="H333" s="11">
        <v>6.2594031725782207E-2</v>
      </c>
      <c r="I333" s="11">
        <v>0</v>
      </c>
      <c r="J333" s="17" t="s">
        <v>12</v>
      </c>
      <c r="K333" s="34">
        <v>1</v>
      </c>
      <c r="L333" s="1" t="s">
        <v>137</v>
      </c>
      <c r="M333" s="11">
        <v>0.5</v>
      </c>
      <c r="N333" s="1" t="s">
        <v>53</v>
      </c>
      <c r="O333" s="1">
        <v>0.51400000000000001</v>
      </c>
      <c r="P333" s="106">
        <v>7.5140000000000002</v>
      </c>
      <c r="Q333" s="2"/>
      <c r="R333" s="12">
        <v>10</v>
      </c>
      <c r="S333" s="47">
        <v>1</v>
      </c>
      <c r="T333" s="11">
        <v>13.7396696239219</v>
      </c>
      <c r="U333" s="1" t="s">
        <v>52</v>
      </c>
      <c r="V333" s="59" t="s">
        <v>151</v>
      </c>
      <c r="W333" s="3" t="s">
        <v>17</v>
      </c>
      <c r="X333" s="3" t="s">
        <v>18</v>
      </c>
      <c r="Y333" s="1">
        <v>1992</v>
      </c>
      <c r="Z333" s="20" t="s">
        <v>19</v>
      </c>
      <c r="AA333" s="12"/>
      <c r="AB333" s="12"/>
      <c r="AC333" s="2"/>
      <c r="AD333" s="12"/>
      <c r="AE333" s="2"/>
    </row>
    <row r="334" spans="1:32" x14ac:dyDescent="0.2">
      <c r="A334" s="1">
        <v>1</v>
      </c>
      <c r="B334" s="3" t="s">
        <v>136</v>
      </c>
      <c r="C334" s="1" t="s">
        <v>463</v>
      </c>
      <c r="D334" s="1" t="s">
        <v>48</v>
      </c>
      <c r="E334" s="1" t="s">
        <v>439</v>
      </c>
      <c r="F334" s="1" t="s">
        <v>52</v>
      </c>
      <c r="G334" s="1"/>
      <c r="H334" s="11">
        <v>5.5318789708714896E-3</v>
      </c>
      <c r="I334" s="11">
        <v>0</v>
      </c>
      <c r="J334" s="17" t="s">
        <v>12</v>
      </c>
      <c r="K334" s="34">
        <v>1</v>
      </c>
      <c r="L334" s="1" t="s">
        <v>146</v>
      </c>
      <c r="M334" s="11">
        <v>100</v>
      </c>
      <c r="N334" s="1" t="s">
        <v>53</v>
      </c>
      <c r="O334" s="1">
        <v>5.0000000000000001E-3</v>
      </c>
      <c r="P334" s="106">
        <v>9.0050000000000008</v>
      </c>
      <c r="Q334" s="2"/>
      <c r="R334" s="12">
        <v>10</v>
      </c>
      <c r="S334" s="47">
        <v>1</v>
      </c>
      <c r="T334" s="11">
        <v>4.6783654630678699E-3</v>
      </c>
      <c r="U334" s="1" t="s">
        <v>52</v>
      </c>
      <c r="V334" s="59" t="s">
        <v>152</v>
      </c>
      <c r="W334" s="3" t="s">
        <v>17</v>
      </c>
      <c r="X334" s="3" t="s">
        <v>18</v>
      </c>
      <c r="Y334" s="1">
        <v>1992</v>
      </c>
      <c r="Z334" s="20" t="s">
        <v>19</v>
      </c>
      <c r="AA334" s="12"/>
      <c r="AB334" s="12"/>
      <c r="AC334" s="2"/>
      <c r="AD334" s="12"/>
      <c r="AE334" s="2"/>
    </row>
    <row r="335" spans="1:32" x14ac:dyDescent="0.2">
      <c r="A335" s="1">
        <v>1</v>
      </c>
      <c r="B335" s="3" t="s">
        <v>136</v>
      </c>
      <c r="C335" s="1" t="s">
        <v>463</v>
      </c>
      <c r="D335" s="1" t="s">
        <v>48</v>
      </c>
      <c r="E335" s="1" t="s">
        <v>439</v>
      </c>
      <c r="F335" s="1" t="s">
        <v>52</v>
      </c>
      <c r="G335" s="1"/>
      <c r="H335" s="11">
        <v>7.9021006308064197E-3</v>
      </c>
      <c r="I335" s="11">
        <v>0</v>
      </c>
      <c r="J335" s="17" t="s">
        <v>12</v>
      </c>
      <c r="K335" s="34">
        <v>1</v>
      </c>
      <c r="L335" s="1" t="s">
        <v>146</v>
      </c>
      <c r="M335" s="11">
        <v>100</v>
      </c>
      <c r="N335" s="1" t="s">
        <v>53</v>
      </c>
      <c r="O335" s="1">
        <v>5.0000000000000001E-3</v>
      </c>
      <c r="P335" s="106">
        <v>9.0050000000000008</v>
      </c>
      <c r="Q335" s="2"/>
      <c r="R335" s="12">
        <v>10</v>
      </c>
      <c r="S335" s="47">
        <v>1</v>
      </c>
      <c r="T335" s="11">
        <v>7.4299976704154296E-3</v>
      </c>
      <c r="U335" s="1" t="s">
        <v>52</v>
      </c>
      <c r="V335" s="59" t="s">
        <v>152</v>
      </c>
      <c r="W335" s="3" t="s">
        <v>17</v>
      </c>
      <c r="X335" s="3" t="s">
        <v>18</v>
      </c>
      <c r="Y335" s="1">
        <v>1992</v>
      </c>
      <c r="Z335" s="20" t="s">
        <v>19</v>
      </c>
      <c r="AA335" s="12"/>
      <c r="AB335" s="12"/>
      <c r="AC335" s="2"/>
      <c r="AD335" s="12"/>
      <c r="AE335" s="2"/>
    </row>
    <row r="336" spans="1:32" x14ac:dyDescent="0.2">
      <c r="A336" s="1">
        <v>1</v>
      </c>
      <c r="B336" s="3" t="s">
        <v>136</v>
      </c>
      <c r="C336" s="1" t="s">
        <v>463</v>
      </c>
      <c r="D336" s="1" t="s">
        <v>48</v>
      </c>
      <c r="E336" s="1" t="s">
        <v>439</v>
      </c>
      <c r="F336" s="1" t="s">
        <v>52</v>
      </c>
      <c r="G336" s="1"/>
      <c r="H336" s="11">
        <v>1.18188500346417E-2</v>
      </c>
      <c r="I336" s="11">
        <v>0</v>
      </c>
      <c r="J336" s="17" t="s">
        <v>12</v>
      </c>
      <c r="K336" s="34">
        <v>1</v>
      </c>
      <c r="L336" s="1" t="s">
        <v>146</v>
      </c>
      <c r="M336" s="11">
        <v>100</v>
      </c>
      <c r="N336" s="1" t="s">
        <v>53</v>
      </c>
      <c r="O336" s="1">
        <v>5.0000000000000001E-3</v>
      </c>
      <c r="P336" s="106">
        <v>9.0050000000000008</v>
      </c>
      <c r="Q336" s="2"/>
      <c r="R336" s="12">
        <v>10</v>
      </c>
      <c r="S336" s="47">
        <v>1</v>
      </c>
      <c r="T336" s="11">
        <v>9.7572312549706296E-3</v>
      </c>
      <c r="U336" s="1" t="s">
        <v>52</v>
      </c>
      <c r="V336" s="59" t="s">
        <v>152</v>
      </c>
      <c r="W336" s="3" t="s">
        <v>17</v>
      </c>
      <c r="X336" s="3" t="s">
        <v>18</v>
      </c>
      <c r="Y336" s="1">
        <v>1992</v>
      </c>
      <c r="Z336" s="20" t="s">
        <v>19</v>
      </c>
      <c r="AA336" s="12"/>
      <c r="AB336" s="12"/>
      <c r="AC336" s="2"/>
      <c r="AD336" s="12"/>
      <c r="AE336" s="2"/>
    </row>
    <row r="337" spans="1:32" x14ac:dyDescent="0.2">
      <c r="A337" s="1">
        <v>1</v>
      </c>
      <c r="B337" s="3" t="s">
        <v>136</v>
      </c>
      <c r="C337" s="1" t="s">
        <v>463</v>
      </c>
      <c r="D337" s="1" t="s">
        <v>48</v>
      </c>
      <c r="E337" s="1" t="s">
        <v>439</v>
      </c>
      <c r="F337" s="1" t="s">
        <v>52</v>
      </c>
      <c r="G337" s="1"/>
      <c r="H337" s="11">
        <v>2.32501677985796E-2</v>
      </c>
      <c r="I337" s="11">
        <v>0</v>
      </c>
      <c r="J337" s="17" t="s">
        <v>12</v>
      </c>
      <c r="K337" s="34">
        <v>1</v>
      </c>
      <c r="L337" s="1" t="s">
        <v>146</v>
      </c>
      <c r="M337" s="11">
        <v>100</v>
      </c>
      <c r="N337" s="1" t="s">
        <v>53</v>
      </c>
      <c r="O337" s="1">
        <v>5.0000000000000001E-3</v>
      </c>
      <c r="P337" s="106">
        <v>9.0050000000000008</v>
      </c>
      <c r="Q337" s="2"/>
      <c r="R337" s="12">
        <v>10</v>
      </c>
      <c r="S337" s="47">
        <v>1</v>
      </c>
      <c r="T337" s="11">
        <v>2.3732957984706701E-2</v>
      </c>
      <c r="U337" s="1" t="s">
        <v>52</v>
      </c>
      <c r="V337" s="59" t="s">
        <v>152</v>
      </c>
      <c r="W337" s="3" t="s">
        <v>17</v>
      </c>
      <c r="X337" s="3" t="s">
        <v>18</v>
      </c>
      <c r="Y337" s="1">
        <v>1992</v>
      </c>
      <c r="Z337" s="20" t="s">
        <v>19</v>
      </c>
      <c r="AA337" s="12"/>
      <c r="AB337" s="12"/>
      <c r="AC337" s="2"/>
      <c r="AD337" s="12"/>
      <c r="AE337" s="2"/>
    </row>
    <row r="338" spans="1:32" x14ac:dyDescent="0.2">
      <c r="A338" s="1">
        <v>1</v>
      </c>
      <c r="B338" s="3" t="s">
        <v>136</v>
      </c>
      <c r="C338" s="1" t="s">
        <v>463</v>
      </c>
      <c r="D338" s="1" t="s">
        <v>48</v>
      </c>
      <c r="E338" s="1" t="s">
        <v>439</v>
      </c>
      <c r="F338" s="1" t="s">
        <v>52</v>
      </c>
      <c r="G338" s="1"/>
      <c r="H338" s="11">
        <v>4.1727443263411303E-2</v>
      </c>
      <c r="I338" s="11">
        <v>0</v>
      </c>
      <c r="J338" s="17" t="s">
        <v>12</v>
      </c>
      <c r="K338" s="34">
        <v>1</v>
      </c>
      <c r="L338" s="1" t="s">
        <v>146</v>
      </c>
      <c r="M338" s="11">
        <v>100</v>
      </c>
      <c r="N338" s="1" t="s">
        <v>53</v>
      </c>
      <c r="O338" s="1">
        <v>5.0000000000000001E-3</v>
      </c>
      <c r="P338" s="106">
        <v>9.0050000000000008</v>
      </c>
      <c r="Q338" s="101"/>
      <c r="R338" s="12">
        <v>10</v>
      </c>
      <c r="S338" s="47">
        <v>1</v>
      </c>
      <c r="T338" s="11">
        <v>7.1728879195304796E-2</v>
      </c>
      <c r="U338" s="1" t="s">
        <v>52</v>
      </c>
      <c r="V338" s="59" t="s">
        <v>152</v>
      </c>
      <c r="W338" s="3" t="s">
        <v>17</v>
      </c>
      <c r="X338" s="3" t="s">
        <v>18</v>
      </c>
      <c r="Y338" s="1">
        <v>1992</v>
      </c>
      <c r="Z338" s="20" t="s">
        <v>19</v>
      </c>
      <c r="AA338" s="1"/>
      <c r="AB338" s="2"/>
      <c r="AC338" s="2"/>
      <c r="AD338" s="12"/>
      <c r="AE338" s="2"/>
      <c r="AF338" s="3"/>
    </row>
    <row r="339" spans="1:32" x14ac:dyDescent="0.2">
      <c r="A339" s="1">
        <v>1</v>
      </c>
      <c r="B339" s="3" t="s">
        <v>136</v>
      </c>
      <c r="C339" s="1" t="s">
        <v>463</v>
      </c>
      <c r="D339" s="1" t="s">
        <v>48</v>
      </c>
      <c r="E339" s="1" t="s">
        <v>439</v>
      </c>
      <c r="F339" s="1" t="s">
        <v>52</v>
      </c>
      <c r="G339" s="1"/>
      <c r="H339" s="11">
        <v>6.3542743810312802E-2</v>
      </c>
      <c r="I339" s="11">
        <v>0</v>
      </c>
      <c r="J339" s="17" t="s">
        <v>12</v>
      </c>
      <c r="K339" s="34">
        <v>1</v>
      </c>
      <c r="L339" s="1" t="s">
        <v>146</v>
      </c>
      <c r="M339" s="11">
        <v>100</v>
      </c>
      <c r="N339" s="1" t="s">
        <v>53</v>
      </c>
      <c r="O339" s="1">
        <v>5.0000000000000001E-3</v>
      </c>
      <c r="P339" s="106">
        <v>9.0050000000000008</v>
      </c>
      <c r="Q339" s="101"/>
      <c r="R339" s="12">
        <v>10</v>
      </c>
      <c r="S339" s="47">
        <v>1</v>
      </c>
      <c r="T339" s="11">
        <v>0.130508935610639</v>
      </c>
      <c r="U339" s="1" t="s">
        <v>52</v>
      </c>
      <c r="V339" s="59" t="s">
        <v>152</v>
      </c>
      <c r="W339" s="3" t="s">
        <v>17</v>
      </c>
      <c r="X339" s="3" t="s">
        <v>18</v>
      </c>
      <c r="Y339" s="1">
        <v>1992</v>
      </c>
      <c r="Z339" s="20" t="s">
        <v>19</v>
      </c>
      <c r="AA339" s="1"/>
      <c r="AB339" s="2"/>
      <c r="AC339" s="2"/>
      <c r="AD339" s="12"/>
      <c r="AE339" s="2"/>
    </row>
    <row r="340" spans="1:32" x14ac:dyDescent="0.2">
      <c r="A340" s="1">
        <v>1</v>
      </c>
      <c r="B340" s="3" t="s">
        <v>136</v>
      </c>
      <c r="C340" s="1" t="s">
        <v>463</v>
      </c>
      <c r="D340" s="1" t="s">
        <v>48</v>
      </c>
      <c r="E340" s="1" t="s">
        <v>439</v>
      </c>
      <c r="F340" s="1" t="s">
        <v>52</v>
      </c>
      <c r="G340" s="1"/>
      <c r="H340" s="11">
        <v>8.3581012026840401E-2</v>
      </c>
      <c r="I340" s="11">
        <v>0</v>
      </c>
      <c r="J340" s="17" t="s">
        <v>12</v>
      </c>
      <c r="K340" s="34">
        <v>1</v>
      </c>
      <c r="L340" s="1" t="s">
        <v>146</v>
      </c>
      <c r="M340" s="11">
        <v>100</v>
      </c>
      <c r="N340" s="1" t="s">
        <v>53</v>
      </c>
      <c r="O340" s="1">
        <v>5.0000000000000001E-3</v>
      </c>
      <c r="P340" s="106">
        <v>9.0050000000000008</v>
      </c>
      <c r="Q340" s="101"/>
      <c r="R340" s="12">
        <v>10</v>
      </c>
      <c r="S340" s="47">
        <v>1</v>
      </c>
      <c r="T340" s="11">
        <v>0.22894376746176701</v>
      </c>
      <c r="U340" s="1" t="s">
        <v>52</v>
      </c>
      <c r="V340" s="59" t="s">
        <v>152</v>
      </c>
      <c r="W340" s="3" t="s">
        <v>17</v>
      </c>
      <c r="X340" s="3" t="s">
        <v>18</v>
      </c>
      <c r="Y340" s="1">
        <v>1992</v>
      </c>
      <c r="Z340" s="20" t="s">
        <v>19</v>
      </c>
      <c r="AA340" s="1"/>
      <c r="AB340" s="2"/>
      <c r="AC340" s="2"/>
      <c r="AD340" s="12"/>
      <c r="AE340" s="2"/>
      <c r="AF340" s="3"/>
    </row>
    <row r="341" spans="1:32" x14ac:dyDescent="0.2">
      <c r="A341" s="1">
        <v>1</v>
      </c>
      <c r="B341" s="3" t="s">
        <v>136</v>
      </c>
      <c r="C341" s="1" t="s">
        <v>463</v>
      </c>
      <c r="D341" s="1" t="s">
        <v>48</v>
      </c>
      <c r="E341" s="1" t="s">
        <v>439</v>
      </c>
      <c r="F341" s="1" t="s">
        <v>52</v>
      </c>
      <c r="G341" s="1"/>
      <c r="H341" s="11">
        <v>0.104088307161477</v>
      </c>
      <c r="I341" s="11">
        <v>0</v>
      </c>
      <c r="J341" s="17" t="s">
        <v>12</v>
      </c>
      <c r="K341" s="34">
        <v>1</v>
      </c>
      <c r="L341" s="1" t="s">
        <v>146</v>
      </c>
      <c r="M341" s="11">
        <v>100</v>
      </c>
      <c r="N341" s="1" t="s">
        <v>53</v>
      </c>
      <c r="O341" s="1">
        <v>5.0000000000000001E-3</v>
      </c>
      <c r="P341" s="106">
        <v>9.0050000000000008</v>
      </c>
      <c r="Q341" s="102"/>
      <c r="R341" s="12">
        <v>10</v>
      </c>
      <c r="S341" s="47">
        <v>1</v>
      </c>
      <c r="T341" s="11">
        <v>0.31163259421244799</v>
      </c>
      <c r="U341" s="1" t="s">
        <v>52</v>
      </c>
      <c r="V341" s="59" t="s">
        <v>152</v>
      </c>
      <c r="W341" s="3" t="s">
        <v>17</v>
      </c>
      <c r="X341" s="3" t="s">
        <v>18</v>
      </c>
      <c r="Y341" s="1">
        <v>1992</v>
      </c>
      <c r="Z341" s="20" t="s">
        <v>19</v>
      </c>
      <c r="AA341" s="1"/>
      <c r="AB341" s="2"/>
      <c r="AC341" s="2"/>
      <c r="AD341" s="12"/>
      <c r="AE341" s="2"/>
      <c r="AF341" s="3"/>
    </row>
    <row r="342" spans="1:32" x14ac:dyDescent="0.2">
      <c r="A342" s="1">
        <v>1</v>
      </c>
      <c r="B342" s="3" t="s">
        <v>136</v>
      </c>
      <c r="C342" s="1" t="s">
        <v>463</v>
      </c>
      <c r="D342" s="1" t="s">
        <v>48</v>
      </c>
      <c r="E342" s="1" t="s">
        <v>439</v>
      </c>
      <c r="F342" s="1" t="s">
        <v>52</v>
      </c>
      <c r="G342" s="1"/>
      <c r="H342" s="11">
        <v>0.15562038868077099</v>
      </c>
      <c r="I342" s="11">
        <v>0</v>
      </c>
      <c r="J342" s="17" t="s">
        <v>12</v>
      </c>
      <c r="K342" s="34">
        <v>1</v>
      </c>
      <c r="L342" s="1" t="s">
        <v>146</v>
      </c>
      <c r="M342" s="11">
        <v>100</v>
      </c>
      <c r="N342" s="1" t="s">
        <v>53</v>
      </c>
      <c r="O342" s="1">
        <v>5.0000000000000001E-3</v>
      </c>
      <c r="P342" s="106">
        <v>9.0050000000000008</v>
      </c>
      <c r="Q342" s="103"/>
      <c r="R342" s="12">
        <v>10</v>
      </c>
      <c r="S342" s="47">
        <v>1</v>
      </c>
      <c r="T342" s="11">
        <v>0.60409514051360402</v>
      </c>
      <c r="U342" s="1" t="s">
        <v>52</v>
      </c>
      <c r="V342" s="59" t="s">
        <v>152</v>
      </c>
      <c r="W342" s="3" t="s">
        <v>17</v>
      </c>
      <c r="X342" s="3" t="s">
        <v>18</v>
      </c>
      <c r="Y342" s="1">
        <v>1992</v>
      </c>
      <c r="Z342" s="20" t="s">
        <v>19</v>
      </c>
      <c r="AA342" s="1"/>
      <c r="AB342" s="2"/>
      <c r="AC342" s="2"/>
      <c r="AD342" s="12"/>
      <c r="AE342" s="2"/>
      <c r="AF342" s="3"/>
    </row>
    <row r="343" spans="1:32" x14ac:dyDescent="0.2">
      <c r="A343" s="1">
        <v>1</v>
      </c>
      <c r="B343" s="3" t="s">
        <v>136</v>
      </c>
      <c r="C343" s="1" t="s">
        <v>463</v>
      </c>
      <c r="D343" s="1" t="s">
        <v>48</v>
      </c>
      <c r="E343" s="1" t="s">
        <v>439</v>
      </c>
      <c r="F343" s="1" t="s">
        <v>52</v>
      </c>
      <c r="G343" s="1"/>
      <c r="H343" s="11">
        <v>0.212359328638906</v>
      </c>
      <c r="I343" s="11">
        <v>0</v>
      </c>
      <c r="J343" s="17" t="s">
        <v>12</v>
      </c>
      <c r="K343" s="34">
        <v>1</v>
      </c>
      <c r="L343" s="1" t="s">
        <v>146</v>
      </c>
      <c r="M343" s="11">
        <v>100</v>
      </c>
      <c r="N343" s="1" t="s">
        <v>53</v>
      </c>
      <c r="O343" s="1">
        <v>5.0000000000000001E-3</v>
      </c>
      <c r="P343" s="106">
        <v>9.0050000000000008</v>
      </c>
      <c r="Q343" s="102"/>
      <c r="R343" s="12">
        <v>10</v>
      </c>
      <c r="S343" s="47">
        <v>1</v>
      </c>
      <c r="T343" s="11">
        <v>0.92518431676229895</v>
      </c>
      <c r="U343" s="1" t="s">
        <v>52</v>
      </c>
      <c r="V343" s="59" t="s">
        <v>152</v>
      </c>
      <c r="W343" s="3" t="s">
        <v>17</v>
      </c>
      <c r="X343" s="3" t="s">
        <v>18</v>
      </c>
      <c r="Y343" s="1">
        <v>1992</v>
      </c>
      <c r="Z343" s="20" t="s">
        <v>19</v>
      </c>
      <c r="AA343" s="1"/>
      <c r="AB343" s="2"/>
      <c r="AC343" s="2"/>
      <c r="AD343" s="12"/>
      <c r="AE343" s="2"/>
      <c r="AF343" s="3"/>
    </row>
    <row r="344" spans="1:32" x14ac:dyDescent="0.2">
      <c r="A344" s="1">
        <v>1</v>
      </c>
      <c r="B344" s="3" t="s">
        <v>136</v>
      </c>
      <c r="C344" s="1" t="s">
        <v>463</v>
      </c>
      <c r="D344" s="1" t="s">
        <v>48</v>
      </c>
      <c r="E344" s="1" t="s">
        <v>439</v>
      </c>
      <c r="F344" s="1" t="s">
        <v>52</v>
      </c>
      <c r="G344" s="1"/>
      <c r="H344" s="55">
        <v>0.20479346000000001</v>
      </c>
      <c r="I344" s="11">
        <v>0</v>
      </c>
      <c r="J344" s="17" t="s">
        <v>12</v>
      </c>
      <c r="K344" s="34">
        <v>1</v>
      </c>
      <c r="L344" s="1" t="s">
        <v>50</v>
      </c>
      <c r="M344" s="11">
        <v>50</v>
      </c>
      <c r="N344" s="1" t="s">
        <v>53</v>
      </c>
      <c r="O344" s="1">
        <v>1.0149999999999999</v>
      </c>
      <c r="P344" s="17">
        <v>1.0149999999999999</v>
      </c>
      <c r="Q344" s="103"/>
      <c r="R344" s="12">
        <v>10</v>
      </c>
      <c r="S344" s="47">
        <v>1</v>
      </c>
      <c r="T344" s="11">
        <v>3.0447784837874099E-2</v>
      </c>
      <c r="U344" s="1" t="s">
        <v>52</v>
      </c>
      <c r="V344" s="59" t="s">
        <v>148</v>
      </c>
      <c r="W344" s="3" t="s">
        <v>17</v>
      </c>
      <c r="X344" s="3" t="s">
        <v>18</v>
      </c>
      <c r="Y344" s="1">
        <v>1992</v>
      </c>
      <c r="Z344" s="20" t="s">
        <v>19</v>
      </c>
      <c r="AA344" s="1"/>
      <c r="AB344" s="2"/>
      <c r="AC344" s="2"/>
      <c r="AD344" s="12"/>
      <c r="AE344" s="2"/>
      <c r="AF344" s="3"/>
    </row>
    <row r="345" spans="1:32" x14ac:dyDescent="0.2">
      <c r="A345" s="1">
        <v>1</v>
      </c>
      <c r="B345" s="3" t="s">
        <v>136</v>
      </c>
      <c r="C345" s="1" t="s">
        <v>463</v>
      </c>
      <c r="D345" s="1" t="s">
        <v>48</v>
      </c>
      <c r="E345" s="1" t="s">
        <v>439</v>
      </c>
      <c r="F345" s="1" t="s">
        <v>52</v>
      </c>
      <c r="G345" s="1"/>
      <c r="H345" s="55">
        <v>0.46852168999999999</v>
      </c>
      <c r="I345" s="11">
        <v>0</v>
      </c>
      <c r="J345" s="17" t="s">
        <v>12</v>
      </c>
      <c r="K345" s="34">
        <v>1</v>
      </c>
      <c r="L345" s="1" t="s">
        <v>50</v>
      </c>
      <c r="M345" s="11">
        <v>50</v>
      </c>
      <c r="N345" s="1" t="s">
        <v>53</v>
      </c>
      <c r="O345" s="1">
        <v>1.0149999999999999</v>
      </c>
      <c r="P345" s="17">
        <v>1.0149999999999999</v>
      </c>
      <c r="Q345" s="103"/>
      <c r="R345" s="12">
        <v>10</v>
      </c>
      <c r="S345" s="47">
        <v>1</v>
      </c>
      <c r="T345" s="11">
        <v>0.25479645325092398</v>
      </c>
      <c r="U345" s="1" t="s">
        <v>52</v>
      </c>
      <c r="V345" s="59" t="s">
        <v>148</v>
      </c>
      <c r="W345" s="3" t="s">
        <v>17</v>
      </c>
      <c r="X345" s="3" t="s">
        <v>18</v>
      </c>
      <c r="Y345" s="1">
        <v>1992</v>
      </c>
      <c r="Z345" s="20" t="s">
        <v>19</v>
      </c>
      <c r="AA345" s="1"/>
      <c r="AB345" s="2"/>
      <c r="AC345" s="2"/>
      <c r="AD345" s="12"/>
      <c r="AE345" s="2"/>
      <c r="AF345" s="3"/>
    </row>
    <row r="346" spans="1:32" x14ac:dyDescent="0.2">
      <c r="A346" s="1">
        <v>1</v>
      </c>
      <c r="B346" s="3" t="s">
        <v>136</v>
      </c>
      <c r="C346" s="1" t="s">
        <v>463</v>
      </c>
      <c r="D346" s="1" t="s">
        <v>48</v>
      </c>
      <c r="E346" s="1" t="s">
        <v>439</v>
      </c>
      <c r="F346" s="1" t="s">
        <v>52</v>
      </c>
      <c r="G346" s="1"/>
      <c r="H346" s="55">
        <v>0.62126877000000003</v>
      </c>
      <c r="I346" s="11">
        <v>0</v>
      </c>
      <c r="J346" s="17" t="s">
        <v>12</v>
      </c>
      <c r="K346" s="34">
        <v>1</v>
      </c>
      <c r="L346" s="1" t="s">
        <v>50</v>
      </c>
      <c r="M346" s="11">
        <v>50</v>
      </c>
      <c r="N346" s="1" t="s">
        <v>53</v>
      </c>
      <c r="O346" s="1">
        <v>1.0149999999999999</v>
      </c>
      <c r="P346" s="17">
        <v>1.0149999999999999</v>
      </c>
      <c r="Q346" s="103"/>
      <c r="R346" s="12">
        <v>10</v>
      </c>
      <c r="S346" s="47">
        <v>1</v>
      </c>
      <c r="T346" s="11">
        <v>0.49419683711252599</v>
      </c>
      <c r="U346" s="1" t="s">
        <v>52</v>
      </c>
      <c r="V346" s="59" t="s">
        <v>148</v>
      </c>
      <c r="W346" s="3" t="s">
        <v>17</v>
      </c>
      <c r="X346" s="3" t="s">
        <v>18</v>
      </c>
      <c r="Y346" s="1">
        <v>1992</v>
      </c>
      <c r="Z346" s="20" t="s">
        <v>19</v>
      </c>
      <c r="AA346" s="1"/>
      <c r="AB346" s="2"/>
      <c r="AC346" s="2"/>
      <c r="AD346" s="12"/>
      <c r="AE346" s="2"/>
      <c r="AF346" s="3"/>
    </row>
    <row r="347" spans="1:32" x14ac:dyDescent="0.2">
      <c r="A347" s="1">
        <v>1</v>
      </c>
      <c r="B347" s="3" t="s">
        <v>136</v>
      </c>
      <c r="C347" s="1" t="s">
        <v>463</v>
      </c>
      <c r="D347" s="1" t="s">
        <v>48</v>
      </c>
      <c r="E347" s="1" t="s">
        <v>439</v>
      </c>
      <c r="F347" s="1" t="s">
        <v>52</v>
      </c>
      <c r="G347" s="1"/>
      <c r="H347" s="55">
        <v>0.82475224000000003</v>
      </c>
      <c r="I347" s="11">
        <v>0</v>
      </c>
      <c r="J347" s="17" t="s">
        <v>12</v>
      </c>
      <c r="K347" s="34">
        <v>1</v>
      </c>
      <c r="L347" s="1" t="s">
        <v>50</v>
      </c>
      <c r="M347" s="11">
        <v>50</v>
      </c>
      <c r="N347" s="1" t="s">
        <v>53</v>
      </c>
      <c r="O347" s="1">
        <v>1.0149999999999999</v>
      </c>
      <c r="P347" s="17">
        <v>1.0149999999999999</v>
      </c>
      <c r="Q347" s="103"/>
      <c r="R347" s="12">
        <v>10</v>
      </c>
      <c r="S347" s="47">
        <v>1</v>
      </c>
      <c r="T347" s="11">
        <v>1.14297167836987</v>
      </c>
      <c r="U347" s="1" t="s">
        <v>52</v>
      </c>
      <c r="V347" s="59" t="s">
        <v>148</v>
      </c>
      <c r="W347" s="3" t="s">
        <v>17</v>
      </c>
      <c r="X347" s="3" t="s">
        <v>18</v>
      </c>
      <c r="Y347" s="1">
        <v>1992</v>
      </c>
      <c r="Z347" s="20" t="s">
        <v>19</v>
      </c>
      <c r="AA347" s="2"/>
      <c r="AB347" s="1"/>
      <c r="AC347" s="2"/>
      <c r="AD347" s="12"/>
      <c r="AE347" s="2"/>
      <c r="AF347" s="3"/>
    </row>
    <row r="348" spans="1:32" x14ac:dyDescent="0.2">
      <c r="A348" s="1">
        <v>1</v>
      </c>
      <c r="B348" s="3" t="s">
        <v>136</v>
      </c>
      <c r="C348" s="1" t="s">
        <v>463</v>
      </c>
      <c r="D348" s="1" t="s">
        <v>48</v>
      </c>
      <c r="E348" s="1" t="s">
        <v>439</v>
      </c>
      <c r="F348" s="1" t="s">
        <v>52</v>
      </c>
      <c r="G348" s="1"/>
      <c r="H348" s="55">
        <v>1.02989526</v>
      </c>
      <c r="I348" s="11">
        <v>0</v>
      </c>
      <c r="J348" s="17" t="s">
        <v>12</v>
      </c>
      <c r="K348" s="34">
        <v>1</v>
      </c>
      <c r="L348" s="1" t="s">
        <v>50</v>
      </c>
      <c r="M348" s="11">
        <v>50</v>
      </c>
      <c r="N348" s="1" t="s">
        <v>53</v>
      </c>
      <c r="O348" s="1">
        <v>1.0149999999999999</v>
      </c>
      <c r="P348" s="17">
        <v>1.0149999999999999</v>
      </c>
      <c r="Q348" s="103"/>
      <c r="R348" s="12">
        <v>10</v>
      </c>
      <c r="S348" s="47">
        <v>1</v>
      </c>
      <c r="T348" s="11">
        <v>2.0511303692849201</v>
      </c>
      <c r="U348" s="1" t="s">
        <v>52</v>
      </c>
      <c r="V348" s="59" t="s">
        <v>148</v>
      </c>
      <c r="W348" s="3" t="s">
        <v>17</v>
      </c>
      <c r="X348" s="3" t="s">
        <v>18</v>
      </c>
      <c r="Y348" s="1">
        <v>1992</v>
      </c>
      <c r="Z348" s="20" t="s">
        <v>19</v>
      </c>
      <c r="AA348" s="2"/>
      <c r="AB348" s="1"/>
      <c r="AC348" s="2"/>
      <c r="AD348" s="12"/>
      <c r="AE348" s="2"/>
      <c r="AF348" s="3"/>
    </row>
    <row r="349" spans="1:32" x14ac:dyDescent="0.2">
      <c r="A349" s="1">
        <v>1</v>
      </c>
      <c r="B349" s="3" t="s">
        <v>136</v>
      </c>
      <c r="C349" s="1" t="s">
        <v>463</v>
      </c>
      <c r="D349" s="1" t="s">
        <v>48</v>
      </c>
      <c r="E349" s="1" t="s">
        <v>439</v>
      </c>
      <c r="F349" s="1" t="s">
        <v>52</v>
      </c>
      <c r="G349" s="1"/>
      <c r="H349" s="55">
        <v>1.4216835699999999</v>
      </c>
      <c r="I349" s="11">
        <v>0</v>
      </c>
      <c r="J349" s="17" t="s">
        <v>12</v>
      </c>
      <c r="K349" s="34">
        <v>1</v>
      </c>
      <c r="L349" s="1" t="s">
        <v>50</v>
      </c>
      <c r="M349" s="11">
        <v>50</v>
      </c>
      <c r="N349" s="1" t="s">
        <v>53</v>
      </c>
      <c r="O349" s="1">
        <v>1.0149999999999999</v>
      </c>
      <c r="P349" s="17">
        <v>1.0149999999999999</v>
      </c>
      <c r="Q349" s="103"/>
      <c r="R349" s="12">
        <v>10</v>
      </c>
      <c r="S349" s="47">
        <v>1</v>
      </c>
      <c r="T349" s="11">
        <v>4.3005286312114697</v>
      </c>
      <c r="U349" s="1" t="s">
        <v>52</v>
      </c>
      <c r="V349" s="59" t="s">
        <v>148</v>
      </c>
      <c r="W349" s="3" t="s">
        <v>17</v>
      </c>
      <c r="X349" s="3" t="s">
        <v>18</v>
      </c>
      <c r="Y349" s="1">
        <v>1992</v>
      </c>
      <c r="Z349" s="20" t="s">
        <v>19</v>
      </c>
      <c r="AA349" s="2"/>
      <c r="AB349" s="1"/>
      <c r="AC349" s="2"/>
      <c r="AD349" s="12"/>
      <c r="AE349" s="2"/>
      <c r="AF349" s="3"/>
    </row>
    <row r="350" spans="1:32" x14ac:dyDescent="0.2">
      <c r="A350" s="1">
        <v>1</v>
      </c>
      <c r="B350" s="3" t="s">
        <v>136</v>
      </c>
      <c r="C350" s="1" t="s">
        <v>463</v>
      </c>
      <c r="D350" s="1" t="s">
        <v>48</v>
      </c>
      <c r="E350" s="1" t="s">
        <v>439</v>
      </c>
      <c r="F350" s="1" t="s">
        <v>52</v>
      </c>
      <c r="G350" s="1"/>
      <c r="H350" s="55">
        <v>1.6709851899999999</v>
      </c>
      <c r="I350" s="11">
        <v>0</v>
      </c>
      <c r="J350" s="17" t="s">
        <v>12</v>
      </c>
      <c r="K350" s="34">
        <v>1</v>
      </c>
      <c r="L350" s="1" t="s">
        <v>50</v>
      </c>
      <c r="M350" s="11">
        <v>50</v>
      </c>
      <c r="N350" s="1" t="s">
        <v>53</v>
      </c>
      <c r="O350" s="1">
        <v>1.0149999999999999</v>
      </c>
      <c r="P350" s="17">
        <v>1.0149999999999999</v>
      </c>
      <c r="Q350" s="103"/>
      <c r="R350" s="12">
        <v>10</v>
      </c>
      <c r="S350" s="47">
        <v>1</v>
      </c>
      <c r="T350" s="11">
        <v>6.6033214725630804</v>
      </c>
      <c r="U350" s="1" t="s">
        <v>52</v>
      </c>
      <c r="V350" s="59" t="s">
        <v>148</v>
      </c>
      <c r="W350" s="3" t="s">
        <v>17</v>
      </c>
      <c r="X350" s="3" t="s">
        <v>18</v>
      </c>
      <c r="Y350" s="1">
        <v>1992</v>
      </c>
      <c r="Z350" s="20" t="s">
        <v>19</v>
      </c>
      <c r="AA350" s="2"/>
      <c r="AB350" s="1"/>
      <c r="AC350" s="2"/>
      <c r="AD350" s="12"/>
      <c r="AE350" s="2"/>
      <c r="AF350" s="3"/>
    </row>
    <row r="351" spans="1:32" x14ac:dyDescent="0.2">
      <c r="A351" s="1">
        <v>1</v>
      </c>
      <c r="B351" s="3" t="s">
        <v>47</v>
      </c>
      <c r="C351" s="1" t="s">
        <v>466</v>
      </c>
      <c r="D351" s="1" t="s">
        <v>48</v>
      </c>
      <c r="E351" s="1" t="s">
        <v>439</v>
      </c>
      <c r="F351" s="1" t="s">
        <v>48</v>
      </c>
      <c r="G351" s="1" t="s">
        <v>434</v>
      </c>
      <c r="H351" s="11">
        <v>0.19115797093565001</v>
      </c>
      <c r="I351" s="11">
        <v>0</v>
      </c>
      <c r="J351" s="17" t="s">
        <v>12</v>
      </c>
      <c r="K351" s="34">
        <v>1</v>
      </c>
      <c r="L351" s="1" t="s">
        <v>50</v>
      </c>
      <c r="M351" s="11">
        <v>50</v>
      </c>
      <c r="N351" s="1" t="s">
        <v>53</v>
      </c>
      <c r="O351" s="1">
        <v>1.0149999999999999</v>
      </c>
      <c r="P351" s="17">
        <v>1.0149999999999999</v>
      </c>
      <c r="Q351" s="103"/>
      <c r="R351" s="12">
        <v>10</v>
      </c>
      <c r="S351" s="47">
        <v>1</v>
      </c>
      <c r="T351" s="11">
        <v>7.1673683525506704E-3</v>
      </c>
      <c r="U351" s="1" t="s">
        <v>52</v>
      </c>
      <c r="V351" s="59" t="s">
        <v>148</v>
      </c>
      <c r="W351" s="3" t="s">
        <v>17</v>
      </c>
      <c r="X351" s="3" t="s">
        <v>18</v>
      </c>
      <c r="Y351" s="1">
        <v>1992</v>
      </c>
      <c r="Z351" s="20" t="s">
        <v>19</v>
      </c>
      <c r="AA351" s="2"/>
      <c r="AB351" s="1"/>
      <c r="AC351" s="2"/>
      <c r="AD351" s="12"/>
      <c r="AE351" s="2"/>
      <c r="AF351" s="3"/>
    </row>
    <row r="352" spans="1:32" x14ac:dyDescent="0.2">
      <c r="A352" s="1">
        <v>1</v>
      </c>
      <c r="B352" s="3" t="s">
        <v>47</v>
      </c>
      <c r="C352" s="1" t="s">
        <v>466</v>
      </c>
      <c r="D352" s="1" t="s">
        <v>48</v>
      </c>
      <c r="E352" s="1" t="s">
        <v>439</v>
      </c>
      <c r="F352" s="1" t="s">
        <v>48</v>
      </c>
      <c r="G352" s="1" t="s">
        <v>434</v>
      </c>
      <c r="H352" s="11">
        <v>0.48786489193712401</v>
      </c>
      <c r="I352" s="11">
        <v>0</v>
      </c>
      <c r="J352" s="17" t="s">
        <v>12</v>
      </c>
      <c r="K352" s="34">
        <v>1</v>
      </c>
      <c r="L352" s="1" t="s">
        <v>50</v>
      </c>
      <c r="M352" s="11">
        <v>50</v>
      </c>
      <c r="N352" s="1" t="s">
        <v>53</v>
      </c>
      <c r="O352" s="1">
        <v>1.0149999999999999</v>
      </c>
      <c r="P352" s="17">
        <v>1.0149999999999999</v>
      </c>
      <c r="Q352" s="103"/>
      <c r="R352" s="12">
        <v>10</v>
      </c>
      <c r="S352" s="47">
        <v>1</v>
      </c>
      <c r="T352" s="11">
        <v>6.1706783957904701E-2</v>
      </c>
      <c r="U352" s="1" t="s">
        <v>52</v>
      </c>
      <c r="V352" s="59" t="s">
        <v>148</v>
      </c>
      <c r="W352" s="3" t="s">
        <v>17</v>
      </c>
      <c r="X352" s="3" t="s">
        <v>18</v>
      </c>
      <c r="Y352" s="1">
        <v>1992</v>
      </c>
      <c r="Z352" s="20" t="s">
        <v>19</v>
      </c>
      <c r="AA352" s="2"/>
      <c r="AB352" s="1"/>
      <c r="AC352" s="2"/>
      <c r="AD352" s="12"/>
      <c r="AE352" s="2"/>
      <c r="AF352" s="3"/>
    </row>
    <row r="353" spans="1:32" x14ac:dyDescent="0.2">
      <c r="A353" s="1">
        <v>1</v>
      </c>
      <c r="B353" s="3" t="s">
        <v>47</v>
      </c>
      <c r="C353" s="1" t="s">
        <v>466</v>
      </c>
      <c r="D353" s="1" t="s">
        <v>48</v>
      </c>
      <c r="E353" s="1" t="s">
        <v>439</v>
      </c>
      <c r="F353" s="1" t="s">
        <v>48</v>
      </c>
      <c r="G353" s="1" t="s">
        <v>434</v>
      </c>
      <c r="H353" s="11">
        <v>0.95859243584072296</v>
      </c>
      <c r="I353" s="11">
        <v>0</v>
      </c>
      <c r="J353" s="17" t="s">
        <v>12</v>
      </c>
      <c r="K353" s="34">
        <v>1</v>
      </c>
      <c r="L353" s="1" t="s">
        <v>50</v>
      </c>
      <c r="M353" s="11">
        <v>50</v>
      </c>
      <c r="N353" s="1" t="s">
        <v>53</v>
      </c>
      <c r="O353" s="1">
        <v>1.0149999999999999</v>
      </c>
      <c r="P353" s="17">
        <v>1.0149999999999999</v>
      </c>
      <c r="Q353" s="1"/>
      <c r="R353" s="12">
        <v>10</v>
      </c>
      <c r="S353" s="47">
        <v>1</v>
      </c>
      <c r="T353" s="11">
        <v>0.31097464210118497</v>
      </c>
      <c r="U353" s="1" t="s">
        <v>52</v>
      </c>
      <c r="V353" s="59" t="s">
        <v>148</v>
      </c>
      <c r="W353" s="3" t="s">
        <v>17</v>
      </c>
      <c r="X353" s="3" t="s">
        <v>18</v>
      </c>
      <c r="Y353" s="1">
        <v>1992</v>
      </c>
      <c r="Z353" s="20" t="s">
        <v>19</v>
      </c>
      <c r="AA353" s="2"/>
      <c r="AB353" s="1"/>
      <c r="AC353" s="2"/>
      <c r="AD353" s="12"/>
      <c r="AE353" s="2"/>
      <c r="AF353" s="3"/>
    </row>
    <row r="354" spans="1:32" x14ac:dyDescent="0.2">
      <c r="A354" s="1">
        <v>1</v>
      </c>
      <c r="B354" s="3" t="s">
        <v>47</v>
      </c>
      <c r="C354" s="1" t="s">
        <v>466</v>
      </c>
      <c r="D354" s="1" t="s">
        <v>48</v>
      </c>
      <c r="E354" s="1" t="s">
        <v>439</v>
      </c>
      <c r="F354" s="1" t="s">
        <v>48</v>
      </c>
      <c r="G354" s="1" t="s">
        <v>434</v>
      </c>
      <c r="H354" s="11">
        <v>1.32451132045843</v>
      </c>
      <c r="I354" s="11">
        <v>0</v>
      </c>
      <c r="J354" s="17" t="s">
        <v>12</v>
      </c>
      <c r="K354" s="34">
        <v>1</v>
      </c>
      <c r="L354" s="1" t="s">
        <v>50</v>
      </c>
      <c r="M354" s="11">
        <v>50</v>
      </c>
      <c r="N354" s="1" t="s">
        <v>53</v>
      </c>
      <c r="O354" s="1">
        <v>1.0149999999999999</v>
      </c>
      <c r="P354" s="17">
        <v>1.0149999999999999</v>
      </c>
      <c r="Q354" s="2"/>
      <c r="R354" s="12">
        <v>10</v>
      </c>
      <c r="S354" s="47">
        <v>1</v>
      </c>
      <c r="T354" s="11">
        <v>0.75499543458329099</v>
      </c>
      <c r="U354" s="1" t="s">
        <v>52</v>
      </c>
      <c r="V354" s="59" t="s">
        <v>148</v>
      </c>
      <c r="W354" s="3" t="s">
        <v>17</v>
      </c>
      <c r="X354" s="3" t="s">
        <v>18</v>
      </c>
      <c r="Y354" s="1">
        <v>1992</v>
      </c>
      <c r="Z354" s="20" t="s">
        <v>19</v>
      </c>
      <c r="AA354" s="2"/>
      <c r="AB354" s="1"/>
      <c r="AC354" s="2"/>
      <c r="AD354" s="12"/>
      <c r="AE354" s="2"/>
      <c r="AF354" s="3"/>
    </row>
    <row r="355" spans="1:32" x14ac:dyDescent="0.2">
      <c r="A355" s="1">
        <v>1</v>
      </c>
      <c r="B355" s="3" t="s">
        <v>47</v>
      </c>
      <c r="C355" s="1" t="s">
        <v>466</v>
      </c>
      <c r="D355" s="1" t="s">
        <v>48</v>
      </c>
      <c r="E355" s="1" t="s">
        <v>439</v>
      </c>
      <c r="F355" s="1" t="s">
        <v>48</v>
      </c>
      <c r="G355" s="1" t="s">
        <v>434</v>
      </c>
      <c r="H355" s="11">
        <v>1.66876848990212</v>
      </c>
      <c r="I355" s="11">
        <v>0</v>
      </c>
      <c r="J355" s="17" t="s">
        <v>12</v>
      </c>
      <c r="K355" s="34">
        <v>1</v>
      </c>
      <c r="L355" s="1" t="s">
        <v>50</v>
      </c>
      <c r="M355" s="11">
        <v>50</v>
      </c>
      <c r="N355" s="1" t="s">
        <v>53</v>
      </c>
      <c r="O355" s="1">
        <v>1.0149999999999999</v>
      </c>
      <c r="P355" s="17">
        <v>1.0149999999999999</v>
      </c>
      <c r="Q355" s="2"/>
      <c r="R355" s="12">
        <v>10</v>
      </c>
      <c r="S355" s="47">
        <v>1</v>
      </c>
      <c r="T355" s="11">
        <v>1.15858711860569</v>
      </c>
      <c r="U355" s="1" t="s">
        <v>52</v>
      </c>
      <c r="V355" s="59" t="s">
        <v>148</v>
      </c>
      <c r="W355" s="3" t="s">
        <v>17</v>
      </c>
      <c r="X355" s="3" t="s">
        <v>18</v>
      </c>
      <c r="Y355" s="1">
        <v>1992</v>
      </c>
      <c r="Z355" s="20" t="s">
        <v>19</v>
      </c>
      <c r="AA355" s="2"/>
      <c r="AB355" s="1"/>
      <c r="AC355" s="2"/>
      <c r="AD355" s="12"/>
      <c r="AE355" s="2"/>
      <c r="AF355" s="3"/>
    </row>
    <row r="356" spans="1:32" x14ac:dyDescent="0.2">
      <c r="A356" s="1">
        <v>1</v>
      </c>
      <c r="B356" s="3" t="s">
        <v>136</v>
      </c>
      <c r="C356" s="1" t="s">
        <v>463</v>
      </c>
      <c r="D356" s="1" t="s">
        <v>48</v>
      </c>
      <c r="E356" s="1" t="s">
        <v>439</v>
      </c>
      <c r="F356" s="1" t="s">
        <v>52</v>
      </c>
      <c r="G356" s="1"/>
      <c r="H356" s="11">
        <v>0.115740124816121</v>
      </c>
      <c r="I356" s="11">
        <v>0</v>
      </c>
      <c r="J356" s="17" t="s">
        <v>12</v>
      </c>
      <c r="K356" s="34">
        <v>1</v>
      </c>
      <c r="L356" s="1" t="s">
        <v>137</v>
      </c>
      <c r="M356" s="12">
        <v>0.316</v>
      </c>
      <c r="N356" s="1" t="s">
        <v>53</v>
      </c>
      <c r="O356" s="53">
        <v>1</v>
      </c>
      <c r="P356" s="105">
        <v>1</v>
      </c>
      <c r="Q356" s="2"/>
      <c r="R356" s="12">
        <v>10</v>
      </c>
      <c r="S356" s="47">
        <v>1</v>
      </c>
      <c r="T356" s="11">
        <v>5.3490364802190598E-4</v>
      </c>
      <c r="U356" s="1" t="s">
        <v>52</v>
      </c>
      <c r="V356" s="37"/>
      <c r="W356" s="3" t="s">
        <v>17</v>
      </c>
      <c r="X356" s="3" t="s">
        <v>18</v>
      </c>
      <c r="Y356" s="1">
        <v>1992</v>
      </c>
      <c r="Z356" s="20" t="s">
        <v>19</v>
      </c>
      <c r="AA356" s="11"/>
      <c r="AB356" s="2"/>
      <c r="AC356" s="2"/>
      <c r="AD356" s="2"/>
      <c r="AE356" s="2"/>
    </row>
    <row r="357" spans="1:32" x14ac:dyDescent="0.2">
      <c r="A357" s="1">
        <v>1</v>
      </c>
      <c r="B357" s="3" t="s">
        <v>136</v>
      </c>
      <c r="C357" s="1" t="s">
        <v>463</v>
      </c>
      <c r="D357" s="1" t="s">
        <v>48</v>
      </c>
      <c r="E357" s="1" t="s">
        <v>439</v>
      </c>
      <c r="F357" s="1" t="s">
        <v>52</v>
      </c>
      <c r="G357" s="1"/>
      <c r="H357" s="11">
        <v>0.26935480365831599</v>
      </c>
      <c r="I357" s="11">
        <v>0</v>
      </c>
      <c r="J357" s="17" t="s">
        <v>12</v>
      </c>
      <c r="K357" s="34">
        <v>1</v>
      </c>
      <c r="L357" s="1" t="s">
        <v>137</v>
      </c>
      <c r="M357" s="12">
        <v>0.316</v>
      </c>
      <c r="N357" s="1" t="s">
        <v>53</v>
      </c>
      <c r="O357" s="53">
        <v>1</v>
      </c>
      <c r="P357" s="105">
        <v>1</v>
      </c>
      <c r="Q357" s="1"/>
      <c r="R357" s="12">
        <v>10</v>
      </c>
      <c r="S357" s="47">
        <v>1</v>
      </c>
      <c r="T357" s="11">
        <v>6.8444133725460796E-3</v>
      </c>
      <c r="U357" s="1" t="s">
        <v>52</v>
      </c>
      <c r="V357" s="30"/>
      <c r="W357" s="3" t="s">
        <v>17</v>
      </c>
      <c r="X357" s="3" t="s">
        <v>18</v>
      </c>
      <c r="Y357" s="1">
        <v>1992</v>
      </c>
      <c r="Z357" s="20" t="s">
        <v>19</v>
      </c>
      <c r="AA357" s="11"/>
      <c r="AB357" s="2"/>
      <c r="AC357" s="2"/>
      <c r="AD357" s="2"/>
      <c r="AE357" s="2"/>
    </row>
    <row r="358" spans="1:32" x14ac:dyDescent="0.2">
      <c r="A358" s="1">
        <v>1</v>
      </c>
      <c r="B358" s="3" t="s">
        <v>136</v>
      </c>
      <c r="C358" s="1" t="s">
        <v>463</v>
      </c>
      <c r="D358" s="1" t="s">
        <v>48</v>
      </c>
      <c r="E358" s="1" t="s">
        <v>439</v>
      </c>
      <c r="F358" s="1" t="s">
        <v>52</v>
      </c>
      <c r="G358" s="1"/>
      <c r="H358" s="11">
        <v>0.49728646696943601</v>
      </c>
      <c r="I358" s="11">
        <v>0</v>
      </c>
      <c r="J358" s="17" t="s">
        <v>12</v>
      </c>
      <c r="K358" s="34">
        <v>1</v>
      </c>
      <c r="L358" s="1" t="s">
        <v>137</v>
      </c>
      <c r="M358" s="12">
        <v>0.316</v>
      </c>
      <c r="N358" s="1" t="s">
        <v>53</v>
      </c>
      <c r="O358" s="53">
        <v>1</v>
      </c>
      <c r="P358" s="105">
        <v>1</v>
      </c>
      <c r="Q358" s="2"/>
      <c r="R358" s="12">
        <v>10</v>
      </c>
      <c r="S358" s="47">
        <v>1</v>
      </c>
      <c r="T358" s="11">
        <v>4.0995918557403803E-2</v>
      </c>
      <c r="U358" s="1" t="s">
        <v>52</v>
      </c>
      <c r="V358" s="30"/>
      <c r="W358" s="3" t="s">
        <v>17</v>
      </c>
      <c r="X358" s="3" t="s">
        <v>18</v>
      </c>
      <c r="Y358" s="1">
        <v>1992</v>
      </c>
      <c r="Z358" s="20" t="s">
        <v>19</v>
      </c>
      <c r="AA358" s="11"/>
      <c r="AB358" s="2"/>
      <c r="AC358" s="2"/>
      <c r="AD358" s="2"/>
      <c r="AE358" s="2"/>
    </row>
    <row r="359" spans="1:32" x14ac:dyDescent="0.2">
      <c r="A359" s="1">
        <v>1</v>
      </c>
      <c r="B359" s="3" t="s">
        <v>136</v>
      </c>
      <c r="C359" s="1" t="s">
        <v>463</v>
      </c>
      <c r="D359" s="1" t="s">
        <v>48</v>
      </c>
      <c r="E359" s="1" t="s">
        <v>439</v>
      </c>
      <c r="F359" s="1" t="s">
        <v>52</v>
      </c>
      <c r="G359" s="1"/>
      <c r="H359" s="11">
        <v>0.70711564830520501</v>
      </c>
      <c r="I359" s="11">
        <v>0</v>
      </c>
      <c r="J359" s="17" t="s">
        <v>12</v>
      </c>
      <c r="K359" s="34">
        <v>1</v>
      </c>
      <c r="L359" s="1" t="s">
        <v>137</v>
      </c>
      <c r="M359" s="12">
        <v>0.316</v>
      </c>
      <c r="N359" s="1" t="s">
        <v>53</v>
      </c>
      <c r="O359" s="53">
        <v>1</v>
      </c>
      <c r="P359" s="105">
        <v>1</v>
      </c>
      <c r="Q359" s="2"/>
      <c r="R359" s="12">
        <v>10</v>
      </c>
      <c r="S359" s="47">
        <v>1</v>
      </c>
      <c r="T359" s="11">
        <v>0.12072132104635699</v>
      </c>
      <c r="U359" s="1" t="s">
        <v>52</v>
      </c>
      <c r="V359" s="30"/>
      <c r="W359" s="3" t="s">
        <v>17</v>
      </c>
      <c r="X359" s="3" t="s">
        <v>18</v>
      </c>
      <c r="Y359" s="1">
        <v>1992</v>
      </c>
      <c r="Z359" s="20" t="s">
        <v>19</v>
      </c>
      <c r="AA359" s="11"/>
      <c r="AB359" s="2"/>
      <c r="AC359" s="2"/>
      <c r="AD359" s="2"/>
      <c r="AE359" s="2"/>
    </row>
    <row r="360" spans="1:32" x14ac:dyDescent="0.2">
      <c r="A360" s="1">
        <v>1</v>
      </c>
      <c r="B360" s="3" t="s">
        <v>136</v>
      </c>
      <c r="C360" s="1" t="s">
        <v>463</v>
      </c>
      <c r="D360" s="1" t="s">
        <v>48</v>
      </c>
      <c r="E360" s="1" t="s">
        <v>439</v>
      </c>
      <c r="F360" s="1" t="s">
        <v>52</v>
      </c>
      <c r="G360" s="1"/>
      <c r="H360" s="11">
        <v>0.92756606483475401</v>
      </c>
      <c r="I360" s="11">
        <v>0</v>
      </c>
      <c r="J360" s="17" t="s">
        <v>12</v>
      </c>
      <c r="K360" s="34">
        <v>1</v>
      </c>
      <c r="L360" s="1" t="s">
        <v>137</v>
      </c>
      <c r="M360" s="12">
        <v>0.316</v>
      </c>
      <c r="N360" s="1" t="s">
        <v>53</v>
      </c>
      <c r="O360" s="53">
        <v>1</v>
      </c>
      <c r="P360" s="105">
        <v>1</v>
      </c>
      <c r="Q360" s="2"/>
      <c r="R360" s="12">
        <v>10</v>
      </c>
      <c r="S360" s="47">
        <v>1</v>
      </c>
      <c r="T360" s="11">
        <v>0.265463949919029</v>
      </c>
      <c r="U360" s="1" t="s">
        <v>52</v>
      </c>
      <c r="V360" s="30"/>
      <c r="W360" s="3" t="s">
        <v>17</v>
      </c>
      <c r="X360" s="3" t="s">
        <v>18</v>
      </c>
      <c r="Y360" s="1">
        <v>1992</v>
      </c>
      <c r="Z360" s="20" t="s">
        <v>19</v>
      </c>
      <c r="AA360" s="11"/>
      <c r="AB360" s="2"/>
      <c r="AC360" s="2"/>
      <c r="AD360" s="2"/>
      <c r="AE360" s="2"/>
    </row>
    <row r="361" spans="1:32" x14ac:dyDescent="0.2">
      <c r="A361" s="1">
        <v>1</v>
      </c>
      <c r="B361" s="3" t="s">
        <v>136</v>
      </c>
      <c r="C361" s="1" t="s">
        <v>463</v>
      </c>
      <c r="D361" s="1" t="s">
        <v>48</v>
      </c>
      <c r="E361" s="1" t="s">
        <v>439</v>
      </c>
      <c r="F361" s="1" t="s">
        <v>52</v>
      </c>
      <c r="G361" s="1"/>
      <c r="H361" s="11">
        <v>1.2927572046042</v>
      </c>
      <c r="I361" s="11">
        <v>0</v>
      </c>
      <c r="J361" s="17" t="s">
        <v>12</v>
      </c>
      <c r="K361" s="34">
        <v>1</v>
      </c>
      <c r="L361" s="1" t="s">
        <v>137</v>
      </c>
      <c r="M361" s="12">
        <v>0.316</v>
      </c>
      <c r="N361" s="1" t="s">
        <v>53</v>
      </c>
      <c r="O361" s="53">
        <v>1</v>
      </c>
      <c r="P361" s="105">
        <v>1</v>
      </c>
      <c r="Q361" s="2"/>
      <c r="R361" s="12">
        <v>10</v>
      </c>
      <c r="S361" s="47">
        <v>1</v>
      </c>
      <c r="T361" s="11">
        <v>0.74462274327003697</v>
      </c>
      <c r="U361" s="1" t="s">
        <v>52</v>
      </c>
      <c r="V361" s="30"/>
      <c r="W361" s="3" t="s">
        <v>17</v>
      </c>
      <c r="X361" s="3" t="s">
        <v>18</v>
      </c>
      <c r="Y361" s="1">
        <v>1992</v>
      </c>
      <c r="Z361" s="20" t="s">
        <v>19</v>
      </c>
      <c r="AA361" s="11"/>
      <c r="AB361" s="2"/>
      <c r="AC361" s="2"/>
      <c r="AD361" s="2"/>
      <c r="AE361" s="2"/>
    </row>
    <row r="362" spans="1:32" x14ac:dyDescent="0.2">
      <c r="A362" s="1">
        <v>1</v>
      </c>
      <c r="B362" s="3" t="s">
        <v>136</v>
      </c>
      <c r="C362" s="1" t="s">
        <v>463</v>
      </c>
      <c r="D362" s="1" t="s">
        <v>48</v>
      </c>
      <c r="E362" s="1" t="s">
        <v>439</v>
      </c>
      <c r="F362" s="1" t="s">
        <v>52</v>
      </c>
      <c r="G362" s="1"/>
      <c r="H362" s="11">
        <v>1.5043777635861599</v>
      </c>
      <c r="I362" s="11">
        <v>0</v>
      </c>
      <c r="J362" s="17" t="s">
        <v>12</v>
      </c>
      <c r="K362" s="34">
        <v>1</v>
      </c>
      <c r="L362" s="1" t="s">
        <v>137</v>
      </c>
      <c r="M362" s="12">
        <v>0.316</v>
      </c>
      <c r="N362" s="1" t="s">
        <v>53</v>
      </c>
      <c r="O362" s="53">
        <v>1</v>
      </c>
      <c r="P362" s="105">
        <v>1</v>
      </c>
      <c r="Q362" s="2"/>
      <c r="R362" s="12">
        <v>10</v>
      </c>
      <c r="S362" s="47">
        <v>1</v>
      </c>
      <c r="T362" s="11">
        <v>1.40217448505828</v>
      </c>
      <c r="U362" s="1" t="s">
        <v>52</v>
      </c>
      <c r="V362" s="30"/>
      <c r="W362" s="3" t="s">
        <v>17</v>
      </c>
      <c r="X362" s="3" t="s">
        <v>18</v>
      </c>
      <c r="Y362" s="1">
        <v>1992</v>
      </c>
      <c r="Z362" s="20" t="s">
        <v>19</v>
      </c>
      <c r="AA362" s="11"/>
      <c r="AB362" s="2"/>
      <c r="AC362" s="2"/>
      <c r="AD362" s="2"/>
      <c r="AE362" s="2"/>
    </row>
    <row r="363" spans="1:32" x14ac:dyDescent="0.2">
      <c r="A363" s="1">
        <v>1</v>
      </c>
      <c r="B363" s="3" t="s">
        <v>47</v>
      </c>
      <c r="C363" s="1" t="s">
        <v>466</v>
      </c>
      <c r="D363" s="1" t="s">
        <v>48</v>
      </c>
      <c r="E363" s="1" t="s">
        <v>439</v>
      </c>
      <c r="F363" s="1" t="s">
        <v>48</v>
      </c>
      <c r="G363" s="1" t="s">
        <v>434</v>
      </c>
      <c r="H363" s="11">
        <v>0.72131554556172905</v>
      </c>
      <c r="I363" s="11">
        <v>0</v>
      </c>
      <c r="J363" s="17" t="s">
        <v>12</v>
      </c>
      <c r="K363" s="34">
        <v>1</v>
      </c>
      <c r="L363" s="1" t="s">
        <v>137</v>
      </c>
      <c r="M363" s="12">
        <v>0.4</v>
      </c>
      <c r="N363" s="1" t="s">
        <v>53</v>
      </c>
      <c r="O363" s="53">
        <v>1</v>
      </c>
      <c r="P363" s="105">
        <v>1</v>
      </c>
      <c r="Q363" s="2"/>
      <c r="R363" s="12">
        <v>10</v>
      </c>
      <c r="S363" s="47">
        <v>1</v>
      </c>
      <c r="T363" s="11">
        <v>1.0790336191736701E-3</v>
      </c>
      <c r="U363" s="1" t="s">
        <v>52</v>
      </c>
      <c r="V363" s="30"/>
      <c r="W363" s="3" t="s">
        <v>17</v>
      </c>
      <c r="X363" s="3" t="s">
        <v>18</v>
      </c>
      <c r="Y363" s="1">
        <v>1992</v>
      </c>
      <c r="Z363" s="20" t="s">
        <v>19</v>
      </c>
      <c r="AA363" s="11"/>
      <c r="AB363" s="2"/>
      <c r="AC363" s="2"/>
      <c r="AD363" s="2"/>
      <c r="AE363" s="2"/>
    </row>
    <row r="364" spans="1:32" x14ac:dyDescent="0.2">
      <c r="A364" s="1">
        <v>1</v>
      </c>
      <c r="B364" s="3" t="s">
        <v>47</v>
      </c>
      <c r="C364" s="1" t="s">
        <v>466</v>
      </c>
      <c r="D364" s="1" t="s">
        <v>48</v>
      </c>
      <c r="E364" s="1" t="s">
        <v>439</v>
      </c>
      <c r="F364" s="1" t="s">
        <v>48</v>
      </c>
      <c r="G364" s="1" t="s">
        <v>434</v>
      </c>
      <c r="H364" s="11">
        <v>0.93583167914534204</v>
      </c>
      <c r="I364" s="11">
        <v>0</v>
      </c>
      <c r="J364" s="17" t="s">
        <v>12</v>
      </c>
      <c r="K364" s="34">
        <v>1</v>
      </c>
      <c r="L364" s="1" t="s">
        <v>137</v>
      </c>
      <c r="M364" s="12">
        <v>0.4</v>
      </c>
      <c r="N364" s="1" t="s">
        <v>53</v>
      </c>
      <c r="O364" s="53">
        <v>1</v>
      </c>
      <c r="P364" s="105">
        <v>1</v>
      </c>
      <c r="Q364" s="2"/>
      <c r="R364" s="12">
        <v>10</v>
      </c>
      <c r="S364" s="47">
        <v>1</v>
      </c>
      <c r="T364" s="11">
        <v>2.5306472019769898E-3</v>
      </c>
      <c r="U364" s="1" t="s">
        <v>52</v>
      </c>
      <c r="V364" s="30"/>
      <c r="W364" s="3" t="s">
        <v>17</v>
      </c>
      <c r="X364" s="3" t="s">
        <v>18</v>
      </c>
      <c r="Y364" s="1">
        <v>1992</v>
      </c>
      <c r="Z364" s="20" t="s">
        <v>19</v>
      </c>
      <c r="AA364" s="11"/>
      <c r="AB364" s="2"/>
      <c r="AC364" s="2"/>
      <c r="AD364" s="2"/>
      <c r="AE364" s="2"/>
    </row>
    <row r="365" spans="1:32" x14ac:dyDescent="0.2">
      <c r="A365" s="1">
        <v>1</v>
      </c>
      <c r="B365" s="3" t="s">
        <v>47</v>
      </c>
      <c r="C365" s="1" t="s">
        <v>466</v>
      </c>
      <c r="D365" s="1" t="s">
        <v>48</v>
      </c>
      <c r="E365" s="1" t="s">
        <v>439</v>
      </c>
      <c r="F365" s="1" t="s">
        <v>48</v>
      </c>
      <c r="G365" s="1" t="s">
        <v>434</v>
      </c>
      <c r="H365" s="11">
        <v>1.2212306407129501</v>
      </c>
      <c r="I365" s="11">
        <v>0</v>
      </c>
      <c r="J365" s="17" t="s">
        <v>12</v>
      </c>
      <c r="K365" s="34">
        <v>1</v>
      </c>
      <c r="L365" s="1" t="s">
        <v>137</v>
      </c>
      <c r="M365" s="12">
        <v>0.4</v>
      </c>
      <c r="N365" s="1" t="s">
        <v>53</v>
      </c>
      <c r="O365" s="53">
        <v>1</v>
      </c>
      <c r="P365" s="105">
        <v>1</v>
      </c>
      <c r="Q365" s="2"/>
      <c r="R365" s="12">
        <v>10</v>
      </c>
      <c r="S365" s="47">
        <v>1</v>
      </c>
      <c r="T365" s="11">
        <v>9.2556697610378207E-3</v>
      </c>
      <c r="U365" s="1" t="s">
        <v>52</v>
      </c>
      <c r="V365" s="30"/>
      <c r="W365" s="3" t="s">
        <v>17</v>
      </c>
      <c r="X365" s="3" t="s">
        <v>18</v>
      </c>
      <c r="Y365" s="1">
        <v>1992</v>
      </c>
      <c r="Z365" s="20" t="s">
        <v>19</v>
      </c>
      <c r="AA365" s="11"/>
      <c r="AB365" s="2"/>
      <c r="AC365" s="2"/>
      <c r="AD365" s="2"/>
      <c r="AE365" s="2"/>
    </row>
    <row r="366" spans="1:32" x14ac:dyDescent="0.2">
      <c r="A366" s="1">
        <v>1</v>
      </c>
      <c r="B366" s="3" t="s">
        <v>47</v>
      </c>
      <c r="C366" s="1" t="s">
        <v>466</v>
      </c>
      <c r="D366" s="1" t="s">
        <v>48</v>
      </c>
      <c r="E366" s="1" t="s">
        <v>439</v>
      </c>
      <c r="F366" s="1" t="s">
        <v>48</v>
      </c>
      <c r="G366" s="1" t="s">
        <v>434</v>
      </c>
      <c r="H366" s="11">
        <v>1.4645454266033899</v>
      </c>
      <c r="I366" s="11">
        <v>0</v>
      </c>
      <c r="J366" s="17" t="s">
        <v>12</v>
      </c>
      <c r="K366" s="34">
        <v>1</v>
      </c>
      <c r="L366" s="1" t="s">
        <v>137</v>
      </c>
      <c r="M366" s="12">
        <v>0.4</v>
      </c>
      <c r="N366" s="1" t="s">
        <v>53</v>
      </c>
      <c r="O366" s="53">
        <v>1</v>
      </c>
      <c r="P366" s="105">
        <v>1</v>
      </c>
      <c r="Q366" s="2"/>
      <c r="R366" s="12">
        <v>10</v>
      </c>
      <c r="S366" s="47">
        <v>1</v>
      </c>
      <c r="T366" s="11">
        <v>1.62046961803003E-2</v>
      </c>
      <c r="U366" s="1" t="s">
        <v>52</v>
      </c>
      <c r="V366" s="30"/>
      <c r="W366" s="3" t="s">
        <v>17</v>
      </c>
      <c r="X366" s="3" t="s">
        <v>18</v>
      </c>
      <c r="Y366" s="1">
        <v>1992</v>
      </c>
      <c r="Z366" s="20" t="s">
        <v>19</v>
      </c>
      <c r="AA366" s="11"/>
      <c r="AB366" s="2"/>
      <c r="AC366" s="2"/>
      <c r="AD366" s="2"/>
      <c r="AE366" s="2"/>
    </row>
    <row r="367" spans="1:32" x14ac:dyDescent="0.2">
      <c r="A367" s="1">
        <v>1</v>
      </c>
      <c r="B367" s="3" t="s">
        <v>47</v>
      </c>
      <c r="C367" s="1" t="s">
        <v>466</v>
      </c>
      <c r="D367" s="1" t="s">
        <v>48</v>
      </c>
      <c r="E367" s="1" t="s">
        <v>439</v>
      </c>
      <c r="F367" s="1" t="s">
        <v>48</v>
      </c>
      <c r="G367" s="1" t="s">
        <v>434</v>
      </c>
      <c r="H367" s="11">
        <v>1.76565700184859</v>
      </c>
      <c r="I367" s="11">
        <v>0</v>
      </c>
      <c r="J367" s="17" t="s">
        <v>12</v>
      </c>
      <c r="K367" s="34">
        <v>1</v>
      </c>
      <c r="L367" s="1" t="s">
        <v>137</v>
      </c>
      <c r="M367" s="12">
        <v>0.4</v>
      </c>
      <c r="N367" s="1" t="s">
        <v>53</v>
      </c>
      <c r="O367" s="53">
        <v>1</v>
      </c>
      <c r="P367" s="105">
        <v>1</v>
      </c>
      <c r="Q367" s="2"/>
      <c r="R367" s="12">
        <v>10</v>
      </c>
      <c r="S367" s="47">
        <v>1</v>
      </c>
      <c r="T367" s="11">
        <v>3.4489751711971002E-2</v>
      </c>
      <c r="U367" s="1" t="s">
        <v>52</v>
      </c>
      <c r="V367" s="30"/>
      <c r="W367" s="3" t="s">
        <v>17</v>
      </c>
      <c r="X367" s="3" t="s">
        <v>18</v>
      </c>
      <c r="Y367" s="1">
        <v>1992</v>
      </c>
      <c r="Z367" s="20" t="s">
        <v>19</v>
      </c>
      <c r="AA367" s="11"/>
      <c r="AB367" s="2"/>
      <c r="AC367" s="2"/>
      <c r="AD367" s="2"/>
      <c r="AE367" s="2"/>
    </row>
    <row r="368" spans="1:32" x14ac:dyDescent="0.2">
      <c r="A368" s="1">
        <v>1</v>
      </c>
      <c r="B368" s="3" t="s">
        <v>136</v>
      </c>
      <c r="C368" s="1" t="s">
        <v>463</v>
      </c>
      <c r="D368" s="1" t="s">
        <v>48</v>
      </c>
      <c r="E368" s="1" t="s">
        <v>439</v>
      </c>
      <c r="F368" s="1" t="s">
        <v>52</v>
      </c>
      <c r="G368" s="1"/>
      <c r="H368" s="55">
        <v>0.20222261</v>
      </c>
      <c r="I368" s="11">
        <v>0</v>
      </c>
      <c r="J368" s="17" t="s">
        <v>12</v>
      </c>
      <c r="K368" s="34">
        <v>1</v>
      </c>
      <c r="L368" s="1" t="s">
        <v>50</v>
      </c>
      <c r="M368" s="11"/>
      <c r="N368" s="1" t="s">
        <v>53</v>
      </c>
      <c r="O368" s="11">
        <v>5.2</v>
      </c>
      <c r="P368" s="25">
        <v>5.2</v>
      </c>
      <c r="Q368" s="2"/>
      <c r="R368" s="12">
        <v>10</v>
      </c>
      <c r="S368" s="47">
        <v>1</v>
      </c>
      <c r="T368" s="11">
        <v>0.66568108864202402</v>
      </c>
      <c r="U368" s="1" t="s">
        <v>52</v>
      </c>
      <c r="V368" s="37" t="s">
        <v>153</v>
      </c>
      <c r="W368" s="3" t="s">
        <v>17</v>
      </c>
      <c r="X368" s="3" t="s">
        <v>18</v>
      </c>
      <c r="Y368" s="1">
        <v>1992</v>
      </c>
      <c r="Z368" s="20" t="s">
        <v>19</v>
      </c>
      <c r="AA368" s="11"/>
      <c r="AB368" s="2"/>
      <c r="AC368" s="2"/>
      <c r="AD368" s="2"/>
      <c r="AE368" s="2"/>
    </row>
    <row r="369" spans="1:32" x14ac:dyDescent="0.2">
      <c r="A369" s="1">
        <v>1</v>
      </c>
      <c r="B369" s="3" t="s">
        <v>136</v>
      </c>
      <c r="C369" s="1" t="s">
        <v>463</v>
      </c>
      <c r="D369" s="1" t="s">
        <v>48</v>
      </c>
      <c r="E369" s="1" t="s">
        <v>439</v>
      </c>
      <c r="F369" s="1" t="s">
        <v>52</v>
      </c>
      <c r="G369" s="1"/>
      <c r="H369" s="55">
        <v>0.50396470000000004</v>
      </c>
      <c r="I369" s="11">
        <v>0</v>
      </c>
      <c r="J369" s="17" t="s">
        <v>12</v>
      </c>
      <c r="K369" s="34">
        <v>1</v>
      </c>
      <c r="L369" s="1" t="s">
        <v>50</v>
      </c>
      <c r="M369" s="11"/>
      <c r="N369" s="1" t="s">
        <v>53</v>
      </c>
      <c r="O369" s="11">
        <v>5.2</v>
      </c>
      <c r="P369" s="25">
        <v>5.2</v>
      </c>
      <c r="Q369" s="2"/>
      <c r="R369" s="12">
        <v>10</v>
      </c>
      <c r="S369" s="47">
        <v>1</v>
      </c>
      <c r="T369" s="11">
        <v>3.4605879255982601</v>
      </c>
      <c r="U369" s="1" t="s">
        <v>52</v>
      </c>
      <c r="V369" s="37" t="s">
        <v>153</v>
      </c>
      <c r="W369" s="3" t="s">
        <v>17</v>
      </c>
      <c r="X369" s="3" t="s">
        <v>18</v>
      </c>
      <c r="Y369" s="1">
        <v>1992</v>
      </c>
      <c r="Z369" s="20" t="s">
        <v>19</v>
      </c>
      <c r="AA369" s="11"/>
      <c r="AB369" s="2"/>
      <c r="AC369" s="2"/>
      <c r="AD369" s="2"/>
      <c r="AE369" s="2"/>
    </row>
    <row r="370" spans="1:32" x14ac:dyDescent="0.2">
      <c r="A370" s="1">
        <v>1</v>
      </c>
      <c r="B370" s="3" t="s">
        <v>136</v>
      </c>
      <c r="C370" s="1" t="s">
        <v>463</v>
      </c>
      <c r="D370" s="1" t="s">
        <v>48</v>
      </c>
      <c r="E370" s="1" t="s">
        <v>439</v>
      </c>
      <c r="F370" s="1" t="s">
        <v>52</v>
      </c>
      <c r="G370" s="1"/>
      <c r="H370" s="55">
        <v>0.69501371999999995</v>
      </c>
      <c r="I370" s="11">
        <v>0</v>
      </c>
      <c r="J370" s="17" t="s">
        <v>12</v>
      </c>
      <c r="K370" s="34">
        <v>1</v>
      </c>
      <c r="L370" s="1" t="s">
        <v>50</v>
      </c>
      <c r="M370" s="11"/>
      <c r="N370" s="1" t="s">
        <v>53</v>
      </c>
      <c r="O370" s="11">
        <v>5.2</v>
      </c>
      <c r="P370" s="25">
        <v>5.2</v>
      </c>
      <c r="Q370" s="2"/>
      <c r="R370" s="12">
        <v>10</v>
      </c>
      <c r="S370" s="47">
        <v>1</v>
      </c>
      <c r="T370" s="11">
        <v>6.9012248029085299</v>
      </c>
      <c r="U370" s="1" t="s">
        <v>52</v>
      </c>
      <c r="V370" s="37" t="s">
        <v>153</v>
      </c>
      <c r="W370" s="3" t="s">
        <v>17</v>
      </c>
      <c r="X370" s="3" t="s">
        <v>18</v>
      </c>
      <c r="Y370" s="1">
        <v>1992</v>
      </c>
      <c r="Z370" s="20" t="s">
        <v>19</v>
      </c>
      <c r="AA370" s="11"/>
      <c r="AB370" s="2"/>
      <c r="AC370" s="2"/>
      <c r="AD370" s="2"/>
      <c r="AE370" s="2"/>
    </row>
    <row r="371" spans="1:32" x14ac:dyDescent="0.2">
      <c r="A371" s="1">
        <v>1</v>
      </c>
      <c r="B371" s="3" t="s">
        <v>136</v>
      </c>
      <c r="C371" s="1" t="s">
        <v>463</v>
      </c>
      <c r="D371" s="1" t="s">
        <v>48</v>
      </c>
      <c r="E371" s="1" t="s">
        <v>439</v>
      </c>
      <c r="F371" s="1" t="s">
        <v>52</v>
      </c>
      <c r="G371" s="1"/>
      <c r="H371" s="55">
        <v>1.01004954</v>
      </c>
      <c r="I371" s="11">
        <v>0</v>
      </c>
      <c r="J371" s="17" t="s">
        <v>12</v>
      </c>
      <c r="K371" s="34">
        <v>1</v>
      </c>
      <c r="L371" s="1" t="s">
        <v>50</v>
      </c>
      <c r="M371" s="11"/>
      <c r="N371" s="1" t="s">
        <v>53</v>
      </c>
      <c r="O371" s="11">
        <v>5.2</v>
      </c>
      <c r="P371" s="25">
        <v>5.2</v>
      </c>
      <c r="Q371" s="2"/>
      <c r="R371" s="12">
        <v>10</v>
      </c>
      <c r="S371" s="47">
        <v>1</v>
      </c>
      <c r="T371" s="11">
        <v>12.0375169802006</v>
      </c>
      <c r="U371" s="1" t="s">
        <v>52</v>
      </c>
      <c r="V371" s="37" t="s">
        <v>153</v>
      </c>
      <c r="W371" s="3" t="s">
        <v>17</v>
      </c>
      <c r="X371" s="3" t="s">
        <v>18</v>
      </c>
      <c r="Y371" s="1">
        <v>1992</v>
      </c>
      <c r="Z371" s="20" t="s">
        <v>19</v>
      </c>
      <c r="AA371" s="11"/>
      <c r="AB371" s="2"/>
      <c r="AC371" s="2"/>
      <c r="AD371" s="2"/>
      <c r="AE371" s="2"/>
    </row>
    <row r="372" spans="1:32" x14ac:dyDescent="0.2">
      <c r="A372" s="1">
        <v>1</v>
      </c>
      <c r="B372" s="3" t="s">
        <v>136</v>
      </c>
      <c r="C372" s="1" t="s">
        <v>463</v>
      </c>
      <c r="D372" s="1" t="s">
        <v>48</v>
      </c>
      <c r="E372" s="1" t="s">
        <v>439</v>
      </c>
      <c r="F372" s="1" t="s">
        <v>52</v>
      </c>
      <c r="G372" s="1"/>
      <c r="H372" s="55">
        <v>1.30902695</v>
      </c>
      <c r="I372" s="11">
        <v>0</v>
      </c>
      <c r="J372" s="17" t="s">
        <v>12</v>
      </c>
      <c r="K372" s="34">
        <v>1</v>
      </c>
      <c r="L372" s="1" t="s">
        <v>50</v>
      </c>
      <c r="M372" s="11"/>
      <c r="N372" s="1" t="s">
        <v>53</v>
      </c>
      <c r="O372" s="11">
        <v>5.2</v>
      </c>
      <c r="P372" s="25">
        <v>5.2</v>
      </c>
      <c r="Q372" s="2"/>
      <c r="R372" s="12">
        <v>10</v>
      </c>
      <c r="S372" s="47">
        <v>1</v>
      </c>
      <c r="T372" s="11">
        <v>20.357518222610999</v>
      </c>
      <c r="U372" s="1" t="s">
        <v>52</v>
      </c>
      <c r="V372" s="37" t="s">
        <v>153</v>
      </c>
      <c r="W372" s="3" t="s">
        <v>17</v>
      </c>
      <c r="X372" s="3" t="s">
        <v>18</v>
      </c>
      <c r="Y372" s="1">
        <v>1992</v>
      </c>
      <c r="Z372" s="20" t="s">
        <v>19</v>
      </c>
      <c r="AA372" s="11"/>
      <c r="AB372" s="2"/>
      <c r="AC372" s="2"/>
      <c r="AD372" s="2"/>
      <c r="AE372" s="2"/>
    </row>
    <row r="373" spans="1:32" x14ac:dyDescent="0.2">
      <c r="A373" s="1">
        <v>1</v>
      </c>
      <c r="B373" s="3" t="s">
        <v>136</v>
      </c>
      <c r="C373" s="1" t="s">
        <v>463</v>
      </c>
      <c r="D373" s="1" t="s">
        <v>48</v>
      </c>
      <c r="E373" s="1" t="s">
        <v>439</v>
      </c>
      <c r="F373" s="1" t="s">
        <v>52</v>
      </c>
      <c r="G373" s="1"/>
      <c r="H373" s="55">
        <v>1.66178786</v>
      </c>
      <c r="I373" s="11">
        <v>0</v>
      </c>
      <c r="J373" s="17" t="s">
        <v>12</v>
      </c>
      <c r="K373" s="34">
        <v>1</v>
      </c>
      <c r="L373" s="1" t="s">
        <v>50</v>
      </c>
      <c r="M373" s="11"/>
      <c r="N373" s="1" t="s">
        <v>53</v>
      </c>
      <c r="O373" s="11">
        <v>5.2</v>
      </c>
      <c r="P373" s="25">
        <v>5.2</v>
      </c>
      <c r="Q373" s="2"/>
      <c r="R373" s="12">
        <v>10</v>
      </c>
      <c r="S373" s="47">
        <v>1</v>
      </c>
      <c r="T373" s="11">
        <v>32.032647983431701</v>
      </c>
      <c r="U373" s="1" t="s">
        <v>52</v>
      </c>
      <c r="V373" s="37" t="s">
        <v>153</v>
      </c>
      <c r="W373" s="3" t="s">
        <v>17</v>
      </c>
      <c r="X373" s="3" t="s">
        <v>18</v>
      </c>
      <c r="Y373" s="1">
        <v>1992</v>
      </c>
      <c r="Z373" s="20" t="s">
        <v>19</v>
      </c>
      <c r="AA373" s="1"/>
      <c r="AB373" s="2"/>
      <c r="AC373" s="2"/>
      <c r="AD373" s="2"/>
      <c r="AE373" s="2"/>
      <c r="AF373" s="3"/>
    </row>
    <row r="374" spans="1:32" x14ac:dyDescent="0.2">
      <c r="A374" s="1">
        <v>1</v>
      </c>
      <c r="B374" s="3" t="s">
        <v>136</v>
      </c>
      <c r="C374" s="1" t="s">
        <v>463</v>
      </c>
      <c r="D374" s="1" t="s">
        <v>48</v>
      </c>
      <c r="E374" s="1" t="s">
        <v>439</v>
      </c>
      <c r="F374" s="1" t="s">
        <v>52</v>
      </c>
      <c r="G374" s="1"/>
      <c r="H374" s="55">
        <v>2.0035063399999999</v>
      </c>
      <c r="I374" s="11">
        <v>0</v>
      </c>
      <c r="J374" s="17" t="s">
        <v>12</v>
      </c>
      <c r="K374" s="34">
        <v>1</v>
      </c>
      <c r="L374" s="1" t="s">
        <v>50</v>
      </c>
      <c r="M374" s="11"/>
      <c r="N374" s="1" t="s">
        <v>53</v>
      </c>
      <c r="O374" s="11">
        <v>5.2</v>
      </c>
      <c r="P374" s="25">
        <v>5.2</v>
      </c>
      <c r="Q374" s="2"/>
      <c r="R374" s="12">
        <v>10</v>
      </c>
      <c r="S374" s="47">
        <v>1</v>
      </c>
      <c r="T374" s="11">
        <v>40.597670888323897</v>
      </c>
      <c r="U374" s="1" t="s">
        <v>52</v>
      </c>
      <c r="V374" s="37" t="s">
        <v>153</v>
      </c>
      <c r="W374" s="3" t="s">
        <v>17</v>
      </c>
      <c r="X374" s="3" t="s">
        <v>18</v>
      </c>
      <c r="Y374" s="1">
        <v>1992</v>
      </c>
      <c r="Z374" s="20" t="s">
        <v>19</v>
      </c>
      <c r="AA374" s="1"/>
      <c r="AB374" s="2"/>
      <c r="AC374" s="2"/>
      <c r="AD374" s="2"/>
      <c r="AE374" s="2"/>
      <c r="AF374" s="3"/>
    </row>
    <row r="375" spans="1:32" x14ac:dyDescent="0.2">
      <c r="A375" s="1">
        <v>1</v>
      </c>
      <c r="B375" s="3" t="s">
        <v>136</v>
      </c>
      <c r="C375" s="1" t="s">
        <v>463</v>
      </c>
      <c r="D375" s="1" t="s">
        <v>48</v>
      </c>
      <c r="E375" s="1" t="s">
        <v>439</v>
      </c>
      <c r="F375" s="1" t="s">
        <v>52</v>
      </c>
      <c r="G375" s="1"/>
      <c r="H375" s="11">
        <v>0.212357364432156</v>
      </c>
      <c r="I375" s="11">
        <v>0</v>
      </c>
      <c r="J375" s="17" t="s">
        <v>12</v>
      </c>
      <c r="K375" s="34">
        <v>1</v>
      </c>
      <c r="L375" s="1" t="s">
        <v>50</v>
      </c>
      <c r="M375" s="11"/>
      <c r="N375" s="1" t="s">
        <v>53</v>
      </c>
      <c r="O375" s="11">
        <v>1</v>
      </c>
      <c r="P375" s="25">
        <v>1</v>
      </c>
      <c r="Q375" s="2"/>
      <c r="R375" s="12">
        <v>10</v>
      </c>
      <c r="S375" s="47">
        <v>1</v>
      </c>
      <c r="T375" s="11">
        <v>2.7304964154553E-2</v>
      </c>
      <c r="U375" s="1" t="s">
        <v>52</v>
      </c>
      <c r="V375" s="37" t="s">
        <v>153</v>
      </c>
      <c r="W375" s="3" t="s">
        <v>17</v>
      </c>
      <c r="X375" s="3" t="s">
        <v>18</v>
      </c>
      <c r="Y375" s="1">
        <v>1992</v>
      </c>
      <c r="Z375" s="20" t="s">
        <v>19</v>
      </c>
      <c r="AA375" s="1"/>
      <c r="AB375" s="2"/>
      <c r="AC375" s="2"/>
      <c r="AD375" s="2"/>
      <c r="AE375" s="2"/>
      <c r="AF375" s="3"/>
    </row>
    <row r="376" spans="1:32" x14ac:dyDescent="0.2">
      <c r="A376" s="1">
        <v>1</v>
      </c>
      <c r="B376" s="3" t="s">
        <v>136</v>
      </c>
      <c r="C376" s="1" t="s">
        <v>463</v>
      </c>
      <c r="D376" s="1" t="s">
        <v>48</v>
      </c>
      <c r="E376" s="1" t="s">
        <v>439</v>
      </c>
      <c r="F376" s="1" t="s">
        <v>52</v>
      </c>
      <c r="G376" s="1"/>
      <c r="H376" s="11">
        <v>0.51770434789805497</v>
      </c>
      <c r="I376" s="11">
        <v>0</v>
      </c>
      <c r="J376" s="17" t="s">
        <v>12</v>
      </c>
      <c r="K376" s="34">
        <v>1</v>
      </c>
      <c r="L376" s="1" t="s">
        <v>50</v>
      </c>
      <c r="M376" s="11"/>
      <c r="N376" s="1" t="s">
        <v>53</v>
      </c>
      <c r="O376" s="11">
        <v>1</v>
      </c>
      <c r="P376" s="25">
        <v>1</v>
      </c>
      <c r="Q376" s="2"/>
      <c r="R376" s="12">
        <v>10</v>
      </c>
      <c r="S376" s="47">
        <v>1</v>
      </c>
      <c r="T376" s="11">
        <v>0.237595891284276</v>
      </c>
      <c r="U376" s="1" t="s">
        <v>52</v>
      </c>
      <c r="V376" s="37" t="s">
        <v>153</v>
      </c>
      <c r="W376" s="3" t="s">
        <v>17</v>
      </c>
      <c r="X376" s="3" t="s">
        <v>18</v>
      </c>
      <c r="Y376" s="1">
        <v>1992</v>
      </c>
      <c r="Z376" s="20" t="s">
        <v>19</v>
      </c>
      <c r="AA376" s="1"/>
      <c r="AB376" s="2"/>
      <c r="AC376" s="2"/>
      <c r="AD376" s="2"/>
      <c r="AE376" s="2"/>
      <c r="AF376" s="3"/>
    </row>
    <row r="377" spans="1:32" x14ac:dyDescent="0.2">
      <c r="A377" s="1">
        <v>1</v>
      </c>
      <c r="B377" s="3" t="s">
        <v>136</v>
      </c>
      <c r="C377" s="1" t="s">
        <v>463</v>
      </c>
      <c r="D377" s="1" t="s">
        <v>48</v>
      </c>
      <c r="E377" s="1" t="s">
        <v>439</v>
      </c>
      <c r="F377" s="1" t="s">
        <v>52</v>
      </c>
      <c r="G377" s="1"/>
      <c r="H377" s="11">
        <v>0.71392868707549495</v>
      </c>
      <c r="I377" s="11">
        <v>0</v>
      </c>
      <c r="J377" s="17" t="s">
        <v>12</v>
      </c>
      <c r="K377" s="34">
        <v>1</v>
      </c>
      <c r="L377" s="1" t="s">
        <v>50</v>
      </c>
      <c r="M377" s="11"/>
      <c r="N377" s="1" t="s">
        <v>53</v>
      </c>
      <c r="O377" s="11">
        <v>1</v>
      </c>
      <c r="P377" s="25">
        <v>1</v>
      </c>
      <c r="Q377" s="2"/>
      <c r="R377" s="12">
        <v>10</v>
      </c>
      <c r="S377" s="47">
        <v>1</v>
      </c>
      <c r="T377" s="11">
        <v>0.483686268643715</v>
      </c>
      <c r="U377" s="1" t="s">
        <v>52</v>
      </c>
      <c r="V377" s="37" t="s">
        <v>153</v>
      </c>
      <c r="W377" s="3" t="s">
        <v>17</v>
      </c>
      <c r="X377" s="3" t="s">
        <v>18</v>
      </c>
      <c r="Y377" s="1">
        <v>1992</v>
      </c>
      <c r="Z377" s="20" t="s">
        <v>19</v>
      </c>
      <c r="AA377" s="1"/>
      <c r="AB377" s="2"/>
      <c r="AC377" s="2"/>
      <c r="AD377" s="2"/>
      <c r="AE377" s="2"/>
      <c r="AF377" s="3"/>
    </row>
    <row r="378" spans="1:32" x14ac:dyDescent="0.2">
      <c r="A378" s="1">
        <v>1</v>
      </c>
      <c r="B378" s="3" t="s">
        <v>136</v>
      </c>
      <c r="C378" s="1" t="s">
        <v>463</v>
      </c>
      <c r="D378" s="1" t="s">
        <v>48</v>
      </c>
      <c r="E378" s="1" t="s">
        <v>439</v>
      </c>
      <c r="F378" s="1" t="s">
        <v>52</v>
      </c>
      <c r="G378" s="1"/>
      <c r="H378" s="11">
        <v>1.01554994413331</v>
      </c>
      <c r="I378" s="11">
        <v>0</v>
      </c>
      <c r="J378" s="17" t="s">
        <v>12</v>
      </c>
      <c r="K378" s="34">
        <v>1</v>
      </c>
      <c r="L378" s="1" t="s">
        <v>50</v>
      </c>
      <c r="M378" s="11"/>
      <c r="N378" s="1" t="s">
        <v>53</v>
      </c>
      <c r="O378" s="11">
        <v>1</v>
      </c>
      <c r="P378" s="25">
        <v>1</v>
      </c>
      <c r="Q378" s="2"/>
      <c r="R378" s="12">
        <v>10</v>
      </c>
      <c r="S378" s="47">
        <v>1</v>
      </c>
      <c r="T378" s="11">
        <v>1.0915190504268</v>
      </c>
      <c r="U378" s="1" t="s">
        <v>52</v>
      </c>
      <c r="V378" s="37" t="s">
        <v>153</v>
      </c>
      <c r="W378" s="3" t="s">
        <v>17</v>
      </c>
      <c r="X378" s="3" t="s">
        <v>18</v>
      </c>
      <c r="Y378" s="1">
        <v>1992</v>
      </c>
      <c r="Z378" s="20" t="s">
        <v>19</v>
      </c>
      <c r="AA378" s="1"/>
      <c r="AB378" s="2"/>
      <c r="AC378" s="2"/>
      <c r="AD378" s="2"/>
      <c r="AE378" s="2"/>
      <c r="AF378" s="3"/>
    </row>
    <row r="379" spans="1:32" x14ac:dyDescent="0.2">
      <c r="A379" s="1">
        <v>1</v>
      </c>
      <c r="B379" s="3" t="s">
        <v>136</v>
      </c>
      <c r="C379" s="1" t="s">
        <v>463</v>
      </c>
      <c r="D379" s="1" t="s">
        <v>48</v>
      </c>
      <c r="E379" s="1" t="s">
        <v>439</v>
      </c>
      <c r="F379" s="1" t="s">
        <v>52</v>
      </c>
      <c r="G379" s="1"/>
      <c r="H379" s="11">
        <v>1.3022708729931101</v>
      </c>
      <c r="I379" s="11">
        <v>0</v>
      </c>
      <c r="J379" s="17" t="s">
        <v>12</v>
      </c>
      <c r="K379" s="34">
        <v>1</v>
      </c>
      <c r="L379" s="1" t="s">
        <v>50</v>
      </c>
      <c r="M379" s="11"/>
      <c r="N379" s="1" t="s">
        <v>53</v>
      </c>
      <c r="O379" s="11">
        <v>1</v>
      </c>
      <c r="P379" s="25">
        <v>1</v>
      </c>
      <c r="Q379" s="2"/>
      <c r="R379" s="12">
        <v>10</v>
      </c>
      <c r="S379" s="47">
        <v>1</v>
      </c>
      <c r="T379" s="11">
        <v>2.0045339809052298</v>
      </c>
      <c r="U379" s="1" t="s">
        <v>52</v>
      </c>
      <c r="V379" s="37" t="s">
        <v>153</v>
      </c>
      <c r="W379" s="3" t="s">
        <v>17</v>
      </c>
      <c r="X379" s="3" t="s">
        <v>18</v>
      </c>
      <c r="Y379" s="1">
        <v>1992</v>
      </c>
      <c r="Z379" s="20" t="s">
        <v>19</v>
      </c>
      <c r="AA379" s="1"/>
      <c r="AB379" s="2"/>
      <c r="AC379" s="2"/>
      <c r="AD379" s="2"/>
      <c r="AE379" s="2"/>
      <c r="AF379" s="3"/>
    </row>
    <row r="380" spans="1:32" x14ac:dyDescent="0.2">
      <c r="A380" s="1">
        <v>1</v>
      </c>
      <c r="B380" s="3" t="s">
        <v>136</v>
      </c>
      <c r="C380" s="1" t="s">
        <v>463</v>
      </c>
      <c r="D380" s="1" t="s">
        <v>48</v>
      </c>
      <c r="E380" s="1" t="s">
        <v>439</v>
      </c>
      <c r="F380" s="1" t="s">
        <v>52</v>
      </c>
      <c r="G380" s="1"/>
      <c r="H380" s="11">
        <v>1.74060283765922</v>
      </c>
      <c r="I380" s="11">
        <v>0</v>
      </c>
      <c r="J380" s="17" t="s">
        <v>12</v>
      </c>
      <c r="K380" s="34">
        <v>1</v>
      </c>
      <c r="L380" s="1" t="s">
        <v>50</v>
      </c>
      <c r="M380" s="11"/>
      <c r="N380" s="1" t="s">
        <v>53</v>
      </c>
      <c r="O380" s="11">
        <v>1</v>
      </c>
      <c r="P380" s="25">
        <v>1</v>
      </c>
      <c r="Q380" s="2"/>
      <c r="R380" s="12">
        <v>10</v>
      </c>
      <c r="S380" s="47">
        <v>1</v>
      </c>
      <c r="T380" s="11">
        <v>4.0807337044121397</v>
      </c>
      <c r="U380" s="1" t="s">
        <v>52</v>
      </c>
      <c r="V380" s="37" t="s">
        <v>153</v>
      </c>
      <c r="W380" s="3" t="s">
        <v>17</v>
      </c>
      <c r="X380" s="3" t="s">
        <v>18</v>
      </c>
      <c r="Y380" s="1">
        <v>1992</v>
      </c>
      <c r="Z380" s="20" t="s">
        <v>19</v>
      </c>
      <c r="AA380" s="1"/>
      <c r="AB380" s="2"/>
      <c r="AC380" s="2"/>
      <c r="AD380" s="2"/>
      <c r="AE380" s="2"/>
      <c r="AF380" s="3"/>
    </row>
    <row r="381" spans="1:32" x14ac:dyDescent="0.2">
      <c r="A381" s="1">
        <v>1</v>
      </c>
      <c r="B381" s="3" t="s">
        <v>136</v>
      </c>
      <c r="C381" s="1" t="s">
        <v>463</v>
      </c>
      <c r="D381" s="1" t="s">
        <v>48</v>
      </c>
      <c r="E381" s="1" t="s">
        <v>439</v>
      </c>
      <c r="F381" s="1" t="s">
        <v>52</v>
      </c>
      <c r="G381" s="1"/>
      <c r="H381" s="11">
        <v>2.0545813143122298</v>
      </c>
      <c r="I381" s="11">
        <v>0</v>
      </c>
      <c r="J381" s="17" t="s">
        <v>12</v>
      </c>
      <c r="K381" s="34">
        <v>1</v>
      </c>
      <c r="L381" s="1" t="s">
        <v>50</v>
      </c>
      <c r="M381" s="11"/>
      <c r="N381" s="1" t="s">
        <v>53</v>
      </c>
      <c r="O381" s="11">
        <v>1</v>
      </c>
      <c r="P381" s="25">
        <v>1</v>
      </c>
      <c r="Q381" s="2"/>
      <c r="R381" s="12">
        <v>10</v>
      </c>
      <c r="S381" s="47">
        <v>1</v>
      </c>
      <c r="T381" s="11">
        <v>5.9742907353400403</v>
      </c>
      <c r="U381" s="1" t="s">
        <v>52</v>
      </c>
      <c r="V381" s="37" t="s">
        <v>153</v>
      </c>
      <c r="W381" s="3" t="s">
        <v>17</v>
      </c>
      <c r="X381" s="3" t="s">
        <v>18</v>
      </c>
      <c r="Y381" s="1">
        <v>1992</v>
      </c>
      <c r="Z381" s="20" t="s">
        <v>19</v>
      </c>
      <c r="AA381" s="1"/>
      <c r="AB381" s="2"/>
      <c r="AC381" s="2"/>
      <c r="AD381" s="2"/>
      <c r="AE381" s="2"/>
      <c r="AF381" s="3"/>
    </row>
    <row r="382" spans="1:32" x14ac:dyDescent="0.2">
      <c r="A382" s="1">
        <v>1</v>
      </c>
      <c r="B382" s="3" t="s">
        <v>136</v>
      </c>
      <c r="C382" s="1" t="s">
        <v>463</v>
      </c>
      <c r="D382" s="1" t="s">
        <v>48</v>
      </c>
      <c r="E382" s="1" t="s">
        <v>439</v>
      </c>
      <c r="F382" s="1" t="s">
        <v>52</v>
      </c>
      <c r="G382" s="1"/>
      <c r="H382" s="11">
        <v>0.20260004504873899</v>
      </c>
      <c r="I382" s="11">
        <v>0</v>
      </c>
      <c r="J382" s="17" t="s">
        <v>12</v>
      </c>
      <c r="K382" s="34">
        <v>1</v>
      </c>
      <c r="L382" s="1" t="s">
        <v>50</v>
      </c>
      <c r="M382" s="11"/>
      <c r="N382" s="1" t="s">
        <v>53</v>
      </c>
      <c r="O382" s="11">
        <v>10.1</v>
      </c>
      <c r="P382" s="25">
        <v>10.1</v>
      </c>
      <c r="Q382" s="2"/>
      <c r="R382" s="12">
        <v>10</v>
      </c>
      <c r="S382" s="47">
        <v>1</v>
      </c>
      <c r="T382" s="11">
        <v>0.29196069230306299</v>
      </c>
      <c r="U382" s="1" t="s">
        <v>48</v>
      </c>
      <c r="V382" s="37" t="s">
        <v>153</v>
      </c>
      <c r="W382" s="3" t="s">
        <v>17</v>
      </c>
      <c r="X382" s="3" t="s">
        <v>18</v>
      </c>
      <c r="Y382" s="1">
        <v>1992</v>
      </c>
      <c r="Z382" s="20" t="s">
        <v>19</v>
      </c>
      <c r="AA382" s="1"/>
      <c r="AB382" s="2"/>
      <c r="AC382" s="2"/>
      <c r="AD382" s="2"/>
      <c r="AE382" s="2"/>
      <c r="AF382" s="3"/>
    </row>
    <row r="383" spans="1:32" x14ac:dyDescent="0.2">
      <c r="A383" s="1">
        <v>1</v>
      </c>
      <c r="B383" s="3" t="s">
        <v>136</v>
      </c>
      <c r="C383" s="1" t="s">
        <v>463</v>
      </c>
      <c r="D383" s="1" t="s">
        <v>48</v>
      </c>
      <c r="E383" s="1" t="s">
        <v>439</v>
      </c>
      <c r="F383" s="1" t="s">
        <v>52</v>
      </c>
      <c r="G383" s="1"/>
      <c r="H383" s="11">
        <v>1.70268241677175</v>
      </c>
      <c r="I383" s="11">
        <v>0</v>
      </c>
      <c r="J383" s="17" t="s">
        <v>12</v>
      </c>
      <c r="K383" s="34">
        <v>1</v>
      </c>
      <c r="L383" s="1" t="s">
        <v>50</v>
      </c>
      <c r="M383" s="11"/>
      <c r="N383" s="1" t="s">
        <v>53</v>
      </c>
      <c r="O383" s="11">
        <v>10.1</v>
      </c>
      <c r="P383" s="25">
        <v>10.1</v>
      </c>
      <c r="Q383" s="2"/>
      <c r="R383" s="12">
        <v>10</v>
      </c>
      <c r="S383" s="47">
        <v>1</v>
      </c>
      <c r="T383" s="11">
        <v>6.9012248029085503</v>
      </c>
      <c r="U383" s="1" t="s">
        <v>48</v>
      </c>
      <c r="V383" s="37" t="s">
        <v>153</v>
      </c>
      <c r="W383" s="3" t="s">
        <v>17</v>
      </c>
      <c r="X383" s="3" t="s">
        <v>18</v>
      </c>
      <c r="Y383" s="1">
        <v>1992</v>
      </c>
      <c r="Z383" s="20" t="s">
        <v>19</v>
      </c>
      <c r="AA383" s="1"/>
      <c r="AB383" s="2"/>
      <c r="AC383" s="2"/>
      <c r="AD383" s="2"/>
      <c r="AE383" s="2"/>
      <c r="AF383" s="3"/>
    </row>
    <row r="384" spans="1:32" x14ac:dyDescent="0.2">
      <c r="A384" s="1">
        <v>1</v>
      </c>
      <c r="B384" s="3" t="s">
        <v>136</v>
      </c>
      <c r="C384" s="1" t="s">
        <v>463</v>
      </c>
      <c r="D384" s="1" t="s">
        <v>48</v>
      </c>
      <c r="E384" s="1" t="s">
        <v>439</v>
      </c>
      <c r="F384" s="1" t="s">
        <v>52</v>
      </c>
      <c r="G384" s="1"/>
      <c r="H384" s="11">
        <v>1.9483803570198399</v>
      </c>
      <c r="I384" s="11">
        <v>0</v>
      </c>
      <c r="J384" s="17" t="s">
        <v>12</v>
      </c>
      <c r="K384" s="34">
        <v>1</v>
      </c>
      <c r="L384" s="1" t="s">
        <v>50</v>
      </c>
      <c r="M384" s="11"/>
      <c r="N384" s="1" t="s">
        <v>53</v>
      </c>
      <c r="O384" s="11">
        <v>10.1</v>
      </c>
      <c r="P384" s="25">
        <v>10.1</v>
      </c>
      <c r="Q384" s="2"/>
      <c r="R384" s="12">
        <v>10</v>
      </c>
      <c r="S384" s="47">
        <v>1</v>
      </c>
      <c r="T384" s="11">
        <v>9.2088588550888399</v>
      </c>
      <c r="U384" s="1" t="s">
        <v>48</v>
      </c>
      <c r="V384" s="37" t="s">
        <v>153</v>
      </c>
      <c r="W384" s="3" t="s">
        <v>17</v>
      </c>
      <c r="X384" s="3" t="s">
        <v>18</v>
      </c>
      <c r="Y384" s="1">
        <v>1992</v>
      </c>
      <c r="Z384" s="20" t="s">
        <v>19</v>
      </c>
      <c r="AA384" s="1"/>
      <c r="AB384" s="2"/>
      <c r="AC384" s="2"/>
      <c r="AD384" s="2"/>
      <c r="AE384" s="2"/>
      <c r="AF384" s="3"/>
    </row>
    <row r="385" spans="1:32" x14ac:dyDescent="0.2">
      <c r="A385" s="1">
        <v>1</v>
      </c>
      <c r="B385" s="3" t="s">
        <v>47</v>
      </c>
      <c r="C385" s="1" t="s">
        <v>466</v>
      </c>
      <c r="D385" s="1" t="s">
        <v>48</v>
      </c>
      <c r="E385" s="1" t="s">
        <v>439</v>
      </c>
      <c r="F385" s="1" t="s">
        <v>48</v>
      </c>
      <c r="G385" s="1" t="s">
        <v>434</v>
      </c>
      <c r="H385" s="12">
        <v>0.20234810068233999</v>
      </c>
      <c r="I385" s="11">
        <v>0</v>
      </c>
      <c r="J385" s="17" t="s">
        <v>12</v>
      </c>
      <c r="K385" s="34">
        <v>1</v>
      </c>
      <c r="L385" s="1" t="s">
        <v>50</v>
      </c>
      <c r="M385" s="11"/>
      <c r="N385" s="1" t="s">
        <v>53</v>
      </c>
      <c r="O385" s="11">
        <v>1</v>
      </c>
      <c r="P385" s="25">
        <v>1</v>
      </c>
      <c r="Q385" s="2"/>
      <c r="R385" s="12">
        <v>10</v>
      </c>
      <c r="S385" s="47">
        <v>1</v>
      </c>
      <c r="T385" s="11">
        <v>6.2541571637733401E-3</v>
      </c>
      <c r="U385" s="1" t="s">
        <v>52</v>
      </c>
      <c r="V385" s="37" t="s">
        <v>153</v>
      </c>
      <c r="W385" s="3" t="s">
        <v>17</v>
      </c>
      <c r="X385" s="3" t="s">
        <v>18</v>
      </c>
      <c r="Y385" s="1">
        <v>1992</v>
      </c>
      <c r="Z385" s="20" t="s">
        <v>19</v>
      </c>
      <c r="AA385" s="1"/>
      <c r="AB385" s="2"/>
      <c r="AC385" s="2"/>
      <c r="AD385" s="2"/>
      <c r="AE385" s="2"/>
      <c r="AF385" s="3"/>
    </row>
    <row r="386" spans="1:32" x14ac:dyDescent="0.2">
      <c r="A386" s="1">
        <v>1</v>
      </c>
      <c r="B386" s="3" t="s">
        <v>47</v>
      </c>
      <c r="C386" s="1" t="s">
        <v>466</v>
      </c>
      <c r="D386" s="1" t="s">
        <v>48</v>
      </c>
      <c r="E386" s="1" t="s">
        <v>439</v>
      </c>
      <c r="F386" s="1" t="s">
        <v>48</v>
      </c>
      <c r="G386" s="1" t="s">
        <v>434</v>
      </c>
      <c r="H386" s="12">
        <v>0.51978665992789597</v>
      </c>
      <c r="I386" s="11">
        <v>0</v>
      </c>
      <c r="J386" s="17" t="s">
        <v>12</v>
      </c>
      <c r="K386" s="34">
        <v>1</v>
      </c>
      <c r="L386" s="1" t="s">
        <v>50</v>
      </c>
      <c r="M386" s="11"/>
      <c r="N386" s="1" t="s">
        <v>53</v>
      </c>
      <c r="O386" s="11">
        <v>1</v>
      </c>
      <c r="P386" s="25">
        <v>1</v>
      </c>
      <c r="Q386" s="2"/>
      <c r="R386" s="12">
        <v>10</v>
      </c>
      <c r="S386" s="47">
        <v>1</v>
      </c>
      <c r="T386" s="11">
        <v>6.0108431428468799E-2</v>
      </c>
      <c r="U386" s="1" t="s">
        <v>52</v>
      </c>
      <c r="V386" s="37" t="s">
        <v>153</v>
      </c>
      <c r="W386" s="3" t="s">
        <v>17</v>
      </c>
      <c r="X386" s="3" t="s">
        <v>18</v>
      </c>
      <c r="Y386" s="1">
        <v>1992</v>
      </c>
      <c r="Z386" s="20" t="s">
        <v>19</v>
      </c>
      <c r="AA386" s="1"/>
      <c r="AB386" s="2"/>
      <c r="AC386" s="2"/>
      <c r="AD386" s="2"/>
      <c r="AE386" s="2"/>
      <c r="AF386" s="3"/>
    </row>
    <row r="387" spans="1:32" x14ac:dyDescent="0.2">
      <c r="A387" s="1">
        <v>1</v>
      </c>
      <c r="B387" s="3" t="s">
        <v>47</v>
      </c>
      <c r="C387" s="1" t="s">
        <v>466</v>
      </c>
      <c r="D387" s="1" t="s">
        <v>48</v>
      </c>
      <c r="E387" s="1" t="s">
        <v>439</v>
      </c>
      <c r="F387" s="1" t="s">
        <v>48</v>
      </c>
      <c r="G387" s="1" t="s">
        <v>434</v>
      </c>
      <c r="H387" s="12">
        <v>1.0630895019041799</v>
      </c>
      <c r="I387" s="11">
        <v>0</v>
      </c>
      <c r="J387" s="17" t="s">
        <v>12</v>
      </c>
      <c r="K387" s="34">
        <v>1</v>
      </c>
      <c r="L387" s="1" t="s">
        <v>50</v>
      </c>
      <c r="M387" s="11"/>
      <c r="N387" s="1" t="s">
        <v>53</v>
      </c>
      <c r="O387" s="11">
        <v>1</v>
      </c>
      <c r="P387" s="25">
        <v>1</v>
      </c>
      <c r="Q387" s="2"/>
      <c r="R387" s="12">
        <v>10</v>
      </c>
      <c r="S387" s="47">
        <v>1</v>
      </c>
      <c r="T387" s="11">
        <v>0.28782670271327598</v>
      </c>
      <c r="U387" s="1" t="s">
        <v>52</v>
      </c>
      <c r="V387" s="37" t="s">
        <v>153</v>
      </c>
      <c r="W387" s="3" t="s">
        <v>17</v>
      </c>
      <c r="X387" s="3" t="s">
        <v>18</v>
      </c>
      <c r="Y387" s="1">
        <v>1992</v>
      </c>
      <c r="Z387" s="20" t="s">
        <v>19</v>
      </c>
      <c r="AA387" s="1"/>
      <c r="AB387" s="2"/>
      <c r="AC387" s="2"/>
      <c r="AD387" s="2"/>
      <c r="AE387" s="2"/>
      <c r="AF387" s="3"/>
    </row>
    <row r="388" spans="1:32" x14ac:dyDescent="0.2">
      <c r="A388" s="1">
        <v>1</v>
      </c>
      <c r="B388" s="3" t="s">
        <v>47</v>
      </c>
      <c r="C388" s="1" t="s">
        <v>466</v>
      </c>
      <c r="D388" s="1" t="s">
        <v>48</v>
      </c>
      <c r="E388" s="1" t="s">
        <v>439</v>
      </c>
      <c r="F388" s="1" t="s">
        <v>48</v>
      </c>
      <c r="G388" s="1" t="s">
        <v>434</v>
      </c>
      <c r="H388" s="12">
        <v>1.46581037691686</v>
      </c>
      <c r="I388" s="11">
        <v>0</v>
      </c>
      <c r="J388" s="17" t="s">
        <v>12</v>
      </c>
      <c r="K388" s="34">
        <v>1</v>
      </c>
      <c r="L388" s="1" t="s">
        <v>50</v>
      </c>
      <c r="M388" s="11"/>
      <c r="N388" s="1" t="s">
        <v>53</v>
      </c>
      <c r="O388" s="11">
        <v>1</v>
      </c>
      <c r="P388" s="25">
        <v>1</v>
      </c>
      <c r="Q388" s="2"/>
      <c r="R388" s="12">
        <v>10</v>
      </c>
      <c r="S388" s="47">
        <v>1</v>
      </c>
      <c r="T388" s="11">
        <v>0.71626940795639205</v>
      </c>
      <c r="U388" s="1" t="s">
        <v>52</v>
      </c>
      <c r="V388" s="37" t="s">
        <v>153</v>
      </c>
      <c r="W388" s="3" t="s">
        <v>17</v>
      </c>
      <c r="X388" s="3" t="s">
        <v>18</v>
      </c>
      <c r="Y388" s="1">
        <v>1992</v>
      </c>
      <c r="Z388" s="20" t="s">
        <v>19</v>
      </c>
      <c r="AA388" s="1"/>
      <c r="AB388" s="2"/>
      <c r="AC388" s="2"/>
      <c r="AD388" s="2"/>
      <c r="AE388" s="2"/>
      <c r="AF388" s="3"/>
    </row>
    <row r="389" spans="1:32" x14ac:dyDescent="0.2">
      <c r="A389" s="1">
        <v>1</v>
      </c>
      <c r="B389" s="3" t="s">
        <v>47</v>
      </c>
      <c r="C389" s="1" t="s">
        <v>466</v>
      </c>
      <c r="D389" s="1" t="s">
        <v>48</v>
      </c>
      <c r="E389" s="1" t="s">
        <v>439</v>
      </c>
      <c r="F389" s="1" t="s">
        <v>48</v>
      </c>
      <c r="G389" s="1" t="s">
        <v>434</v>
      </c>
      <c r="H389" s="12">
        <v>1.9196791346229201</v>
      </c>
      <c r="I389" s="11">
        <v>0</v>
      </c>
      <c r="J389" s="17" t="s">
        <v>12</v>
      </c>
      <c r="K389" s="34">
        <v>1</v>
      </c>
      <c r="L389" s="1" t="s">
        <v>50</v>
      </c>
      <c r="M389" s="11"/>
      <c r="N389" s="1" t="s">
        <v>53</v>
      </c>
      <c r="O389" s="11">
        <v>1</v>
      </c>
      <c r="P389" s="25">
        <v>1</v>
      </c>
      <c r="Q389" s="2"/>
      <c r="R389" s="12">
        <v>10</v>
      </c>
      <c r="S389" s="47">
        <v>1</v>
      </c>
      <c r="T389" s="11">
        <v>1.14662390061872</v>
      </c>
      <c r="U389" s="1" t="s">
        <v>52</v>
      </c>
      <c r="V389" s="37" t="s">
        <v>153</v>
      </c>
      <c r="W389" s="3" t="s">
        <v>17</v>
      </c>
      <c r="X389" s="3" t="s">
        <v>18</v>
      </c>
      <c r="Y389" s="1">
        <v>1992</v>
      </c>
      <c r="Z389" s="20" t="s">
        <v>19</v>
      </c>
      <c r="AA389" s="1"/>
      <c r="AB389" s="2"/>
      <c r="AC389" s="2"/>
      <c r="AD389" s="2"/>
      <c r="AE389" s="2"/>
      <c r="AF389" s="3"/>
    </row>
    <row r="390" spans="1:32" x14ac:dyDescent="0.2">
      <c r="A390" s="1">
        <v>1</v>
      </c>
      <c r="B390" s="3" t="s">
        <v>47</v>
      </c>
      <c r="C390" s="1" t="s">
        <v>466</v>
      </c>
      <c r="D390" s="1" t="s">
        <v>48</v>
      </c>
      <c r="E390" s="1" t="s">
        <v>439</v>
      </c>
      <c r="F390" s="1" t="s">
        <v>48</v>
      </c>
      <c r="G390" s="1" t="s">
        <v>434</v>
      </c>
      <c r="H390" s="12">
        <v>0.18553731943707</v>
      </c>
      <c r="I390" s="11">
        <v>0</v>
      </c>
      <c r="J390" s="17" t="s">
        <v>12</v>
      </c>
      <c r="K390" s="34">
        <v>1</v>
      </c>
      <c r="L390" s="1" t="s">
        <v>50</v>
      </c>
      <c r="M390" s="11"/>
      <c r="N390" s="1" t="s">
        <v>53</v>
      </c>
      <c r="O390" s="11">
        <v>5</v>
      </c>
      <c r="P390" s="25">
        <v>5</v>
      </c>
      <c r="Q390" s="2"/>
      <c r="R390" s="12">
        <v>10</v>
      </c>
      <c r="S390" s="47">
        <v>1</v>
      </c>
      <c r="T390" s="11">
        <v>0.147872652135875</v>
      </c>
      <c r="U390" s="1" t="s">
        <v>52</v>
      </c>
      <c r="V390" s="37" t="s">
        <v>153</v>
      </c>
      <c r="W390" s="3" t="s">
        <v>17</v>
      </c>
      <c r="X390" s="3" t="s">
        <v>18</v>
      </c>
      <c r="Y390" s="1">
        <v>1992</v>
      </c>
      <c r="Z390" s="20" t="s">
        <v>19</v>
      </c>
      <c r="AA390" s="1"/>
      <c r="AB390" s="2"/>
      <c r="AC390" s="2"/>
      <c r="AD390" s="2"/>
      <c r="AE390" s="2"/>
      <c r="AF390" s="3"/>
    </row>
    <row r="391" spans="1:32" x14ac:dyDescent="0.2">
      <c r="A391" s="1">
        <v>1</v>
      </c>
      <c r="B391" s="3" t="s">
        <v>47</v>
      </c>
      <c r="C391" s="1" t="s">
        <v>466</v>
      </c>
      <c r="D391" s="1" t="s">
        <v>48</v>
      </c>
      <c r="E391" s="1" t="s">
        <v>439</v>
      </c>
      <c r="F391" s="1" t="s">
        <v>48</v>
      </c>
      <c r="G391" s="1" t="s">
        <v>434</v>
      </c>
      <c r="H391" s="12">
        <v>0.48176255497991899</v>
      </c>
      <c r="I391" s="11">
        <v>0</v>
      </c>
      <c r="J391" s="17" t="s">
        <v>12</v>
      </c>
      <c r="K391" s="34">
        <v>1</v>
      </c>
      <c r="L391" s="1" t="s">
        <v>50</v>
      </c>
      <c r="M391" s="11"/>
      <c r="N391" s="1" t="s">
        <v>53</v>
      </c>
      <c r="O391" s="11">
        <v>5</v>
      </c>
      <c r="P391" s="25">
        <v>5</v>
      </c>
      <c r="Q391" s="2"/>
      <c r="R391" s="12">
        <v>10</v>
      </c>
      <c r="S391" s="47">
        <v>1</v>
      </c>
      <c r="T391" s="11">
        <v>1.0231170179389</v>
      </c>
      <c r="U391" s="1" t="s">
        <v>52</v>
      </c>
      <c r="V391" s="37" t="s">
        <v>153</v>
      </c>
      <c r="W391" s="3" t="s">
        <v>17</v>
      </c>
      <c r="X391" s="3" t="s">
        <v>18</v>
      </c>
      <c r="Y391" s="1">
        <v>1992</v>
      </c>
      <c r="Z391" s="20" t="s">
        <v>19</v>
      </c>
      <c r="AA391" s="1"/>
      <c r="AB391" s="2"/>
      <c r="AC391" s="2"/>
      <c r="AD391" s="2"/>
      <c r="AE391" s="2"/>
      <c r="AF391" s="3"/>
    </row>
    <row r="392" spans="1:32" x14ac:dyDescent="0.2">
      <c r="A392" s="1">
        <v>1</v>
      </c>
      <c r="B392" s="3" t="s">
        <v>47</v>
      </c>
      <c r="C392" s="1" t="s">
        <v>466</v>
      </c>
      <c r="D392" s="1" t="s">
        <v>48</v>
      </c>
      <c r="E392" s="1" t="s">
        <v>439</v>
      </c>
      <c r="F392" s="1" t="s">
        <v>48</v>
      </c>
      <c r="G392" s="1" t="s">
        <v>434</v>
      </c>
      <c r="H392" s="12">
        <v>0.81773008031021799</v>
      </c>
      <c r="I392" s="11">
        <v>0</v>
      </c>
      <c r="J392" s="17" t="s">
        <v>12</v>
      </c>
      <c r="K392" s="34">
        <v>1</v>
      </c>
      <c r="L392" s="1" t="s">
        <v>50</v>
      </c>
      <c r="M392" s="11"/>
      <c r="N392" s="1" t="s">
        <v>53</v>
      </c>
      <c r="O392" s="11">
        <v>5</v>
      </c>
      <c r="P392" s="25">
        <v>5</v>
      </c>
      <c r="Q392" s="2"/>
      <c r="R392" s="12">
        <v>10</v>
      </c>
      <c r="S392" s="47">
        <v>1</v>
      </c>
      <c r="T392" s="11">
        <v>2.6764760834612198</v>
      </c>
      <c r="U392" s="1" t="s">
        <v>52</v>
      </c>
      <c r="V392" s="37" t="s">
        <v>153</v>
      </c>
      <c r="W392" s="3" t="s">
        <v>17</v>
      </c>
      <c r="X392" s="3" t="s">
        <v>18</v>
      </c>
      <c r="Y392" s="1">
        <v>1992</v>
      </c>
      <c r="Z392" s="20" t="s">
        <v>19</v>
      </c>
      <c r="AA392" s="1"/>
      <c r="AB392" s="2"/>
      <c r="AC392" s="2"/>
      <c r="AD392" s="2"/>
      <c r="AE392" s="2"/>
      <c r="AF392" s="3"/>
    </row>
    <row r="393" spans="1:32" x14ac:dyDescent="0.2">
      <c r="A393" s="1">
        <v>1</v>
      </c>
      <c r="B393" s="3" t="s">
        <v>47</v>
      </c>
      <c r="C393" s="1" t="s">
        <v>466</v>
      </c>
      <c r="D393" s="1" t="s">
        <v>48</v>
      </c>
      <c r="E393" s="1" t="s">
        <v>439</v>
      </c>
      <c r="F393" s="1" t="s">
        <v>48</v>
      </c>
      <c r="G393" s="1" t="s">
        <v>434</v>
      </c>
      <c r="H393" s="12">
        <v>1.0061961513753701</v>
      </c>
      <c r="I393" s="11">
        <v>0</v>
      </c>
      <c r="J393" s="17" t="s">
        <v>12</v>
      </c>
      <c r="K393" s="34">
        <v>1</v>
      </c>
      <c r="L393" s="1" t="s">
        <v>50</v>
      </c>
      <c r="M393" s="11"/>
      <c r="N393" s="1" t="s">
        <v>53</v>
      </c>
      <c r="O393" s="11">
        <v>5</v>
      </c>
      <c r="P393" s="25">
        <v>5</v>
      </c>
      <c r="Q393" s="2"/>
      <c r="R393" s="12">
        <v>10</v>
      </c>
      <c r="S393" s="47">
        <v>1</v>
      </c>
      <c r="T393" s="11">
        <v>4.1992377274827302</v>
      </c>
      <c r="U393" s="1" t="s">
        <v>52</v>
      </c>
      <c r="V393" s="37" t="s">
        <v>153</v>
      </c>
      <c r="W393" s="3" t="s">
        <v>17</v>
      </c>
      <c r="X393" s="3" t="s">
        <v>18</v>
      </c>
      <c r="Y393" s="1">
        <v>1992</v>
      </c>
      <c r="Z393" s="20" t="s">
        <v>19</v>
      </c>
      <c r="AA393" s="1"/>
      <c r="AB393" s="2"/>
      <c r="AC393" s="2"/>
      <c r="AD393" s="2"/>
      <c r="AE393" s="2"/>
      <c r="AF393" s="3"/>
    </row>
    <row r="394" spans="1:32" x14ac:dyDescent="0.2">
      <c r="A394" s="1">
        <v>1</v>
      </c>
      <c r="B394" s="3" t="s">
        <v>47</v>
      </c>
      <c r="C394" s="1" t="s">
        <v>466</v>
      </c>
      <c r="D394" s="1" t="s">
        <v>48</v>
      </c>
      <c r="E394" s="1" t="s">
        <v>439</v>
      </c>
      <c r="F394" s="1" t="s">
        <v>48</v>
      </c>
      <c r="G394" s="1" t="s">
        <v>434</v>
      </c>
      <c r="H394" s="12">
        <v>1.30445627508749</v>
      </c>
      <c r="I394" s="11">
        <v>0</v>
      </c>
      <c r="J394" s="17" t="s">
        <v>12</v>
      </c>
      <c r="K394" s="34">
        <v>1</v>
      </c>
      <c r="L394" s="1" t="s">
        <v>50</v>
      </c>
      <c r="M394" s="11"/>
      <c r="N394" s="1" t="s">
        <v>53</v>
      </c>
      <c r="O394" s="11">
        <v>5</v>
      </c>
      <c r="P394" s="25">
        <v>5</v>
      </c>
      <c r="Q394" s="2"/>
      <c r="R394" s="12">
        <v>10</v>
      </c>
      <c r="S394" s="47">
        <v>1</v>
      </c>
      <c r="T394" s="11">
        <v>5.3633941419584197</v>
      </c>
      <c r="U394" s="1" t="s">
        <v>52</v>
      </c>
      <c r="V394" s="37" t="s">
        <v>153</v>
      </c>
      <c r="W394" s="3" t="s">
        <v>17</v>
      </c>
      <c r="X394" s="3" t="s">
        <v>18</v>
      </c>
      <c r="Y394" s="1">
        <v>1992</v>
      </c>
      <c r="Z394" s="20" t="s">
        <v>19</v>
      </c>
      <c r="AA394" s="1"/>
      <c r="AB394" s="2"/>
      <c r="AC394" s="2"/>
      <c r="AD394" s="2"/>
      <c r="AE394" s="2"/>
      <c r="AF394" s="3"/>
    </row>
    <row r="395" spans="1:32" x14ac:dyDescent="0.2">
      <c r="A395" s="1">
        <v>1</v>
      </c>
      <c r="B395" s="3" t="s">
        <v>47</v>
      </c>
      <c r="C395" s="1" t="s">
        <v>466</v>
      </c>
      <c r="D395" s="1" t="s">
        <v>48</v>
      </c>
      <c r="E395" s="1" t="s">
        <v>439</v>
      </c>
      <c r="F395" s="1" t="s">
        <v>48</v>
      </c>
      <c r="G395" s="1" t="s">
        <v>434</v>
      </c>
      <c r="H395" s="12">
        <v>0.122546530660019</v>
      </c>
      <c r="I395" s="11">
        <v>0</v>
      </c>
      <c r="J395" s="17" t="s">
        <v>12</v>
      </c>
      <c r="K395" s="34">
        <v>1</v>
      </c>
      <c r="L395" s="1" t="s">
        <v>50</v>
      </c>
      <c r="M395" s="11"/>
      <c r="N395" s="1" t="s">
        <v>53</v>
      </c>
      <c r="O395" s="11">
        <v>10.199999999999999</v>
      </c>
      <c r="P395" s="25">
        <v>10.199999999999999</v>
      </c>
      <c r="Q395" s="2"/>
      <c r="R395" s="12">
        <v>10</v>
      </c>
      <c r="S395" s="47">
        <v>1</v>
      </c>
      <c r="T395" s="12">
        <v>5.8249961861178201E-2</v>
      </c>
      <c r="U395" s="1" t="s">
        <v>52</v>
      </c>
      <c r="V395" s="37" t="s">
        <v>153</v>
      </c>
      <c r="W395" s="3" t="s">
        <v>17</v>
      </c>
      <c r="X395" s="3" t="s">
        <v>18</v>
      </c>
      <c r="Y395" s="1">
        <v>1992</v>
      </c>
      <c r="Z395" s="20" t="s">
        <v>19</v>
      </c>
      <c r="AA395" s="1"/>
      <c r="AB395" s="2"/>
      <c r="AC395" s="2"/>
      <c r="AD395" s="2"/>
      <c r="AE395" s="2"/>
      <c r="AF395" s="3"/>
    </row>
    <row r="396" spans="1:32" x14ac:dyDescent="0.2">
      <c r="A396" s="1">
        <v>1</v>
      </c>
      <c r="B396" s="3" t="s">
        <v>47</v>
      </c>
      <c r="C396" s="1" t="s">
        <v>466</v>
      </c>
      <c r="D396" s="1" t="s">
        <v>48</v>
      </c>
      <c r="E396" s="1" t="s">
        <v>439</v>
      </c>
      <c r="F396" s="1" t="s">
        <v>48</v>
      </c>
      <c r="G396" s="1" t="s">
        <v>434</v>
      </c>
      <c r="H396" s="12">
        <v>0.245630935659755</v>
      </c>
      <c r="I396" s="11">
        <v>0</v>
      </c>
      <c r="J396" s="17" t="s">
        <v>12</v>
      </c>
      <c r="K396" s="34">
        <v>1</v>
      </c>
      <c r="L396" s="1" t="s">
        <v>50</v>
      </c>
      <c r="M396" s="11"/>
      <c r="N396" s="1" t="s">
        <v>53</v>
      </c>
      <c r="O396" s="11">
        <v>10.199999999999999</v>
      </c>
      <c r="P396" s="25">
        <v>10.199999999999999</v>
      </c>
      <c r="Q396" s="2"/>
      <c r="R396" s="12">
        <v>10</v>
      </c>
      <c r="S396" s="47">
        <v>1</v>
      </c>
      <c r="T396" s="12">
        <v>0.16188498870269599</v>
      </c>
      <c r="U396" s="1" t="s">
        <v>52</v>
      </c>
      <c r="V396" s="37" t="s">
        <v>153</v>
      </c>
      <c r="W396" s="3" t="s">
        <v>17</v>
      </c>
      <c r="X396" s="3" t="s">
        <v>18</v>
      </c>
      <c r="Y396" s="1">
        <v>1992</v>
      </c>
      <c r="Z396" s="20" t="s">
        <v>19</v>
      </c>
      <c r="AA396" s="1"/>
      <c r="AB396" s="2"/>
      <c r="AC396" s="2"/>
      <c r="AD396" s="2"/>
      <c r="AE396" s="2"/>
      <c r="AF396" s="3"/>
    </row>
    <row r="397" spans="1:32" x14ac:dyDescent="0.2">
      <c r="A397" s="1">
        <v>1</v>
      </c>
      <c r="B397" s="3" t="s">
        <v>47</v>
      </c>
      <c r="C397" s="1" t="s">
        <v>466</v>
      </c>
      <c r="D397" s="1" t="s">
        <v>48</v>
      </c>
      <c r="E397" s="1" t="s">
        <v>439</v>
      </c>
      <c r="F397" s="1" t="s">
        <v>48</v>
      </c>
      <c r="G397" s="1" t="s">
        <v>434</v>
      </c>
      <c r="H397" s="12">
        <v>0.54034479828052195</v>
      </c>
      <c r="I397" s="11">
        <v>0</v>
      </c>
      <c r="J397" s="17" t="s">
        <v>12</v>
      </c>
      <c r="K397" s="34">
        <v>1</v>
      </c>
      <c r="L397" s="1" t="s">
        <v>50</v>
      </c>
      <c r="M397" s="11"/>
      <c r="N397" s="1" t="s">
        <v>53</v>
      </c>
      <c r="O397" s="11">
        <v>10.199999999999999</v>
      </c>
      <c r="P397" s="25">
        <v>10.199999999999999</v>
      </c>
      <c r="Q397" s="2"/>
      <c r="R397" s="12">
        <v>10</v>
      </c>
      <c r="S397" s="47">
        <v>1</v>
      </c>
      <c r="T397" s="12">
        <v>0.71370072212194802</v>
      </c>
      <c r="U397" s="1" t="s">
        <v>52</v>
      </c>
      <c r="V397" s="37" t="s">
        <v>153</v>
      </c>
      <c r="W397" s="3" t="s">
        <v>17</v>
      </c>
      <c r="X397" s="3" t="s">
        <v>18</v>
      </c>
      <c r="Y397" s="1">
        <v>1992</v>
      </c>
      <c r="Z397" s="20" t="s">
        <v>19</v>
      </c>
      <c r="AA397" s="1"/>
      <c r="AB397" s="2"/>
      <c r="AC397" s="2"/>
      <c r="AD397" s="2"/>
      <c r="AE397" s="2"/>
      <c r="AF397" s="3"/>
    </row>
    <row r="398" spans="1:32" x14ac:dyDescent="0.2">
      <c r="A398" s="1">
        <v>1</v>
      </c>
      <c r="B398" s="3" t="s">
        <v>47</v>
      </c>
      <c r="C398" s="1" t="s">
        <v>466</v>
      </c>
      <c r="D398" s="1" t="s">
        <v>48</v>
      </c>
      <c r="E398" s="1" t="s">
        <v>439</v>
      </c>
      <c r="F398" s="1" t="s">
        <v>48</v>
      </c>
      <c r="G398" s="1" t="s">
        <v>434</v>
      </c>
      <c r="H398" s="12">
        <v>0.89854387580669803</v>
      </c>
      <c r="I398" s="11">
        <v>0</v>
      </c>
      <c r="J398" s="17" t="s">
        <v>12</v>
      </c>
      <c r="K398" s="34">
        <v>1</v>
      </c>
      <c r="L398" s="1" t="s">
        <v>50</v>
      </c>
      <c r="M398" s="11"/>
      <c r="N398" s="1" t="s">
        <v>53</v>
      </c>
      <c r="O398" s="11">
        <v>10.199999999999999</v>
      </c>
      <c r="P398" s="25">
        <v>10.199999999999999</v>
      </c>
      <c r="Q398" s="2"/>
      <c r="R398" s="12">
        <v>10</v>
      </c>
      <c r="S398" s="47">
        <v>1</v>
      </c>
      <c r="T398" s="12">
        <v>1.4594538705602</v>
      </c>
      <c r="U398" s="1" t="s">
        <v>52</v>
      </c>
      <c r="V398" s="37" t="s">
        <v>153</v>
      </c>
      <c r="W398" s="3" t="s">
        <v>17</v>
      </c>
      <c r="X398" s="3" t="s">
        <v>18</v>
      </c>
      <c r="Y398" s="1">
        <v>1992</v>
      </c>
      <c r="Z398" s="20" t="s">
        <v>19</v>
      </c>
      <c r="AA398" s="1"/>
      <c r="AB398" s="2"/>
      <c r="AC398" s="2"/>
      <c r="AD398" s="2"/>
      <c r="AE398" s="2"/>
      <c r="AF398" s="3"/>
    </row>
    <row r="399" spans="1:32" x14ac:dyDescent="0.2">
      <c r="A399" s="1">
        <v>1</v>
      </c>
      <c r="B399" s="3" t="s">
        <v>47</v>
      </c>
      <c r="C399" s="1" t="s">
        <v>466</v>
      </c>
      <c r="D399" s="1" t="s">
        <v>48</v>
      </c>
      <c r="E399" s="1" t="s">
        <v>439</v>
      </c>
      <c r="F399" s="1" t="s">
        <v>48</v>
      </c>
      <c r="G399" s="1" t="s">
        <v>434</v>
      </c>
      <c r="H399" s="12">
        <v>1.1525792424491299</v>
      </c>
      <c r="I399" s="11">
        <v>0</v>
      </c>
      <c r="J399" s="17" t="s">
        <v>12</v>
      </c>
      <c r="K399" s="34">
        <v>1</v>
      </c>
      <c r="L399" s="1" t="s">
        <v>50</v>
      </c>
      <c r="M399" s="11"/>
      <c r="N399" s="1" t="s">
        <v>53</v>
      </c>
      <c r="O399" s="11">
        <v>10.199999999999999</v>
      </c>
      <c r="P399" s="25">
        <v>10.199999999999999</v>
      </c>
      <c r="Q399" s="2"/>
      <c r="R399" s="12">
        <v>10</v>
      </c>
      <c r="S399" s="47">
        <v>1</v>
      </c>
      <c r="T399" s="12">
        <v>2.2891627615547701</v>
      </c>
      <c r="U399" s="1" t="s">
        <v>52</v>
      </c>
      <c r="V399" s="37" t="s">
        <v>153</v>
      </c>
      <c r="W399" s="3" t="s">
        <v>17</v>
      </c>
      <c r="X399" s="3" t="s">
        <v>18</v>
      </c>
      <c r="Y399" s="1">
        <v>1992</v>
      </c>
      <c r="Z399" s="20" t="s">
        <v>19</v>
      </c>
      <c r="AA399" s="1"/>
      <c r="AB399" s="2"/>
      <c r="AC399" s="2"/>
      <c r="AD399" s="2"/>
      <c r="AE399" s="2"/>
      <c r="AF399" s="3"/>
    </row>
    <row r="400" spans="1:32" x14ac:dyDescent="0.2">
      <c r="A400" s="1">
        <v>1</v>
      </c>
      <c r="B400" s="3" t="s">
        <v>47</v>
      </c>
      <c r="C400" s="1" t="s">
        <v>466</v>
      </c>
      <c r="D400" s="1" t="s">
        <v>48</v>
      </c>
      <c r="E400" s="1" t="s">
        <v>439</v>
      </c>
      <c r="F400" s="1" t="s">
        <v>48</v>
      </c>
      <c r="G400" s="1" t="s">
        <v>434</v>
      </c>
      <c r="H400" s="12">
        <v>1.65721368357197</v>
      </c>
      <c r="I400" s="11">
        <v>0</v>
      </c>
      <c r="J400" s="17" t="s">
        <v>12</v>
      </c>
      <c r="K400" s="34">
        <v>1</v>
      </c>
      <c r="L400" s="1" t="s">
        <v>50</v>
      </c>
      <c r="M400" s="11"/>
      <c r="N400" s="1" t="s">
        <v>53</v>
      </c>
      <c r="O400" s="11">
        <v>10.199999999999999</v>
      </c>
      <c r="P400" s="25">
        <v>10.199999999999999</v>
      </c>
      <c r="Q400" s="2"/>
      <c r="R400" s="12">
        <v>10</v>
      </c>
      <c r="S400" s="47">
        <v>1</v>
      </c>
      <c r="T400" s="12">
        <v>4.2720822804225396</v>
      </c>
      <c r="U400" s="1" t="s">
        <v>52</v>
      </c>
      <c r="V400" s="37" t="s">
        <v>153</v>
      </c>
      <c r="W400" s="3" t="s">
        <v>17</v>
      </c>
      <c r="X400" s="3" t="s">
        <v>18</v>
      </c>
      <c r="Y400" s="1">
        <v>1992</v>
      </c>
      <c r="Z400" s="20" t="s">
        <v>19</v>
      </c>
      <c r="AA400" s="1"/>
      <c r="AB400" s="2"/>
      <c r="AC400" s="2"/>
      <c r="AD400" s="2"/>
      <c r="AE400" s="2"/>
      <c r="AF400" s="3"/>
    </row>
    <row r="401" spans="1:32" x14ac:dyDescent="0.2">
      <c r="A401" s="1">
        <v>1</v>
      </c>
      <c r="B401" s="3" t="s">
        <v>47</v>
      </c>
      <c r="C401" s="1" t="s">
        <v>466</v>
      </c>
      <c r="D401" s="1" t="s">
        <v>48</v>
      </c>
      <c r="E401" s="1" t="s">
        <v>439</v>
      </c>
      <c r="F401" s="1" t="s">
        <v>48</v>
      </c>
      <c r="G401" s="1" t="s">
        <v>434</v>
      </c>
      <c r="H401" s="12">
        <v>1.9971084204940801</v>
      </c>
      <c r="I401" s="11">
        <v>0</v>
      </c>
      <c r="J401" s="17" t="s">
        <v>12</v>
      </c>
      <c r="K401" s="34">
        <v>1</v>
      </c>
      <c r="L401" s="1" t="s">
        <v>50</v>
      </c>
      <c r="M401" s="11"/>
      <c r="N401" s="1" t="s">
        <v>53</v>
      </c>
      <c r="O401" s="11">
        <v>10.199999999999999</v>
      </c>
      <c r="P401" s="25">
        <v>10.199999999999999</v>
      </c>
      <c r="Q401" s="2"/>
      <c r="R401" s="12">
        <v>10</v>
      </c>
      <c r="S401" s="47">
        <v>1</v>
      </c>
      <c r="T401" s="12">
        <v>6.9846471383524404</v>
      </c>
      <c r="U401" s="1" t="s">
        <v>52</v>
      </c>
      <c r="V401" s="37" t="s">
        <v>153</v>
      </c>
      <c r="W401" s="3" t="s">
        <v>17</v>
      </c>
      <c r="X401" s="3" t="s">
        <v>18</v>
      </c>
      <c r="Y401" s="1">
        <v>1992</v>
      </c>
      <c r="Z401" s="20" t="s">
        <v>19</v>
      </c>
      <c r="AA401" s="1"/>
      <c r="AB401" s="2"/>
      <c r="AC401" s="2"/>
      <c r="AD401" s="2"/>
      <c r="AE401" s="2"/>
      <c r="AF401" s="3"/>
    </row>
    <row r="402" spans="1:32" x14ac:dyDescent="0.2">
      <c r="A402" s="1">
        <v>1</v>
      </c>
      <c r="B402" s="3" t="s">
        <v>136</v>
      </c>
      <c r="C402" s="1" t="s">
        <v>463</v>
      </c>
      <c r="D402" s="1" t="s">
        <v>48</v>
      </c>
      <c r="E402" s="1" t="s">
        <v>439</v>
      </c>
      <c r="F402" s="1" t="s">
        <v>52</v>
      </c>
      <c r="G402" s="1"/>
      <c r="H402" s="12">
        <v>0.12492924264092301</v>
      </c>
      <c r="I402" s="11">
        <v>0</v>
      </c>
      <c r="J402" s="17" t="s">
        <v>12</v>
      </c>
      <c r="K402" s="34">
        <v>1</v>
      </c>
      <c r="L402" s="1" t="s">
        <v>137</v>
      </c>
      <c r="M402" s="11"/>
      <c r="N402" s="1" t="s">
        <v>53</v>
      </c>
      <c r="O402" s="11">
        <v>8.0500000000000007</v>
      </c>
      <c r="P402" s="25">
        <v>8.0500000000000007</v>
      </c>
      <c r="Q402" s="2"/>
      <c r="R402" s="12">
        <v>10</v>
      </c>
      <c r="S402" s="47">
        <v>1</v>
      </c>
      <c r="T402" s="11">
        <v>0.12686054871535599</v>
      </c>
      <c r="U402" s="1" t="s">
        <v>52</v>
      </c>
      <c r="V402" s="37" t="s">
        <v>154</v>
      </c>
      <c r="W402" s="3" t="s">
        <v>17</v>
      </c>
      <c r="X402" s="3" t="s">
        <v>18</v>
      </c>
      <c r="Y402" s="1">
        <v>1992</v>
      </c>
      <c r="Z402" s="20" t="s">
        <v>19</v>
      </c>
      <c r="AA402" s="1"/>
      <c r="AB402" s="2"/>
      <c r="AC402" s="2"/>
      <c r="AD402" s="2"/>
      <c r="AE402" s="2"/>
      <c r="AF402" s="3"/>
    </row>
    <row r="403" spans="1:32" x14ac:dyDescent="0.2">
      <c r="A403" s="1">
        <v>1</v>
      </c>
      <c r="B403" s="3" t="s">
        <v>136</v>
      </c>
      <c r="C403" s="1" t="s">
        <v>463</v>
      </c>
      <c r="D403" s="1" t="s">
        <v>48</v>
      </c>
      <c r="E403" s="1" t="s">
        <v>439</v>
      </c>
      <c r="F403" s="1" t="s">
        <v>52</v>
      </c>
      <c r="G403" s="1"/>
      <c r="H403" s="12">
        <v>0.31156654185996802</v>
      </c>
      <c r="I403" s="11">
        <v>0</v>
      </c>
      <c r="J403" s="17" t="s">
        <v>12</v>
      </c>
      <c r="K403" s="34">
        <v>1</v>
      </c>
      <c r="L403" s="1" t="s">
        <v>137</v>
      </c>
      <c r="M403" s="11"/>
      <c r="N403" s="1" t="s">
        <v>53</v>
      </c>
      <c r="O403" s="11">
        <v>8.0500000000000007</v>
      </c>
      <c r="P403" s="25">
        <v>8.0500000000000007</v>
      </c>
      <c r="Q403" s="2"/>
      <c r="R403" s="12">
        <v>10</v>
      </c>
      <c r="S403" s="47">
        <v>1</v>
      </c>
      <c r="T403" s="11">
        <v>0.74472090821757098</v>
      </c>
      <c r="U403" s="1" t="s">
        <v>52</v>
      </c>
      <c r="V403" s="37" t="s">
        <v>154</v>
      </c>
      <c r="W403" s="3" t="s">
        <v>17</v>
      </c>
      <c r="X403" s="3" t="s">
        <v>18</v>
      </c>
      <c r="Y403" s="1">
        <v>1992</v>
      </c>
      <c r="Z403" s="20" t="s">
        <v>19</v>
      </c>
      <c r="AA403" s="1"/>
      <c r="AB403" s="2"/>
      <c r="AC403" s="2"/>
      <c r="AD403" s="2"/>
      <c r="AE403" s="2"/>
      <c r="AF403" s="3"/>
    </row>
    <row r="404" spans="1:32" x14ac:dyDescent="0.2">
      <c r="A404" s="1">
        <v>1</v>
      </c>
      <c r="B404" s="3" t="s">
        <v>136</v>
      </c>
      <c r="C404" s="1" t="s">
        <v>463</v>
      </c>
      <c r="D404" s="1" t="s">
        <v>48</v>
      </c>
      <c r="E404" s="1" t="s">
        <v>439</v>
      </c>
      <c r="F404" s="1" t="s">
        <v>52</v>
      </c>
      <c r="G404" s="1"/>
      <c r="H404" s="12">
        <v>0.56199746167617004</v>
      </c>
      <c r="I404" s="11">
        <v>0</v>
      </c>
      <c r="J404" s="17" t="s">
        <v>12</v>
      </c>
      <c r="K404" s="34">
        <v>1</v>
      </c>
      <c r="L404" s="1" t="s">
        <v>137</v>
      </c>
      <c r="M404" s="11"/>
      <c r="N404" s="1" t="s">
        <v>53</v>
      </c>
      <c r="O404" s="11">
        <v>8.0500000000000007</v>
      </c>
      <c r="P404" s="25">
        <v>8.0500000000000007</v>
      </c>
      <c r="Q404" s="2"/>
      <c r="R404" s="12">
        <v>10</v>
      </c>
      <c r="S404" s="47">
        <v>1</v>
      </c>
      <c r="T404" s="11">
        <v>3.0005507972650598</v>
      </c>
      <c r="U404" s="1" t="s">
        <v>52</v>
      </c>
      <c r="V404" s="37" t="s">
        <v>154</v>
      </c>
      <c r="W404" s="3" t="s">
        <v>17</v>
      </c>
      <c r="X404" s="3" t="s">
        <v>18</v>
      </c>
      <c r="Y404" s="1">
        <v>1992</v>
      </c>
      <c r="Z404" s="20" t="s">
        <v>19</v>
      </c>
      <c r="AA404" s="1"/>
      <c r="AB404" s="2"/>
      <c r="AC404" s="2"/>
      <c r="AD404" s="2"/>
      <c r="AE404" s="2"/>
      <c r="AF404" s="3"/>
    </row>
    <row r="405" spans="1:32" x14ac:dyDescent="0.2">
      <c r="A405" s="1">
        <v>1</v>
      </c>
      <c r="B405" s="3" t="s">
        <v>136</v>
      </c>
      <c r="C405" s="1" t="s">
        <v>463</v>
      </c>
      <c r="D405" s="1" t="s">
        <v>48</v>
      </c>
      <c r="E405" s="1" t="s">
        <v>439</v>
      </c>
      <c r="F405" s="1" t="s">
        <v>52</v>
      </c>
      <c r="G405" s="1"/>
      <c r="H405" s="12">
        <v>0.78729636175033202</v>
      </c>
      <c r="I405" s="11">
        <v>0</v>
      </c>
      <c r="J405" s="17" t="s">
        <v>12</v>
      </c>
      <c r="K405" s="34">
        <v>1</v>
      </c>
      <c r="L405" s="1" t="s">
        <v>137</v>
      </c>
      <c r="M405" s="11"/>
      <c r="N405" s="1" t="s">
        <v>53</v>
      </c>
      <c r="O405" s="11">
        <v>8.0500000000000007</v>
      </c>
      <c r="P405" s="25">
        <v>8.0500000000000007</v>
      </c>
      <c r="Q405" s="2"/>
      <c r="R405" s="12">
        <v>10</v>
      </c>
      <c r="S405" s="47">
        <v>1</v>
      </c>
      <c r="T405" s="11">
        <v>6.57076029025274</v>
      </c>
      <c r="U405" s="1" t="s">
        <v>52</v>
      </c>
      <c r="V405" s="37" t="s">
        <v>154</v>
      </c>
      <c r="W405" s="3" t="s">
        <v>17</v>
      </c>
      <c r="X405" s="3" t="s">
        <v>18</v>
      </c>
      <c r="Y405" s="1">
        <v>1992</v>
      </c>
      <c r="Z405" s="20" t="s">
        <v>19</v>
      </c>
      <c r="AA405" s="1"/>
      <c r="AB405" s="2"/>
      <c r="AC405" s="2"/>
      <c r="AD405" s="2"/>
      <c r="AE405" s="2"/>
      <c r="AF405" s="3"/>
    </row>
    <row r="406" spans="1:32" x14ac:dyDescent="0.2">
      <c r="A406" s="1">
        <v>1</v>
      </c>
      <c r="B406" s="3" t="s">
        <v>136</v>
      </c>
      <c r="C406" s="1" t="s">
        <v>463</v>
      </c>
      <c r="D406" s="1" t="s">
        <v>48</v>
      </c>
      <c r="E406" s="1" t="s">
        <v>439</v>
      </c>
      <c r="F406" s="1" t="s">
        <v>52</v>
      </c>
      <c r="G406" s="1"/>
      <c r="H406" s="12">
        <v>1.18486074251719</v>
      </c>
      <c r="I406" s="11">
        <v>0</v>
      </c>
      <c r="J406" s="17" t="s">
        <v>12</v>
      </c>
      <c r="K406" s="34">
        <v>1</v>
      </c>
      <c r="L406" s="1" t="s">
        <v>137</v>
      </c>
      <c r="M406" s="11"/>
      <c r="N406" s="1" t="s">
        <v>53</v>
      </c>
      <c r="O406" s="11">
        <v>8.0500000000000007</v>
      </c>
      <c r="P406" s="25">
        <v>8.0500000000000007</v>
      </c>
      <c r="Q406" s="2"/>
      <c r="R406" s="12">
        <v>10</v>
      </c>
      <c r="S406" s="47">
        <v>1</v>
      </c>
      <c r="T406" s="11">
        <v>9.4302076433618502</v>
      </c>
      <c r="U406" s="1" t="s">
        <v>52</v>
      </c>
      <c r="V406" s="37" t="s">
        <v>154</v>
      </c>
      <c r="W406" s="3" t="s">
        <v>17</v>
      </c>
      <c r="X406" s="3" t="s">
        <v>18</v>
      </c>
      <c r="Y406" s="1">
        <v>1992</v>
      </c>
      <c r="Z406" s="20" t="s">
        <v>19</v>
      </c>
      <c r="AA406" s="1"/>
      <c r="AB406" s="2"/>
      <c r="AC406" s="2"/>
      <c r="AD406" s="2"/>
      <c r="AE406" s="2"/>
      <c r="AF406" s="3"/>
    </row>
    <row r="407" spans="1:32" x14ac:dyDescent="0.2">
      <c r="A407" s="1">
        <v>1</v>
      </c>
      <c r="B407" s="3" t="s">
        <v>136</v>
      </c>
      <c r="C407" s="1" t="s">
        <v>463</v>
      </c>
      <c r="D407" s="1" t="s">
        <v>48</v>
      </c>
      <c r="E407" s="1" t="s">
        <v>439</v>
      </c>
      <c r="F407" s="1" t="s">
        <v>52</v>
      </c>
      <c r="G407" s="1"/>
      <c r="H407" s="12">
        <v>1.6617572813911199</v>
      </c>
      <c r="I407" s="11">
        <v>0</v>
      </c>
      <c r="J407" s="17" t="s">
        <v>12</v>
      </c>
      <c r="K407" s="34">
        <v>1</v>
      </c>
      <c r="L407" s="1" t="s">
        <v>137</v>
      </c>
      <c r="M407" s="11"/>
      <c r="N407" s="1" t="s">
        <v>53</v>
      </c>
      <c r="O407" s="11">
        <v>8.0500000000000007</v>
      </c>
      <c r="P407" s="25">
        <v>8.0500000000000007</v>
      </c>
      <c r="Q407" s="2"/>
      <c r="R407" s="12">
        <v>10</v>
      </c>
      <c r="S407" s="47">
        <v>1</v>
      </c>
      <c r="T407" s="11">
        <v>12.961556511953299</v>
      </c>
      <c r="U407" s="1" t="s">
        <v>52</v>
      </c>
      <c r="V407" s="37" t="s">
        <v>154</v>
      </c>
      <c r="W407" s="3" t="s">
        <v>17</v>
      </c>
      <c r="X407" s="3" t="s">
        <v>18</v>
      </c>
      <c r="Y407" s="1">
        <v>1992</v>
      </c>
      <c r="Z407" s="20" t="s">
        <v>19</v>
      </c>
      <c r="AA407" s="1"/>
      <c r="AB407" s="2"/>
      <c r="AC407" s="2"/>
      <c r="AD407" s="2"/>
      <c r="AE407" s="2"/>
      <c r="AF407" s="3"/>
    </row>
    <row r="408" spans="1:32" x14ac:dyDescent="0.2">
      <c r="A408" s="1">
        <v>1</v>
      </c>
      <c r="B408" s="3" t="s">
        <v>136</v>
      </c>
      <c r="C408" s="1" t="s">
        <v>463</v>
      </c>
      <c r="D408" s="1" t="s">
        <v>48</v>
      </c>
      <c r="E408" s="1" t="s">
        <v>439</v>
      </c>
      <c r="F408" s="1" t="s">
        <v>52</v>
      </c>
      <c r="G408" s="1"/>
      <c r="H408" s="12">
        <v>1.99596441818667</v>
      </c>
      <c r="I408" s="11">
        <v>0</v>
      </c>
      <c r="J408" s="17" t="s">
        <v>12</v>
      </c>
      <c r="K408" s="34">
        <v>1</v>
      </c>
      <c r="L408" s="1" t="s">
        <v>137</v>
      </c>
      <c r="M408" s="11"/>
      <c r="N408" s="1" t="s">
        <v>53</v>
      </c>
      <c r="O408" s="11">
        <v>8.0500000000000007</v>
      </c>
      <c r="P408" s="25">
        <v>8.0500000000000007</v>
      </c>
      <c r="Q408" s="2"/>
      <c r="R408" s="12">
        <v>10</v>
      </c>
      <c r="S408" s="47">
        <v>1</v>
      </c>
      <c r="T408" s="11">
        <v>15.1944970215506</v>
      </c>
      <c r="U408" s="1" t="s">
        <v>52</v>
      </c>
      <c r="V408" s="37" t="s">
        <v>154</v>
      </c>
      <c r="W408" s="3" t="s">
        <v>17</v>
      </c>
      <c r="X408" s="3" t="s">
        <v>18</v>
      </c>
      <c r="Y408" s="1">
        <v>1992</v>
      </c>
      <c r="Z408" s="20" t="s">
        <v>19</v>
      </c>
      <c r="AA408" s="1"/>
      <c r="AB408" s="2"/>
      <c r="AC408" s="2"/>
      <c r="AD408" s="2"/>
      <c r="AE408" s="2"/>
      <c r="AF408" s="3"/>
    </row>
    <row r="409" spans="1:32" x14ac:dyDescent="0.2">
      <c r="A409" s="1">
        <v>1</v>
      </c>
      <c r="B409" s="3" t="s">
        <v>47</v>
      </c>
      <c r="C409" s="1" t="s">
        <v>466</v>
      </c>
      <c r="D409" s="1" t="s">
        <v>48</v>
      </c>
      <c r="E409" s="1" t="s">
        <v>439</v>
      </c>
      <c r="F409" s="1" t="s">
        <v>48</v>
      </c>
      <c r="G409" s="1" t="s">
        <v>434</v>
      </c>
      <c r="H409" s="12">
        <v>0.29086393860792797</v>
      </c>
      <c r="I409" s="11">
        <v>0</v>
      </c>
      <c r="J409" s="17" t="s">
        <v>12</v>
      </c>
      <c r="K409" s="34">
        <v>1</v>
      </c>
      <c r="L409" s="1" t="s">
        <v>137</v>
      </c>
      <c r="M409" s="11"/>
      <c r="N409" s="1" t="s">
        <v>53</v>
      </c>
      <c r="O409" s="11">
        <v>8</v>
      </c>
      <c r="P409" s="25">
        <v>8</v>
      </c>
      <c r="Q409" s="2"/>
      <c r="R409" s="12">
        <v>10</v>
      </c>
      <c r="S409" s="47">
        <v>1</v>
      </c>
      <c r="T409" s="12">
        <v>1.09729624790581E-3</v>
      </c>
      <c r="U409" s="1" t="s">
        <v>52</v>
      </c>
      <c r="V409" s="37" t="s">
        <v>154</v>
      </c>
      <c r="W409" s="3" t="s">
        <v>17</v>
      </c>
      <c r="X409" s="3" t="s">
        <v>18</v>
      </c>
      <c r="Y409" s="1">
        <v>1992</v>
      </c>
      <c r="Z409" s="20" t="s">
        <v>19</v>
      </c>
      <c r="AA409" s="1"/>
      <c r="AB409" s="2"/>
      <c r="AC409" s="2"/>
      <c r="AD409" s="2"/>
      <c r="AE409" s="2"/>
      <c r="AF409" s="3"/>
    </row>
    <row r="410" spans="1:32" x14ac:dyDescent="0.2">
      <c r="A410" s="1">
        <v>1</v>
      </c>
      <c r="B410" s="3" t="s">
        <v>47</v>
      </c>
      <c r="C410" s="1" t="s">
        <v>466</v>
      </c>
      <c r="D410" s="1" t="s">
        <v>48</v>
      </c>
      <c r="E410" s="1" t="s">
        <v>439</v>
      </c>
      <c r="F410" s="1" t="s">
        <v>48</v>
      </c>
      <c r="G410" s="1" t="s">
        <v>434</v>
      </c>
      <c r="H410" s="12">
        <v>0.53037294888318398</v>
      </c>
      <c r="I410" s="11">
        <v>0</v>
      </c>
      <c r="J410" s="17" t="s">
        <v>12</v>
      </c>
      <c r="K410" s="34">
        <v>1</v>
      </c>
      <c r="L410" s="1" t="s">
        <v>137</v>
      </c>
      <c r="M410" s="11"/>
      <c r="N410" s="1" t="s">
        <v>53</v>
      </c>
      <c r="O410" s="11">
        <v>8</v>
      </c>
      <c r="P410" s="25">
        <v>8</v>
      </c>
      <c r="Q410" s="2"/>
      <c r="R410" s="12">
        <v>10</v>
      </c>
      <c r="S410" s="47">
        <v>1</v>
      </c>
      <c r="T410" s="12">
        <v>1.6867236048980199E-2</v>
      </c>
      <c r="U410" s="1" t="s">
        <v>52</v>
      </c>
      <c r="V410" s="37" t="s">
        <v>154</v>
      </c>
      <c r="W410" s="3" t="s">
        <v>17</v>
      </c>
      <c r="X410" s="3" t="s">
        <v>18</v>
      </c>
      <c r="Y410" s="1">
        <v>1992</v>
      </c>
      <c r="Z410" s="20" t="s">
        <v>19</v>
      </c>
      <c r="AA410" s="1"/>
      <c r="AB410" s="2"/>
      <c r="AC410" s="2"/>
      <c r="AD410" s="2"/>
      <c r="AE410" s="2"/>
      <c r="AF410" s="3"/>
    </row>
    <row r="411" spans="1:32" x14ac:dyDescent="0.2">
      <c r="A411" s="1">
        <v>1</v>
      </c>
      <c r="B411" s="3" t="s">
        <v>47</v>
      </c>
      <c r="C411" s="1" t="s">
        <v>466</v>
      </c>
      <c r="D411" s="1" t="s">
        <v>48</v>
      </c>
      <c r="E411" s="1" t="s">
        <v>439</v>
      </c>
      <c r="F411" s="1" t="s">
        <v>48</v>
      </c>
      <c r="G411" s="1" t="s">
        <v>434</v>
      </c>
      <c r="H411" s="12">
        <v>0.84252025238428097</v>
      </c>
      <c r="I411" s="11">
        <v>0</v>
      </c>
      <c r="J411" s="17" t="s">
        <v>12</v>
      </c>
      <c r="K411" s="34">
        <v>1</v>
      </c>
      <c r="L411" s="1" t="s">
        <v>137</v>
      </c>
      <c r="M411" s="11"/>
      <c r="N411" s="1" t="s">
        <v>53</v>
      </c>
      <c r="O411" s="11">
        <v>8</v>
      </c>
      <c r="P411" s="25">
        <v>8</v>
      </c>
      <c r="Q411" s="1"/>
      <c r="R411" s="12">
        <v>10</v>
      </c>
      <c r="S411" s="47">
        <v>1</v>
      </c>
      <c r="T411" s="12">
        <v>6.6062949858827102E-2</v>
      </c>
      <c r="U411" s="1" t="s">
        <v>52</v>
      </c>
      <c r="V411" s="37" t="s">
        <v>154</v>
      </c>
      <c r="W411" s="3" t="s">
        <v>17</v>
      </c>
      <c r="X411" s="3" t="s">
        <v>18</v>
      </c>
      <c r="Y411" s="1">
        <v>1992</v>
      </c>
      <c r="Z411" s="20" t="s">
        <v>19</v>
      </c>
      <c r="AA411" s="1"/>
      <c r="AB411" s="1"/>
      <c r="AC411" s="2"/>
      <c r="AD411" s="2"/>
      <c r="AE411" s="2"/>
      <c r="AF411" s="3"/>
    </row>
    <row r="412" spans="1:32" x14ac:dyDescent="0.2">
      <c r="A412" s="1">
        <v>1</v>
      </c>
      <c r="B412" s="3" t="s">
        <v>47</v>
      </c>
      <c r="C412" s="1" t="s">
        <v>466</v>
      </c>
      <c r="D412" s="1" t="s">
        <v>48</v>
      </c>
      <c r="E412" s="1" t="s">
        <v>439</v>
      </c>
      <c r="F412" s="1" t="s">
        <v>48</v>
      </c>
      <c r="G412" s="1" t="s">
        <v>434</v>
      </c>
      <c r="H412" s="12">
        <v>1.21340609988478</v>
      </c>
      <c r="I412" s="11">
        <v>0</v>
      </c>
      <c r="J412" s="17" t="s">
        <v>12</v>
      </c>
      <c r="K412" s="34">
        <v>1</v>
      </c>
      <c r="L412" s="1" t="s">
        <v>137</v>
      </c>
      <c r="M412" s="11"/>
      <c r="N412" s="1" t="s">
        <v>53</v>
      </c>
      <c r="O412" s="11">
        <v>8</v>
      </c>
      <c r="P412" s="25">
        <v>8</v>
      </c>
      <c r="Q412" s="1"/>
      <c r="R412" s="12">
        <v>10</v>
      </c>
      <c r="S412" s="47">
        <v>1</v>
      </c>
      <c r="T412" s="12">
        <v>0.18257209986461001</v>
      </c>
      <c r="U412" s="1" t="s">
        <v>52</v>
      </c>
      <c r="V412" s="37" t="s">
        <v>154</v>
      </c>
      <c r="W412" s="3" t="s">
        <v>17</v>
      </c>
      <c r="X412" s="3" t="s">
        <v>18</v>
      </c>
      <c r="Y412" s="1">
        <v>1992</v>
      </c>
      <c r="Z412" s="20" t="s">
        <v>19</v>
      </c>
      <c r="AA412" s="1"/>
      <c r="AB412" s="1"/>
      <c r="AC412" s="2"/>
      <c r="AD412" s="2"/>
      <c r="AE412" s="2"/>
      <c r="AF412" s="3"/>
    </row>
    <row r="413" spans="1:32" x14ac:dyDescent="0.2">
      <c r="A413" s="1">
        <v>1</v>
      </c>
      <c r="B413" s="3" t="s">
        <v>47</v>
      </c>
      <c r="C413" s="1" t="s">
        <v>466</v>
      </c>
      <c r="D413" s="1" t="s">
        <v>48</v>
      </c>
      <c r="E413" s="1" t="s">
        <v>439</v>
      </c>
      <c r="F413" s="1" t="s">
        <v>48</v>
      </c>
      <c r="G413" s="1" t="s">
        <v>434</v>
      </c>
      <c r="H413" s="12">
        <v>1.67432845838635</v>
      </c>
      <c r="I413" s="11">
        <v>0</v>
      </c>
      <c r="J413" s="17" t="s">
        <v>12</v>
      </c>
      <c r="K413" s="34">
        <v>1</v>
      </c>
      <c r="L413" s="1" t="s">
        <v>137</v>
      </c>
      <c r="M413" s="11"/>
      <c r="N413" s="1" t="s">
        <v>53</v>
      </c>
      <c r="O413" s="11">
        <v>8</v>
      </c>
      <c r="P413" s="25">
        <v>8</v>
      </c>
      <c r="Q413" s="1"/>
      <c r="R413" s="12">
        <v>10</v>
      </c>
      <c r="S413" s="47">
        <v>1</v>
      </c>
      <c r="T413" s="12">
        <v>0.601010040541054</v>
      </c>
      <c r="U413" s="1" t="s">
        <v>52</v>
      </c>
      <c r="V413" s="37" t="s">
        <v>154</v>
      </c>
      <c r="W413" s="3" t="s">
        <v>17</v>
      </c>
      <c r="X413" s="3" t="s">
        <v>18</v>
      </c>
      <c r="Y413" s="1">
        <v>1992</v>
      </c>
      <c r="Z413" s="20" t="s">
        <v>19</v>
      </c>
      <c r="AA413" s="1"/>
      <c r="AB413" s="1"/>
      <c r="AC413" s="2"/>
      <c r="AD413" s="2"/>
      <c r="AE413" s="2"/>
      <c r="AF413" s="3"/>
    </row>
    <row r="414" spans="1:32" x14ac:dyDescent="0.2">
      <c r="A414" s="1">
        <v>1</v>
      </c>
      <c r="B414" s="3" t="s">
        <v>47</v>
      </c>
      <c r="C414" s="1" t="s">
        <v>466</v>
      </c>
      <c r="D414" s="1" t="s">
        <v>48</v>
      </c>
      <c r="E414" s="1" t="s">
        <v>439</v>
      </c>
      <c r="F414" s="1" t="s">
        <v>48</v>
      </c>
      <c r="G414" s="1" t="s">
        <v>434</v>
      </c>
      <c r="H414" s="12">
        <v>1.92520838227714</v>
      </c>
      <c r="I414" s="11">
        <v>0</v>
      </c>
      <c r="J414" s="17" t="s">
        <v>12</v>
      </c>
      <c r="K414" s="34">
        <v>1</v>
      </c>
      <c r="L414" s="1" t="s">
        <v>137</v>
      </c>
      <c r="M414" s="11"/>
      <c r="N414" s="1" t="s">
        <v>53</v>
      </c>
      <c r="O414" s="11">
        <v>8</v>
      </c>
      <c r="P414" s="25">
        <v>8</v>
      </c>
      <c r="Q414" s="1"/>
      <c r="R414" s="12">
        <v>10</v>
      </c>
      <c r="S414" s="47">
        <v>1</v>
      </c>
      <c r="T414" s="12">
        <v>1.17292328849621</v>
      </c>
      <c r="U414" s="1" t="s">
        <v>52</v>
      </c>
      <c r="V414" s="37" t="s">
        <v>154</v>
      </c>
      <c r="W414" s="3" t="s">
        <v>17</v>
      </c>
      <c r="X414" s="3" t="s">
        <v>18</v>
      </c>
      <c r="Y414" s="1">
        <v>1992</v>
      </c>
      <c r="Z414" s="20" t="s">
        <v>19</v>
      </c>
      <c r="AA414" s="1"/>
      <c r="AB414" s="1"/>
      <c r="AC414" s="2"/>
      <c r="AD414" s="2"/>
      <c r="AE414" s="2"/>
      <c r="AF414" s="3"/>
    </row>
    <row r="415" spans="1:32" x14ac:dyDescent="0.2">
      <c r="A415" s="1">
        <v>2</v>
      </c>
      <c r="B415" s="3" t="s">
        <v>157</v>
      </c>
      <c r="C415" s="1" t="s">
        <v>857</v>
      </c>
      <c r="D415" s="1" t="s">
        <v>861</v>
      </c>
      <c r="E415" s="1" t="s">
        <v>862</v>
      </c>
      <c r="F415" s="1" t="s">
        <v>155</v>
      </c>
      <c r="G415" s="1" t="s">
        <v>863</v>
      </c>
      <c r="H415" s="1" t="s">
        <v>158</v>
      </c>
      <c r="I415" s="11">
        <v>0</v>
      </c>
      <c r="J415" s="17" t="s">
        <v>12</v>
      </c>
      <c r="K415" s="34">
        <v>1</v>
      </c>
      <c r="L415" s="1" t="s">
        <v>50</v>
      </c>
      <c r="M415" s="11"/>
      <c r="N415" s="1" t="s">
        <v>53</v>
      </c>
      <c r="O415" s="11">
        <v>1</v>
      </c>
      <c r="P415" s="25">
        <v>1</v>
      </c>
      <c r="Q415" s="1"/>
      <c r="R415" s="12">
        <v>10</v>
      </c>
      <c r="S415" s="47">
        <v>1</v>
      </c>
      <c r="T415" s="11">
        <v>1.21105895095417</v>
      </c>
      <c r="U415" s="1" t="s">
        <v>52</v>
      </c>
      <c r="V415" s="37" t="s">
        <v>153</v>
      </c>
      <c r="W415" s="3" t="s">
        <v>17</v>
      </c>
      <c r="X415" s="3" t="s">
        <v>18</v>
      </c>
      <c r="Y415" s="1">
        <v>1992</v>
      </c>
      <c r="Z415" s="20" t="s">
        <v>19</v>
      </c>
      <c r="AA415" s="1"/>
      <c r="AB415" s="1"/>
      <c r="AC415" s="2"/>
      <c r="AD415" s="2"/>
      <c r="AE415" s="2"/>
      <c r="AF415" s="3"/>
    </row>
    <row r="416" spans="1:32" x14ac:dyDescent="0.2">
      <c r="A416" s="1">
        <v>2</v>
      </c>
      <c r="B416" s="3" t="s">
        <v>157</v>
      </c>
      <c r="C416" s="1" t="s">
        <v>857</v>
      </c>
      <c r="D416" s="1" t="s">
        <v>861</v>
      </c>
      <c r="E416" s="1" t="s">
        <v>862</v>
      </c>
      <c r="F416" s="1" t="s">
        <v>155</v>
      </c>
      <c r="G416" s="1" t="s">
        <v>863</v>
      </c>
      <c r="H416" s="1" t="s">
        <v>160</v>
      </c>
      <c r="I416" s="11">
        <v>0</v>
      </c>
      <c r="J416" s="17" t="s">
        <v>12</v>
      </c>
      <c r="K416" s="34">
        <v>1</v>
      </c>
      <c r="L416" s="1" t="s">
        <v>50</v>
      </c>
      <c r="M416" s="11"/>
      <c r="N416" s="1" t="s">
        <v>53</v>
      </c>
      <c r="O416" s="11">
        <v>1</v>
      </c>
      <c r="P416" s="25">
        <v>1</v>
      </c>
      <c r="Q416" s="1"/>
      <c r="R416" s="12">
        <v>10</v>
      </c>
      <c r="S416" s="47">
        <v>1</v>
      </c>
      <c r="T416" s="11">
        <v>1.0998880411694201</v>
      </c>
      <c r="U416" s="1" t="s">
        <v>52</v>
      </c>
      <c r="V416" s="37" t="s">
        <v>153</v>
      </c>
      <c r="W416" s="3" t="s">
        <v>17</v>
      </c>
      <c r="X416" s="3" t="s">
        <v>18</v>
      </c>
      <c r="Y416" s="1">
        <v>1992</v>
      </c>
      <c r="Z416" s="20" t="s">
        <v>19</v>
      </c>
      <c r="AA416" s="1"/>
      <c r="AB416" s="1"/>
      <c r="AC416" s="2"/>
      <c r="AD416" s="2"/>
      <c r="AE416" s="2"/>
      <c r="AF416" s="3"/>
    </row>
    <row r="417" spans="1:32" x14ac:dyDescent="0.2">
      <c r="A417" s="1">
        <v>2</v>
      </c>
      <c r="B417" s="3" t="s">
        <v>157</v>
      </c>
      <c r="C417" s="1" t="s">
        <v>857</v>
      </c>
      <c r="D417" s="1" t="s">
        <v>861</v>
      </c>
      <c r="E417" s="1" t="s">
        <v>862</v>
      </c>
      <c r="F417" s="1" t="s">
        <v>155</v>
      </c>
      <c r="G417" s="1" t="s">
        <v>863</v>
      </c>
      <c r="H417" s="1" t="s">
        <v>161</v>
      </c>
      <c r="I417" s="11">
        <v>0</v>
      </c>
      <c r="J417" s="17" t="s">
        <v>12</v>
      </c>
      <c r="K417" s="34">
        <v>1</v>
      </c>
      <c r="L417" s="1" t="s">
        <v>50</v>
      </c>
      <c r="M417" s="11"/>
      <c r="N417" s="1" t="s">
        <v>53</v>
      </c>
      <c r="O417" s="11">
        <v>1</v>
      </c>
      <c r="P417" s="25">
        <v>1</v>
      </c>
      <c r="Q417" s="1"/>
      <c r="R417" s="12">
        <v>10</v>
      </c>
      <c r="S417" s="47">
        <v>1</v>
      </c>
      <c r="T417" s="11">
        <v>1.0070615436849799</v>
      </c>
      <c r="U417" s="1" t="s">
        <v>52</v>
      </c>
      <c r="V417" s="37" t="s">
        <v>153</v>
      </c>
      <c r="W417" s="3" t="s">
        <v>17</v>
      </c>
      <c r="X417" s="3" t="s">
        <v>18</v>
      </c>
      <c r="Y417" s="1">
        <v>1992</v>
      </c>
      <c r="Z417" s="20" t="s">
        <v>19</v>
      </c>
      <c r="AA417" s="1"/>
      <c r="AB417" s="1"/>
      <c r="AC417" s="2"/>
      <c r="AD417" s="2"/>
      <c r="AE417" s="2"/>
      <c r="AF417" s="3"/>
    </row>
    <row r="418" spans="1:32" x14ac:dyDescent="0.2">
      <c r="A418" s="1">
        <v>2</v>
      </c>
      <c r="B418" s="3" t="s">
        <v>157</v>
      </c>
      <c r="C418" s="1" t="s">
        <v>857</v>
      </c>
      <c r="D418" s="1" t="s">
        <v>861</v>
      </c>
      <c r="E418" s="1" t="s">
        <v>862</v>
      </c>
      <c r="F418" s="1" t="s">
        <v>155</v>
      </c>
      <c r="G418" s="1" t="s">
        <v>863</v>
      </c>
      <c r="H418" s="1" t="s">
        <v>162</v>
      </c>
      <c r="I418" s="11">
        <v>0</v>
      </c>
      <c r="J418" s="17" t="s">
        <v>12</v>
      </c>
      <c r="K418" s="34">
        <v>1</v>
      </c>
      <c r="L418" s="1" t="s">
        <v>50</v>
      </c>
      <c r="M418" s="11"/>
      <c r="N418" s="1" t="s">
        <v>53</v>
      </c>
      <c r="O418" s="11">
        <v>1</v>
      </c>
      <c r="P418" s="25">
        <v>1</v>
      </c>
      <c r="Q418" s="1"/>
      <c r="R418" s="12">
        <v>10</v>
      </c>
      <c r="S418" s="47">
        <v>1</v>
      </c>
      <c r="T418" s="11">
        <v>0.73586414539495604</v>
      </c>
      <c r="U418" s="1" t="s">
        <v>52</v>
      </c>
      <c r="V418" s="37" t="s">
        <v>153</v>
      </c>
      <c r="W418" s="3" t="s">
        <v>17</v>
      </c>
      <c r="X418" s="3" t="s">
        <v>18</v>
      </c>
      <c r="Y418" s="1">
        <v>1992</v>
      </c>
      <c r="Z418" s="20" t="s">
        <v>19</v>
      </c>
      <c r="AA418" s="1"/>
      <c r="AB418" s="1"/>
      <c r="AC418" s="2"/>
      <c r="AD418" s="2"/>
      <c r="AE418" s="2"/>
      <c r="AF418" s="3"/>
    </row>
    <row r="419" spans="1:32" x14ac:dyDescent="0.2">
      <c r="A419" s="1">
        <v>2</v>
      </c>
      <c r="B419" s="3" t="s">
        <v>157</v>
      </c>
      <c r="C419" s="1" t="s">
        <v>857</v>
      </c>
      <c r="D419" s="1" t="s">
        <v>861</v>
      </c>
      <c r="E419" s="1" t="s">
        <v>862</v>
      </c>
      <c r="F419" s="1" t="s">
        <v>155</v>
      </c>
      <c r="G419" s="1" t="s">
        <v>863</v>
      </c>
      <c r="H419" s="1" t="s">
        <v>163</v>
      </c>
      <c r="I419" s="11">
        <v>0</v>
      </c>
      <c r="J419" s="17" t="s">
        <v>12</v>
      </c>
      <c r="K419" s="34">
        <v>1</v>
      </c>
      <c r="L419" s="1" t="s">
        <v>50</v>
      </c>
      <c r="M419" s="11"/>
      <c r="N419" s="1" t="s">
        <v>53</v>
      </c>
      <c r="O419" s="11">
        <v>1</v>
      </c>
      <c r="P419" s="25">
        <v>1</v>
      </c>
      <c r="Q419" s="1"/>
      <c r="R419" s="12">
        <v>10</v>
      </c>
      <c r="S419" s="47">
        <v>1</v>
      </c>
      <c r="T419" s="11">
        <v>0.67674539327292904</v>
      </c>
      <c r="U419" s="1" t="s">
        <v>52</v>
      </c>
      <c r="V419" s="37" t="s">
        <v>153</v>
      </c>
      <c r="W419" s="3" t="s">
        <v>17</v>
      </c>
      <c r="X419" s="3" t="s">
        <v>18</v>
      </c>
      <c r="Y419" s="1">
        <v>1992</v>
      </c>
      <c r="Z419" s="20" t="s">
        <v>19</v>
      </c>
      <c r="AA419" s="1"/>
      <c r="AB419" s="1"/>
      <c r="AC419" s="2"/>
      <c r="AD419" s="2"/>
      <c r="AE419" s="2"/>
      <c r="AF419" s="3"/>
    </row>
    <row r="420" spans="1:32" x14ac:dyDescent="0.2">
      <c r="A420" s="1">
        <v>2</v>
      </c>
      <c r="B420" s="3" t="s">
        <v>157</v>
      </c>
      <c r="C420" s="1" t="s">
        <v>857</v>
      </c>
      <c r="D420" s="1" t="s">
        <v>861</v>
      </c>
      <c r="E420" s="1" t="s">
        <v>862</v>
      </c>
      <c r="F420" s="1" t="s">
        <v>155</v>
      </c>
      <c r="G420" s="1" t="s">
        <v>863</v>
      </c>
      <c r="H420" s="1" t="s">
        <v>164</v>
      </c>
      <c r="I420" s="11">
        <v>0</v>
      </c>
      <c r="J420" s="17" t="s">
        <v>12</v>
      </c>
      <c r="K420" s="34">
        <v>1</v>
      </c>
      <c r="L420" s="1" t="s">
        <v>50</v>
      </c>
      <c r="M420" s="11"/>
      <c r="N420" s="1" t="s">
        <v>53</v>
      </c>
      <c r="O420" s="11">
        <v>1</v>
      </c>
      <c r="P420" s="25">
        <v>1</v>
      </c>
      <c r="Q420" s="1"/>
      <c r="R420" s="12">
        <v>10</v>
      </c>
      <c r="S420" s="47">
        <v>1</v>
      </c>
      <c r="T420" s="11">
        <v>0.58081659796678198</v>
      </c>
      <c r="U420" s="1" t="s">
        <v>52</v>
      </c>
      <c r="V420" s="37" t="s">
        <v>153</v>
      </c>
      <c r="W420" s="3" t="s">
        <v>17</v>
      </c>
      <c r="X420" s="3" t="s">
        <v>18</v>
      </c>
      <c r="Y420" s="1">
        <v>1992</v>
      </c>
      <c r="Z420" s="20" t="s">
        <v>19</v>
      </c>
      <c r="AA420" s="1"/>
      <c r="AB420" s="1"/>
      <c r="AC420" s="2"/>
      <c r="AD420" s="2"/>
      <c r="AE420" s="2"/>
      <c r="AF420" s="3"/>
    </row>
    <row r="421" spans="1:32" x14ac:dyDescent="0.2">
      <c r="A421" s="1">
        <v>2</v>
      </c>
      <c r="B421" s="3" t="s">
        <v>157</v>
      </c>
      <c r="C421" s="1" t="s">
        <v>857</v>
      </c>
      <c r="D421" s="1" t="s">
        <v>861</v>
      </c>
      <c r="E421" s="1" t="s">
        <v>862</v>
      </c>
      <c r="F421" s="1" t="s">
        <v>155</v>
      </c>
      <c r="G421" s="1" t="s">
        <v>863</v>
      </c>
      <c r="H421" s="1" t="s">
        <v>165</v>
      </c>
      <c r="I421" s="11">
        <v>0</v>
      </c>
      <c r="J421" s="17" t="s">
        <v>12</v>
      </c>
      <c r="K421" s="34">
        <v>1</v>
      </c>
      <c r="L421" s="1" t="s">
        <v>50</v>
      </c>
      <c r="M421" s="11"/>
      <c r="N421" s="1" t="s">
        <v>53</v>
      </c>
      <c r="O421" s="11">
        <v>1</v>
      </c>
      <c r="P421" s="25">
        <v>1</v>
      </c>
      <c r="Q421" s="1"/>
      <c r="R421" s="12">
        <v>10</v>
      </c>
      <c r="S421" s="47">
        <v>1</v>
      </c>
      <c r="T421" s="11">
        <v>0.40449743392605098</v>
      </c>
      <c r="U421" s="1" t="s">
        <v>52</v>
      </c>
      <c r="V421" s="37" t="s">
        <v>153</v>
      </c>
      <c r="W421" s="3" t="s">
        <v>17</v>
      </c>
      <c r="X421" s="3" t="s">
        <v>18</v>
      </c>
      <c r="Y421" s="1">
        <v>1992</v>
      </c>
      <c r="Z421" s="20" t="s">
        <v>19</v>
      </c>
      <c r="AA421" s="1"/>
      <c r="AB421" s="1"/>
      <c r="AC421" s="2"/>
      <c r="AD421" s="2"/>
      <c r="AE421" s="2"/>
      <c r="AF421" s="3"/>
    </row>
    <row r="422" spans="1:32" x14ac:dyDescent="0.2">
      <c r="A422" s="1">
        <v>2</v>
      </c>
      <c r="B422" s="3" t="s">
        <v>157</v>
      </c>
      <c r="C422" s="1" t="s">
        <v>857</v>
      </c>
      <c r="D422" s="1" t="s">
        <v>861</v>
      </c>
      <c r="E422" s="1" t="s">
        <v>862</v>
      </c>
      <c r="F422" s="1" t="s">
        <v>155</v>
      </c>
      <c r="G422" s="1" t="s">
        <v>863</v>
      </c>
      <c r="H422" s="1" t="s">
        <v>166</v>
      </c>
      <c r="I422" s="11">
        <v>0</v>
      </c>
      <c r="J422" s="17" t="s">
        <v>12</v>
      </c>
      <c r="K422" s="34">
        <v>1</v>
      </c>
      <c r="L422" s="1" t="s">
        <v>50</v>
      </c>
      <c r="M422" s="11"/>
      <c r="N422" s="1" t="s">
        <v>53</v>
      </c>
      <c r="O422" s="11">
        <v>1</v>
      </c>
      <c r="P422" s="25">
        <v>1</v>
      </c>
      <c r="Q422" s="1"/>
      <c r="R422" s="12">
        <v>10</v>
      </c>
      <c r="S422" s="47">
        <v>1</v>
      </c>
      <c r="T422" s="11">
        <v>0.33318499022113901</v>
      </c>
      <c r="U422" s="1" t="s">
        <v>52</v>
      </c>
      <c r="V422" s="37" t="s">
        <v>153</v>
      </c>
      <c r="W422" s="3" t="s">
        <v>17</v>
      </c>
      <c r="X422" s="3" t="s">
        <v>18</v>
      </c>
      <c r="Y422" s="1">
        <v>1992</v>
      </c>
      <c r="Z422" s="20" t="s">
        <v>19</v>
      </c>
      <c r="AA422" s="1"/>
      <c r="AB422" s="1"/>
      <c r="AC422" s="2"/>
      <c r="AD422" s="2"/>
      <c r="AE422" s="2"/>
      <c r="AF422" s="3"/>
    </row>
    <row r="423" spans="1:32" x14ac:dyDescent="0.2">
      <c r="A423" s="1">
        <v>2</v>
      </c>
      <c r="B423" s="3" t="s">
        <v>157</v>
      </c>
      <c r="C423" s="1" t="s">
        <v>857</v>
      </c>
      <c r="D423" s="1" t="s">
        <v>861</v>
      </c>
      <c r="E423" s="1" t="s">
        <v>862</v>
      </c>
      <c r="F423" s="1" t="s">
        <v>155</v>
      </c>
      <c r="G423" s="1" t="s">
        <v>863</v>
      </c>
      <c r="H423" s="1" t="s">
        <v>159</v>
      </c>
      <c r="I423" s="11">
        <v>0</v>
      </c>
      <c r="J423" s="17" t="s">
        <v>12</v>
      </c>
      <c r="K423" s="34">
        <v>1</v>
      </c>
      <c r="L423" s="1" t="s">
        <v>50</v>
      </c>
      <c r="M423" s="11"/>
      <c r="N423" s="1" t="s">
        <v>53</v>
      </c>
      <c r="O423" s="11">
        <v>1</v>
      </c>
      <c r="P423" s="25">
        <v>1</v>
      </c>
      <c r="Q423" s="1"/>
      <c r="R423" s="12">
        <v>10</v>
      </c>
      <c r="S423" s="47">
        <v>1</v>
      </c>
      <c r="T423" s="11">
        <v>0.28329231917526398</v>
      </c>
      <c r="U423" s="1" t="s">
        <v>52</v>
      </c>
      <c r="V423" s="37" t="s">
        <v>153</v>
      </c>
      <c r="W423" s="3" t="s">
        <v>17</v>
      </c>
      <c r="X423" s="3" t="s">
        <v>18</v>
      </c>
      <c r="Y423" s="1">
        <v>1992</v>
      </c>
      <c r="Z423" s="20" t="s">
        <v>19</v>
      </c>
      <c r="AA423" s="1"/>
      <c r="AB423" s="1"/>
      <c r="AC423" s="2"/>
      <c r="AD423" s="2"/>
      <c r="AE423" s="2"/>
      <c r="AF423" s="3"/>
    </row>
    <row r="424" spans="1:32" x14ac:dyDescent="0.2">
      <c r="A424" s="1">
        <v>2</v>
      </c>
      <c r="B424" s="3" t="s">
        <v>157</v>
      </c>
      <c r="C424" s="1" t="s">
        <v>857</v>
      </c>
      <c r="D424" s="1" t="s">
        <v>861</v>
      </c>
      <c r="E424" s="1" t="s">
        <v>862</v>
      </c>
      <c r="F424" s="1" t="s">
        <v>155</v>
      </c>
      <c r="G424" s="1" t="s">
        <v>863</v>
      </c>
      <c r="H424" s="1" t="s">
        <v>159</v>
      </c>
      <c r="I424" s="11">
        <v>0</v>
      </c>
      <c r="J424" s="17" t="s">
        <v>12</v>
      </c>
      <c r="K424" s="34">
        <v>1</v>
      </c>
      <c r="L424" s="1" t="s">
        <v>137</v>
      </c>
      <c r="M424" s="11"/>
      <c r="N424" s="1" t="s">
        <v>53</v>
      </c>
      <c r="O424" s="11">
        <v>1</v>
      </c>
      <c r="P424" s="25">
        <v>1</v>
      </c>
      <c r="Q424" s="1"/>
      <c r="R424" s="12">
        <v>10</v>
      </c>
      <c r="S424" s="47">
        <v>1</v>
      </c>
      <c r="T424" s="11">
        <v>3.9680868486933196E-3</v>
      </c>
      <c r="U424" s="1" t="s">
        <v>52</v>
      </c>
      <c r="V424" s="37" t="s">
        <v>154</v>
      </c>
      <c r="W424" s="3" t="s">
        <v>17</v>
      </c>
      <c r="X424" s="3" t="s">
        <v>18</v>
      </c>
      <c r="Y424" s="1">
        <v>1992</v>
      </c>
      <c r="Z424" s="20" t="s">
        <v>19</v>
      </c>
      <c r="AA424" s="1"/>
      <c r="AB424" s="1"/>
      <c r="AC424" s="2"/>
      <c r="AD424" s="2"/>
      <c r="AE424" s="2"/>
      <c r="AF424" s="3"/>
    </row>
    <row r="425" spans="1:32" x14ac:dyDescent="0.2">
      <c r="A425" s="1">
        <v>2</v>
      </c>
      <c r="B425" s="3" t="s">
        <v>157</v>
      </c>
      <c r="C425" s="1" t="s">
        <v>857</v>
      </c>
      <c r="D425" s="1" t="s">
        <v>861</v>
      </c>
      <c r="E425" s="1" t="s">
        <v>862</v>
      </c>
      <c r="F425" s="1" t="s">
        <v>155</v>
      </c>
      <c r="G425" s="1" t="s">
        <v>863</v>
      </c>
      <c r="H425" s="1" t="s">
        <v>167</v>
      </c>
      <c r="I425" s="11">
        <v>0</v>
      </c>
      <c r="J425" s="17" t="s">
        <v>12</v>
      </c>
      <c r="K425" s="34">
        <v>1</v>
      </c>
      <c r="L425" s="1" t="s">
        <v>137</v>
      </c>
      <c r="M425" s="11"/>
      <c r="N425" s="1" t="s">
        <v>53</v>
      </c>
      <c r="O425" s="11">
        <v>1</v>
      </c>
      <c r="P425" s="25">
        <v>1</v>
      </c>
      <c r="Q425" s="1"/>
      <c r="R425" s="12">
        <v>10</v>
      </c>
      <c r="S425" s="47">
        <v>1</v>
      </c>
      <c r="T425" s="11">
        <v>1.04641912917339E-2</v>
      </c>
      <c r="U425" s="1" t="s">
        <v>52</v>
      </c>
      <c r="V425" s="37" t="s">
        <v>154</v>
      </c>
      <c r="W425" s="3" t="s">
        <v>17</v>
      </c>
      <c r="X425" s="3" t="s">
        <v>18</v>
      </c>
      <c r="Y425" s="1">
        <v>1992</v>
      </c>
      <c r="Z425" s="20" t="s">
        <v>19</v>
      </c>
      <c r="AA425" s="1"/>
      <c r="AB425" s="1"/>
      <c r="AC425" s="2"/>
      <c r="AD425" s="2"/>
      <c r="AE425" s="2"/>
      <c r="AF425" s="3"/>
    </row>
    <row r="426" spans="1:32" x14ac:dyDescent="0.2">
      <c r="A426" s="1">
        <v>2</v>
      </c>
      <c r="B426" s="3" t="s">
        <v>157</v>
      </c>
      <c r="C426" s="1" t="s">
        <v>857</v>
      </c>
      <c r="D426" s="1" t="s">
        <v>861</v>
      </c>
      <c r="E426" s="1" t="s">
        <v>862</v>
      </c>
      <c r="F426" s="1" t="s">
        <v>155</v>
      </c>
      <c r="G426" s="1" t="s">
        <v>863</v>
      </c>
      <c r="H426" s="1" t="s">
        <v>168</v>
      </c>
      <c r="I426" s="11">
        <v>0</v>
      </c>
      <c r="J426" s="17" t="s">
        <v>12</v>
      </c>
      <c r="K426" s="34">
        <v>1</v>
      </c>
      <c r="L426" s="1" t="s">
        <v>137</v>
      </c>
      <c r="M426" s="11"/>
      <c r="N426" s="1" t="s">
        <v>53</v>
      </c>
      <c r="O426" s="11">
        <v>1</v>
      </c>
      <c r="P426" s="25">
        <v>1</v>
      </c>
      <c r="Q426" s="2"/>
      <c r="R426" s="12">
        <v>10</v>
      </c>
      <c r="S426" s="47">
        <v>1</v>
      </c>
      <c r="T426" s="11">
        <v>3.0378325261458498E-2</v>
      </c>
      <c r="U426" s="1" t="s">
        <v>52</v>
      </c>
      <c r="V426" s="37" t="s">
        <v>154</v>
      </c>
      <c r="W426" s="3" t="s">
        <v>17</v>
      </c>
      <c r="X426" s="3" t="s">
        <v>18</v>
      </c>
      <c r="Y426" s="1">
        <v>1992</v>
      </c>
      <c r="Z426" s="20" t="s">
        <v>19</v>
      </c>
      <c r="AA426" s="1"/>
      <c r="AB426" s="2"/>
      <c r="AC426" s="2"/>
      <c r="AD426" s="2"/>
      <c r="AE426" s="2"/>
      <c r="AF426" s="3"/>
    </row>
    <row r="427" spans="1:32" x14ac:dyDescent="0.2">
      <c r="A427" s="1">
        <v>2</v>
      </c>
      <c r="B427" s="3" t="s">
        <v>157</v>
      </c>
      <c r="C427" s="1" t="s">
        <v>857</v>
      </c>
      <c r="D427" s="1" t="s">
        <v>861</v>
      </c>
      <c r="E427" s="1" t="s">
        <v>862</v>
      </c>
      <c r="F427" s="1" t="s">
        <v>155</v>
      </c>
      <c r="G427" s="1" t="s">
        <v>863</v>
      </c>
      <c r="H427" s="1" t="s">
        <v>169</v>
      </c>
      <c r="I427" s="11">
        <v>0</v>
      </c>
      <c r="J427" s="17" t="s">
        <v>12</v>
      </c>
      <c r="K427" s="34">
        <v>1</v>
      </c>
      <c r="L427" s="1" t="s">
        <v>137</v>
      </c>
      <c r="M427" s="11"/>
      <c r="N427" s="1" t="s">
        <v>53</v>
      </c>
      <c r="O427" s="11">
        <v>1</v>
      </c>
      <c r="P427" s="25">
        <v>1</v>
      </c>
      <c r="Q427" s="2"/>
      <c r="R427" s="12">
        <v>10</v>
      </c>
      <c r="S427" s="47">
        <v>1</v>
      </c>
      <c r="T427" s="11">
        <v>5.0295968741957402E-2</v>
      </c>
      <c r="U427" s="1" t="s">
        <v>52</v>
      </c>
      <c r="V427" s="37" t="s">
        <v>154</v>
      </c>
      <c r="W427" s="3" t="s">
        <v>17</v>
      </c>
      <c r="X427" s="3" t="s">
        <v>18</v>
      </c>
      <c r="Y427" s="1">
        <v>1992</v>
      </c>
      <c r="Z427" s="20" t="s">
        <v>19</v>
      </c>
      <c r="AA427" s="1"/>
      <c r="AB427" s="2"/>
      <c r="AC427" s="2"/>
      <c r="AD427" s="2"/>
      <c r="AE427" s="2"/>
      <c r="AF427" s="3"/>
    </row>
    <row r="428" spans="1:32" x14ac:dyDescent="0.2">
      <c r="A428" s="1">
        <v>2</v>
      </c>
      <c r="B428" s="3" t="s">
        <v>157</v>
      </c>
      <c r="C428" s="1" t="s">
        <v>857</v>
      </c>
      <c r="D428" s="1" t="s">
        <v>861</v>
      </c>
      <c r="E428" s="1" t="s">
        <v>862</v>
      </c>
      <c r="F428" s="1" t="s">
        <v>155</v>
      </c>
      <c r="G428" s="1" t="s">
        <v>863</v>
      </c>
      <c r="H428" s="1" t="s">
        <v>170</v>
      </c>
      <c r="I428" s="11">
        <v>0</v>
      </c>
      <c r="J428" s="17" t="s">
        <v>12</v>
      </c>
      <c r="K428" s="34">
        <v>1</v>
      </c>
      <c r="L428" s="1" t="s">
        <v>137</v>
      </c>
      <c r="M428" s="11"/>
      <c r="N428" s="1" t="s">
        <v>53</v>
      </c>
      <c r="O428" s="11">
        <v>1</v>
      </c>
      <c r="P428" s="25">
        <v>1</v>
      </c>
      <c r="Q428" s="2"/>
      <c r="R428" s="12">
        <v>10</v>
      </c>
      <c r="S428" s="47">
        <v>1</v>
      </c>
      <c r="T428" s="11">
        <v>8.5309187899206801E-2</v>
      </c>
      <c r="U428" s="1" t="s">
        <v>52</v>
      </c>
      <c r="V428" s="37" t="s">
        <v>154</v>
      </c>
      <c r="W428" s="3" t="s">
        <v>17</v>
      </c>
      <c r="X428" s="3" t="s">
        <v>18</v>
      </c>
      <c r="Y428" s="1">
        <v>1992</v>
      </c>
      <c r="Z428" s="20" t="s">
        <v>19</v>
      </c>
      <c r="AA428" s="1"/>
      <c r="AB428" s="2"/>
      <c r="AC428" s="2"/>
      <c r="AD428" s="2"/>
      <c r="AE428" s="2"/>
      <c r="AF428" s="3"/>
    </row>
    <row r="429" spans="1:32" x14ac:dyDescent="0.2">
      <c r="A429" s="1">
        <v>2</v>
      </c>
      <c r="B429" s="3" t="s">
        <v>157</v>
      </c>
      <c r="C429" s="1" t="s">
        <v>857</v>
      </c>
      <c r="D429" s="1" t="s">
        <v>861</v>
      </c>
      <c r="E429" s="1" t="s">
        <v>862</v>
      </c>
      <c r="F429" s="1" t="s">
        <v>155</v>
      </c>
      <c r="G429" s="1" t="s">
        <v>863</v>
      </c>
      <c r="H429" s="1" t="s">
        <v>171</v>
      </c>
      <c r="I429" s="11">
        <v>0</v>
      </c>
      <c r="J429" s="17" t="s">
        <v>12</v>
      </c>
      <c r="K429" s="34">
        <v>1</v>
      </c>
      <c r="L429" s="1" t="s">
        <v>137</v>
      </c>
      <c r="M429" s="11"/>
      <c r="N429" s="1" t="s">
        <v>53</v>
      </c>
      <c r="O429" s="11">
        <v>1</v>
      </c>
      <c r="P429" s="25">
        <v>1</v>
      </c>
      <c r="Q429" s="2"/>
      <c r="R429" s="12">
        <v>10</v>
      </c>
      <c r="S429" s="47">
        <v>1</v>
      </c>
      <c r="T429" s="11">
        <v>0.11587234739477301</v>
      </c>
      <c r="U429" s="1" t="s">
        <v>52</v>
      </c>
      <c r="V429" s="37" t="s">
        <v>154</v>
      </c>
      <c r="W429" s="3" t="s">
        <v>17</v>
      </c>
      <c r="X429" s="3" t="s">
        <v>18</v>
      </c>
      <c r="Y429" s="1">
        <v>1992</v>
      </c>
      <c r="Z429" s="20" t="s">
        <v>19</v>
      </c>
      <c r="AA429" s="1"/>
      <c r="AB429" s="2"/>
      <c r="AC429" s="2"/>
      <c r="AD429" s="2"/>
      <c r="AE429" s="2"/>
      <c r="AF429" s="3"/>
    </row>
    <row r="430" spans="1:32" x14ac:dyDescent="0.2">
      <c r="A430" s="1">
        <v>2</v>
      </c>
      <c r="B430" s="3" t="s">
        <v>157</v>
      </c>
      <c r="C430" s="1" t="s">
        <v>857</v>
      </c>
      <c r="D430" s="1" t="s">
        <v>861</v>
      </c>
      <c r="E430" s="1" t="s">
        <v>862</v>
      </c>
      <c r="F430" s="1" t="s">
        <v>155</v>
      </c>
      <c r="G430" s="1" t="s">
        <v>863</v>
      </c>
      <c r="H430" s="1" t="s">
        <v>172</v>
      </c>
      <c r="I430" s="11">
        <v>0</v>
      </c>
      <c r="J430" s="17" t="s">
        <v>12</v>
      </c>
      <c r="K430" s="34">
        <v>1</v>
      </c>
      <c r="L430" s="1" t="s">
        <v>137</v>
      </c>
      <c r="M430" s="61"/>
      <c r="N430" s="1" t="s">
        <v>53</v>
      </c>
      <c r="O430" s="11">
        <v>1</v>
      </c>
      <c r="P430" s="25">
        <v>1</v>
      </c>
      <c r="Q430" s="2"/>
      <c r="R430" s="12">
        <v>10</v>
      </c>
      <c r="S430" s="47">
        <v>1</v>
      </c>
      <c r="T430" s="11">
        <v>0.15711260850237399</v>
      </c>
      <c r="U430" s="1" t="s">
        <v>52</v>
      </c>
      <c r="V430" s="37" t="s">
        <v>154</v>
      </c>
      <c r="W430" s="3" t="s">
        <v>17</v>
      </c>
      <c r="X430" s="3" t="s">
        <v>18</v>
      </c>
      <c r="Y430" s="1">
        <v>1992</v>
      </c>
      <c r="Z430" s="20" t="s">
        <v>19</v>
      </c>
      <c r="AA430" s="1"/>
      <c r="AB430" s="2"/>
      <c r="AC430" s="2"/>
      <c r="AD430" s="2"/>
      <c r="AE430" s="2"/>
      <c r="AF430" s="3"/>
    </row>
    <row r="431" spans="1:32" x14ac:dyDescent="0.2">
      <c r="A431" s="1">
        <v>2</v>
      </c>
      <c r="B431" s="3" t="s">
        <v>157</v>
      </c>
      <c r="C431" s="1" t="s">
        <v>857</v>
      </c>
      <c r="D431" s="1" t="s">
        <v>861</v>
      </c>
      <c r="E431" s="1" t="s">
        <v>862</v>
      </c>
      <c r="F431" s="1" t="s">
        <v>155</v>
      </c>
      <c r="G431" s="1" t="s">
        <v>863</v>
      </c>
      <c r="H431" s="1" t="s">
        <v>173</v>
      </c>
      <c r="I431" s="11">
        <v>0</v>
      </c>
      <c r="J431" s="17" t="s">
        <v>12</v>
      </c>
      <c r="K431" s="34">
        <v>1</v>
      </c>
      <c r="L431" s="1" t="s">
        <v>137</v>
      </c>
      <c r="M431" s="61"/>
      <c r="N431" s="1" t="s">
        <v>53</v>
      </c>
      <c r="O431" s="11">
        <v>1</v>
      </c>
      <c r="P431" s="25">
        <v>1</v>
      </c>
      <c r="Q431" s="2"/>
      <c r="R431" s="12">
        <v>10</v>
      </c>
      <c r="S431" s="47">
        <v>1</v>
      </c>
      <c r="T431" s="11">
        <v>0.226137666409302</v>
      </c>
      <c r="U431" s="1" t="s">
        <v>52</v>
      </c>
      <c r="V431" s="37" t="s">
        <v>154</v>
      </c>
      <c r="W431" s="3" t="s">
        <v>17</v>
      </c>
      <c r="X431" s="3" t="s">
        <v>18</v>
      </c>
      <c r="Y431" s="1">
        <v>1992</v>
      </c>
      <c r="Z431" s="20" t="s">
        <v>19</v>
      </c>
      <c r="AA431" s="1"/>
      <c r="AB431" s="2"/>
      <c r="AC431" s="2"/>
      <c r="AD431" s="2"/>
      <c r="AE431" s="2"/>
      <c r="AF431" s="3"/>
    </row>
    <row r="432" spans="1:32" x14ac:dyDescent="0.2">
      <c r="A432" s="5">
        <v>2</v>
      </c>
      <c r="B432" s="7" t="s">
        <v>157</v>
      </c>
      <c r="C432" s="5" t="s">
        <v>857</v>
      </c>
      <c r="D432" s="5" t="s">
        <v>861</v>
      </c>
      <c r="E432" s="5" t="s">
        <v>862</v>
      </c>
      <c r="F432" s="5" t="s">
        <v>155</v>
      </c>
      <c r="G432" s="5" t="s">
        <v>863</v>
      </c>
      <c r="H432" s="5" t="s">
        <v>158</v>
      </c>
      <c r="I432" s="13">
        <v>0</v>
      </c>
      <c r="J432" s="18" t="s">
        <v>12</v>
      </c>
      <c r="K432" s="38">
        <v>1</v>
      </c>
      <c r="L432" s="5" t="s">
        <v>137</v>
      </c>
      <c r="M432" s="62"/>
      <c r="N432" s="5" t="s">
        <v>53</v>
      </c>
      <c r="O432" s="13">
        <v>1</v>
      </c>
      <c r="P432" s="80">
        <v>1</v>
      </c>
      <c r="Q432" s="6"/>
      <c r="R432" s="14">
        <v>10</v>
      </c>
      <c r="S432" s="48">
        <v>1</v>
      </c>
      <c r="T432" s="13">
        <v>0.271330806485575</v>
      </c>
      <c r="U432" s="5" t="s">
        <v>52</v>
      </c>
      <c r="V432" s="39" t="s">
        <v>154</v>
      </c>
      <c r="W432" s="7" t="s">
        <v>17</v>
      </c>
      <c r="X432" s="7" t="s">
        <v>18</v>
      </c>
      <c r="Y432" s="5">
        <v>1992</v>
      </c>
      <c r="Z432" s="21" t="s">
        <v>19</v>
      </c>
      <c r="AA432" s="5"/>
      <c r="AB432" s="2"/>
      <c r="AC432" s="2"/>
      <c r="AD432" s="2"/>
      <c r="AE432" s="2"/>
      <c r="AF432" s="3"/>
    </row>
    <row r="433" spans="1:32" x14ac:dyDescent="0.2">
      <c r="A433" s="1">
        <v>1</v>
      </c>
      <c r="B433" s="3" t="s">
        <v>47</v>
      </c>
      <c r="C433" s="1" t="s">
        <v>466</v>
      </c>
      <c r="D433" s="1" t="s">
        <v>48</v>
      </c>
      <c r="E433" s="1" t="s">
        <v>439</v>
      </c>
      <c r="F433" s="1" t="s">
        <v>48</v>
      </c>
      <c r="G433" s="1" t="s">
        <v>434</v>
      </c>
      <c r="H433" s="11">
        <v>0.100214087481952</v>
      </c>
      <c r="I433" s="11">
        <v>0</v>
      </c>
      <c r="J433" s="17" t="s">
        <v>3</v>
      </c>
      <c r="K433" s="34">
        <v>1</v>
      </c>
      <c r="L433" s="1" t="s">
        <v>146</v>
      </c>
      <c r="N433" s="1" t="s">
        <v>53</v>
      </c>
      <c r="O433" s="11">
        <v>1</v>
      </c>
      <c r="P433" s="25">
        <v>7</v>
      </c>
      <c r="Q433" s="57">
        <v>25</v>
      </c>
      <c r="R433" s="72">
        <v>30</v>
      </c>
      <c r="S433" s="49">
        <v>1</v>
      </c>
      <c r="T433" s="11">
        <v>1.8123932130343901E-2</v>
      </c>
      <c r="U433" s="1" t="s">
        <v>52</v>
      </c>
      <c r="V433" s="70" t="s">
        <v>174</v>
      </c>
      <c r="W433" s="3" t="s">
        <v>20</v>
      </c>
      <c r="X433" s="3" t="s">
        <v>21</v>
      </c>
      <c r="Y433" s="1">
        <v>1999</v>
      </c>
      <c r="Z433" s="20" t="s">
        <v>22</v>
      </c>
      <c r="AA433" s="1"/>
      <c r="AC433" s="117" t="s">
        <v>860</v>
      </c>
      <c r="AD433" s="2"/>
      <c r="AE433" s="2"/>
      <c r="AF433" s="3"/>
    </row>
    <row r="434" spans="1:32" x14ac:dyDescent="0.2">
      <c r="A434" s="1">
        <v>1</v>
      </c>
      <c r="B434" s="3" t="s">
        <v>47</v>
      </c>
      <c r="C434" s="1" t="s">
        <v>466</v>
      </c>
      <c r="D434" s="1" t="s">
        <v>48</v>
      </c>
      <c r="E434" s="1" t="s">
        <v>439</v>
      </c>
      <c r="F434" s="1" t="s">
        <v>48</v>
      </c>
      <c r="G434" s="1" t="s">
        <v>434</v>
      </c>
      <c r="H434" s="11">
        <v>0.19896674163306199</v>
      </c>
      <c r="I434" s="11">
        <v>0</v>
      </c>
      <c r="J434" s="17" t="s">
        <v>3</v>
      </c>
      <c r="K434" s="34">
        <v>1</v>
      </c>
      <c r="L434" s="1" t="s">
        <v>146</v>
      </c>
      <c r="N434" s="1" t="s">
        <v>53</v>
      </c>
      <c r="O434" s="11">
        <v>1</v>
      </c>
      <c r="P434" s="25">
        <v>7</v>
      </c>
      <c r="Q434" s="12">
        <v>25</v>
      </c>
      <c r="R434" s="11">
        <v>30</v>
      </c>
      <c r="S434" s="47">
        <v>1</v>
      </c>
      <c r="T434" s="11">
        <v>9.9999999999999797E-2</v>
      </c>
      <c r="U434" s="1" t="s">
        <v>52</v>
      </c>
      <c r="V434" s="71" t="s">
        <v>174</v>
      </c>
      <c r="W434" s="3" t="s">
        <v>20</v>
      </c>
      <c r="X434" s="3" t="s">
        <v>21</v>
      </c>
      <c r="Y434" s="1">
        <v>1999</v>
      </c>
      <c r="Z434" s="20" t="s">
        <v>22</v>
      </c>
      <c r="AA434" s="1"/>
      <c r="AB434" s="2"/>
      <c r="AC434" s="2"/>
      <c r="AD434" s="2"/>
      <c r="AE434" s="2"/>
      <c r="AF434" s="3"/>
    </row>
    <row r="435" spans="1:32" x14ac:dyDescent="0.2">
      <c r="A435" s="1">
        <v>1</v>
      </c>
      <c r="B435" s="3" t="s">
        <v>47</v>
      </c>
      <c r="C435" s="1" t="s">
        <v>466</v>
      </c>
      <c r="D435" s="1" t="s">
        <v>48</v>
      </c>
      <c r="E435" s="1" t="s">
        <v>439</v>
      </c>
      <c r="F435" s="1" t="s">
        <v>48</v>
      </c>
      <c r="G435" s="1" t="s">
        <v>434</v>
      </c>
      <c r="H435" s="11">
        <v>0.39988384036427599</v>
      </c>
      <c r="I435" s="11">
        <v>0</v>
      </c>
      <c r="J435" s="17" t="s">
        <v>3</v>
      </c>
      <c r="K435" s="34">
        <v>1</v>
      </c>
      <c r="L435" s="1" t="s">
        <v>146</v>
      </c>
      <c r="N435" s="1" t="s">
        <v>53</v>
      </c>
      <c r="O435" s="11">
        <v>1</v>
      </c>
      <c r="P435" s="25">
        <v>7</v>
      </c>
      <c r="Q435" s="12">
        <v>25</v>
      </c>
      <c r="R435" s="11">
        <v>30</v>
      </c>
      <c r="S435" s="47">
        <v>1</v>
      </c>
      <c r="T435" s="11">
        <v>1.23384934797287</v>
      </c>
      <c r="U435" s="1" t="s">
        <v>52</v>
      </c>
      <c r="V435" s="71" t="s">
        <v>174</v>
      </c>
      <c r="W435" s="3" t="s">
        <v>20</v>
      </c>
      <c r="X435" s="3" t="s">
        <v>21</v>
      </c>
      <c r="Y435" s="1">
        <v>1999</v>
      </c>
      <c r="Z435" s="20" t="s">
        <v>22</v>
      </c>
      <c r="AA435" s="1"/>
      <c r="AB435" s="2"/>
      <c r="AC435" s="2"/>
      <c r="AD435" s="2"/>
      <c r="AE435" s="2"/>
      <c r="AF435" s="3"/>
    </row>
    <row r="436" spans="1:32" x14ac:dyDescent="0.2">
      <c r="A436" s="1">
        <v>1</v>
      </c>
      <c r="B436" s="3" t="s">
        <v>47</v>
      </c>
      <c r="C436" s="1" t="s">
        <v>466</v>
      </c>
      <c r="D436" s="1" t="s">
        <v>48</v>
      </c>
      <c r="E436" s="1" t="s">
        <v>439</v>
      </c>
      <c r="F436" s="1" t="s">
        <v>48</v>
      </c>
      <c r="G436" s="1" t="s">
        <v>434</v>
      </c>
      <c r="H436" s="11">
        <v>0.59971673484251498</v>
      </c>
      <c r="I436" s="11">
        <v>0</v>
      </c>
      <c r="J436" s="17" t="s">
        <v>3</v>
      </c>
      <c r="K436" s="34">
        <v>1</v>
      </c>
      <c r="L436" s="1" t="s">
        <v>146</v>
      </c>
      <c r="N436" s="1" t="s">
        <v>53</v>
      </c>
      <c r="O436" s="11">
        <v>1</v>
      </c>
      <c r="P436" s="25">
        <v>7</v>
      </c>
      <c r="Q436" s="12">
        <v>25</v>
      </c>
      <c r="R436" s="11">
        <v>30</v>
      </c>
      <c r="S436" s="47">
        <v>1</v>
      </c>
      <c r="T436" s="11">
        <v>3.1835569359592899</v>
      </c>
      <c r="U436" s="1" t="s">
        <v>52</v>
      </c>
      <c r="V436" s="71" t="s">
        <v>174</v>
      </c>
      <c r="W436" s="3" t="s">
        <v>20</v>
      </c>
      <c r="X436" s="3" t="s">
        <v>21</v>
      </c>
      <c r="Y436" s="1">
        <v>1999</v>
      </c>
      <c r="Z436" s="20" t="s">
        <v>22</v>
      </c>
      <c r="AA436" s="1"/>
      <c r="AB436" s="2"/>
      <c r="AC436" s="2"/>
      <c r="AD436" s="2"/>
      <c r="AE436" s="2"/>
      <c r="AF436" s="3"/>
    </row>
    <row r="437" spans="1:32" x14ac:dyDescent="0.2">
      <c r="A437" s="1">
        <v>1</v>
      </c>
      <c r="B437" s="3" t="s">
        <v>47</v>
      </c>
      <c r="C437" s="1" t="s">
        <v>466</v>
      </c>
      <c r="D437" s="1" t="s">
        <v>48</v>
      </c>
      <c r="E437" s="1" t="s">
        <v>439</v>
      </c>
      <c r="F437" s="1" t="s">
        <v>48</v>
      </c>
      <c r="G437" s="1" t="s">
        <v>434</v>
      </c>
      <c r="H437" s="11">
        <v>0.80135379048188005</v>
      </c>
      <c r="I437" s="11">
        <v>0</v>
      </c>
      <c r="J437" s="17" t="s">
        <v>3</v>
      </c>
      <c r="K437" s="34">
        <v>1</v>
      </c>
      <c r="L437" s="1" t="s">
        <v>146</v>
      </c>
      <c r="N437" s="1" t="s">
        <v>53</v>
      </c>
      <c r="O437" s="11">
        <v>1</v>
      </c>
      <c r="P437" s="25">
        <v>7</v>
      </c>
      <c r="Q437" s="12">
        <v>25</v>
      </c>
      <c r="R437" s="11">
        <v>30</v>
      </c>
      <c r="S437" s="47">
        <v>1</v>
      </c>
      <c r="T437" s="11">
        <v>8.1410348084518205</v>
      </c>
      <c r="U437" s="1" t="s">
        <v>52</v>
      </c>
      <c r="V437" s="71" t="s">
        <v>174</v>
      </c>
      <c r="W437" s="3" t="s">
        <v>20</v>
      </c>
      <c r="X437" s="3" t="s">
        <v>21</v>
      </c>
      <c r="Y437" s="1">
        <v>1999</v>
      </c>
      <c r="Z437" s="20" t="s">
        <v>22</v>
      </c>
      <c r="AA437" s="1"/>
      <c r="AB437" s="2"/>
      <c r="AC437" s="2"/>
      <c r="AD437" s="2"/>
      <c r="AE437" s="2"/>
      <c r="AF437" s="3"/>
    </row>
    <row r="438" spans="1:32" x14ac:dyDescent="0.2">
      <c r="A438" s="1">
        <v>1</v>
      </c>
      <c r="B438" s="3" t="s">
        <v>47</v>
      </c>
      <c r="C438" s="1" t="s">
        <v>466</v>
      </c>
      <c r="D438" s="1" t="s">
        <v>48</v>
      </c>
      <c r="E438" s="1" t="s">
        <v>439</v>
      </c>
      <c r="F438" s="1" t="s">
        <v>48</v>
      </c>
      <c r="G438" s="1" t="s">
        <v>434</v>
      </c>
      <c r="H438" s="11">
        <v>0.99985763965063901</v>
      </c>
      <c r="I438" s="11">
        <v>0</v>
      </c>
      <c r="J438" s="17" t="s">
        <v>3</v>
      </c>
      <c r="K438" s="34">
        <v>1</v>
      </c>
      <c r="L438" s="1" t="s">
        <v>146</v>
      </c>
      <c r="N438" s="1" t="s">
        <v>53</v>
      </c>
      <c r="O438" s="11">
        <v>1</v>
      </c>
      <c r="P438" s="25">
        <v>7</v>
      </c>
      <c r="Q438" s="12">
        <v>25</v>
      </c>
      <c r="R438" s="11">
        <v>30</v>
      </c>
      <c r="S438" s="47">
        <v>1</v>
      </c>
      <c r="T438" s="11">
        <v>15.2238421349309</v>
      </c>
      <c r="U438" s="1" t="s">
        <v>52</v>
      </c>
      <c r="V438" s="71" t="s">
        <v>174</v>
      </c>
      <c r="W438" s="3" t="s">
        <v>20</v>
      </c>
      <c r="X438" s="3" t="s">
        <v>21</v>
      </c>
      <c r="Y438" s="1">
        <v>1999</v>
      </c>
      <c r="Z438" s="20" t="s">
        <v>22</v>
      </c>
      <c r="AA438" s="1"/>
      <c r="AB438" s="2"/>
      <c r="AC438" s="2"/>
      <c r="AD438" s="2"/>
      <c r="AE438" s="2"/>
      <c r="AF438" s="3"/>
    </row>
    <row r="439" spans="1:32" x14ac:dyDescent="0.2">
      <c r="A439" s="1">
        <v>1</v>
      </c>
      <c r="B439" s="3" t="s">
        <v>47</v>
      </c>
      <c r="C439" s="1" t="s">
        <v>466</v>
      </c>
      <c r="D439" s="1" t="s">
        <v>48</v>
      </c>
      <c r="E439" s="1" t="s">
        <v>439</v>
      </c>
      <c r="F439" s="1" t="s">
        <v>48</v>
      </c>
      <c r="G439" s="1" t="s">
        <v>434</v>
      </c>
      <c r="H439" s="11">
        <v>1</v>
      </c>
      <c r="I439" s="11">
        <v>0</v>
      </c>
      <c r="J439" s="17" t="s">
        <v>3</v>
      </c>
      <c r="K439" s="34">
        <v>1</v>
      </c>
      <c r="L439" s="1" t="s">
        <v>175</v>
      </c>
      <c r="M439" s="1">
        <v>1E-8</v>
      </c>
      <c r="N439" s="1" t="s">
        <v>53</v>
      </c>
      <c r="O439" s="11">
        <v>1</v>
      </c>
      <c r="P439" s="25">
        <v>1.9553104741672471</v>
      </c>
      <c r="Q439" s="12">
        <v>25</v>
      </c>
      <c r="R439" s="11">
        <v>30</v>
      </c>
      <c r="S439" s="47">
        <v>1</v>
      </c>
      <c r="T439" s="11">
        <v>6.4241274722703001E-3</v>
      </c>
      <c r="U439" s="1" t="s">
        <v>52</v>
      </c>
      <c r="V439" s="71" t="s">
        <v>176</v>
      </c>
      <c r="W439" s="3" t="s">
        <v>20</v>
      </c>
      <c r="X439" s="3" t="s">
        <v>21</v>
      </c>
      <c r="Y439" s="1">
        <v>1999</v>
      </c>
      <c r="Z439" s="20" t="s">
        <v>22</v>
      </c>
      <c r="AA439" s="1"/>
      <c r="AB439" s="2"/>
      <c r="AC439" s="2"/>
      <c r="AD439" s="2"/>
      <c r="AE439" s="2"/>
      <c r="AF439" s="3"/>
    </row>
    <row r="440" spans="1:32" x14ac:dyDescent="0.2">
      <c r="A440" s="1">
        <v>1</v>
      </c>
      <c r="B440" s="3" t="s">
        <v>47</v>
      </c>
      <c r="C440" s="1" t="s">
        <v>466</v>
      </c>
      <c r="D440" s="1" t="s">
        <v>48</v>
      </c>
      <c r="E440" s="1" t="s">
        <v>439</v>
      </c>
      <c r="F440" s="1" t="s">
        <v>48</v>
      </c>
      <c r="G440" s="1" t="s">
        <v>434</v>
      </c>
      <c r="H440" s="11">
        <v>1</v>
      </c>
      <c r="I440" s="11">
        <v>0</v>
      </c>
      <c r="J440" s="17" t="s">
        <v>3</v>
      </c>
      <c r="K440" s="34">
        <v>1</v>
      </c>
      <c r="L440" s="1" t="s">
        <v>175</v>
      </c>
      <c r="M440" s="1">
        <v>1E-8</v>
      </c>
      <c r="N440" s="1" t="s">
        <v>53</v>
      </c>
      <c r="O440" s="11">
        <v>1</v>
      </c>
      <c r="P440" s="25">
        <v>3.09609164936324</v>
      </c>
      <c r="Q440" s="12">
        <v>25</v>
      </c>
      <c r="R440" s="11">
        <v>30</v>
      </c>
      <c r="S440" s="47">
        <v>1</v>
      </c>
      <c r="T440" s="11">
        <v>4.6717820809259902E-2</v>
      </c>
      <c r="U440" s="1" t="s">
        <v>52</v>
      </c>
      <c r="V440" s="71" t="s">
        <v>176</v>
      </c>
      <c r="W440" s="3" t="s">
        <v>20</v>
      </c>
      <c r="X440" s="3" t="s">
        <v>21</v>
      </c>
      <c r="Y440" s="1">
        <v>1999</v>
      </c>
      <c r="Z440" s="20" t="s">
        <v>22</v>
      </c>
      <c r="AA440" s="1"/>
      <c r="AB440" s="2"/>
      <c r="AC440" s="2"/>
      <c r="AD440" s="2"/>
      <c r="AE440" s="2"/>
      <c r="AF440" s="3"/>
    </row>
    <row r="441" spans="1:32" x14ac:dyDescent="0.2">
      <c r="A441" s="1">
        <v>1</v>
      </c>
      <c r="B441" s="3" t="s">
        <v>47</v>
      </c>
      <c r="C441" s="1" t="s">
        <v>466</v>
      </c>
      <c r="D441" s="1" t="s">
        <v>48</v>
      </c>
      <c r="E441" s="1" t="s">
        <v>439</v>
      </c>
      <c r="F441" s="1" t="s">
        <v>48</v>
      </c>
      <c r="G441" s="1" t="s">
        <v>434</v>
      </c>
      <c r="H441" s="11">
        <v>1</v>
      </c>
      <c r="I441" s="11">
        <v>0</v>
      </c>
      <c r="J441" s="17" t="s">
        <v>3</v>
      </c>
      <c r="K441" s="34">
        <v>1</v>
      </c>
      <c r="L441" s="1" t="s">
        <v>175</v>
      </c>
      <c r="M441" s="1">
        <v>1E-8</v>
      </c>
      <c r="N441" s="1" t="s">
        <v>53</v>
      </c>
      <c r="O441" s="11">
        <v>1</v>
      </c>
      <c r="P441" s="25">
        <v>4.2640743445218803</v>
      </c>
      <c r="Q441" s="12">
        <v>25</v>
      </c>
      <c r="R441" s="11">
        <v>30</v>
      </c>
      <c r="S441" s="47">
        <v>1</v>
      </c>
      <c r="T441" s="11">
        <v>0.209927673978274</v>
      </c>
      <c r="U441" s="1" t="s">
        <v>52</v>
      </c>
      <c r="V441" s="71" t="s">
        <v>176</v>
      </c>
      <c r="W441" s="3" t="s">
        <v>20</v>
      </c>
      <c r="X441" s="3" t="s">
        <v>21</v>
      </c>
      <c r="Y441" s="1">
        <v>1999</v>
      </c>
      <c r="Z441" s="20" t="s">
        <v>22</v>
      </c>
      <c r="AA441" s="1"/>
      <c r="AB441" s="2"/>
      <c r="AC441" s="2"/>
      <c r="AD441" s="2"/>
      <c r="AE441" s="2"/>
      <c r="AF441" s="3"/>
    </row>
    <row r="442" spans="1:32" x14ac:dyDescent="0.2">
      <c r="A442" s="1">
        <v>1</v>
      </c>
      <c r="B442" s="3" t="s">
        <v>47</v>
      </c>
      <c r="C442" s="1" t="s">
        <v>466</v>
      </c>
      <c r="D442" s="1" t="s">
        <v>48</v>
      </c>
      <c r="E442" s="1" t="s">
        <v>439</v>
      </c>
      <c r="F442" s="1" t="s">
        <v>48</v>
      </c>
      <c r="G442" s="1" t="s">
        <v>434</v>
      </c>
      <c r="H442" s="11">
        <v>1</v>
      </c>
      <c r="I442" s="11">
        <v>0</v>
      </c>
      <c r="J442" s="17" t="s">
        <v>3</v>
      </c>
      <c r="K442" s="34">
        <v>1</v>
      </c>
      <c r="L442" s="1" t="s">
        <v>175</v>
      </c>
      <c r="M442" s="1">
        <v>1E-8</v>
      </c>
      <c r="N442" s="1" t="s">
        <v>53</v>
      </c>
      <c r="O442" s="11">
        <v>1</v>
      </c>
      <c r="P442" s="25">
        <v>5.4314253161051402</v>
      </c>
      <c r="Q442" s="12">
        <v>25</v>
      </c>
      <c r="R442" s="11">
        <v>30</v>
      </c>
      <c r="S442" s="47">
        <v>1</v>
      </c>
      <c r="T442" s="11">
        <v>0.82123365153297601</v>
      </c>
      <c r="U442" s="1" t="s">
        <v>52</v>
      </c>
      <c r="V442" s="71" t="s">
        <v>176</v>
      </c>
      <c r="W442" s="3" t="s">
        <v>20</v>
      </c>
      <c r="X442" s="3" t="s">
        <v>21</v>
      </c>
      <c r="Y442" s="1">
        <v>1999</v>
      </c>
      <c r="Z442" s="20" t="s">
        <v>22</v>
      </c>
      <c r="AA442" s="1"/>
      <c r="AB442" s="2"/>
      <c r="AC442" s="2"/>
      <c r="AD442" s="2"/>
      <c r="AE442" s="2"/>
      <c r="AF442" s="3"/>
    </row>
    <row r="443" spans="1:32" x14ac:dyDescent="0.2">
      <c r="A443" s="1">
        <v>1</v>
      </c>
      <c r="B443" s="3" t="s">
        <v>47</v>
      </c>
      <c r="C443" s="1" t="s">
        <v>466</v>
      </c>
      <c r="D443" s="1" t="s">
        <v>48</v>
      </c>
      <c r="E443" s="1" t="s">
        <v>439</v>
      </c>
      <c r="F443" s="1" t="s">
        <v>48</v>
      </c>
      <c r="G443" s="1" t="s">
        <v>434</v>
      </c>
      <c r="H443" s="11">
        <v>1</v>
      </c>
      <c r="I443" s="11">
        <v>0</v>
      </c>
      <c r="J443" s="17" t="s">
        <v>3</v>
      </c>
      <c r="K443" s="34">
        <v>1</v>
      </c>
      <c r="L443" s="1" t="s">
        <v>175</v>
      </c>
      <c r="M443" s="1">
        <v>1E-8</v>
      </c>
      <c r="N443" s="1" t="s">
        <v>53</v>
      </c>
      <c r="O443" s="11">
        <v>1</v>
      </c>
      <c r="P443" s="25">
        <v>6.5854954646554704</v>
      </c>
      <c r="Q443" s="12">
        <v>25</v>
      </c>
      <c r="R443" s="11">
        <v>30</v>
      </c>
      <c r="S443" s="47">
        <v>1</v>
      </c>
      <c r="T443" s="11">
        <v>1.6784979011743999</v>
      </c>
      <c r="U443" s="1" t="s">
        <v>52</v>
      </c>
      <c r="V443" s="71" t="s">
        <v>176</v>
      </c>
      <c r="W443" s="3" t="s">
        <v>20</v>
      </c>
      <c r="X443" s="3" t="s">
        <v>21</v>
      </c>
      <c r="Y443" s="1">
        <v>1999</v>
      </c>
      <c r="Z443" s="20" t="s">
        <v>22</v>
      </c>
      <c r="AA443" s="1"/>
      <c r="AB443" s="2"/>
      <c r="AC443" s="2"/>
      <c r="AD443" s="2"/>
      <c r="AE443" s="2"/>
      <c r="AF443" s="3"/>
    </row>
    <row r="444" spans="1:32" x14ac:dyDescent="0.2">
      <c r="A444" s="1">
        <v>1</v>
      </c>
      <c r="B444" s="3" t="s">
        <v>47</v>
      </c>
      <c r="C444" s="1" t="s">
        <v>466</v>
      </c>
      <c r="D444" s="1" t="s">
        <v>48</v>
      </c>
      <c r="E444" s="1" t="s">
        <v>439</v>
      </c>
      <c r="F444" s="1" t="s">
        <v>48</v>
      </c>
      <c r="G444" s="1" t="s">
        <v>434</v>
      </c>
      <c r="H444" s="11">
        <v>1</v>
      </c>
      <c r="I444" s="11">
        <v>0</v>
      </c>
      <c r="J444" s="17" t="s">
        <v>3</v>
      </c>
      <c r="K444" s="34">
        <v>1</v>
      </c>
      <c r="L444" s="1" t="s">
        <v>175</v>
      </c>
      <c r="M444" s="1">
        <v>1E-8</v>
      </c>
      <c r="N444" s="1" t="s">
        <v>53</v>
      </c>
      <c r="O444" s="11">
        <v>1</v>
      </c>
      <c r="P444" s="25">
        <v>7.7640443205575496</v>
      </c>
      <c r="Q444" s="12">
        <v>25</v>
      </c>
      <c r="R444" s="11">
        <v>30</v>
      </c>
      <c r="S444" s="47">
        <v>1</v>
      </c>
      <c r="T444" s="11">
        <v>2.3822094144851702</v>
      </c>
      <c r="U444" s="1" t="s">
        <v>52</v>
      </c>
      <c r="V444" s="71" t="s">
        <v>176</v>
      </c>
      <c r="W444" s="3" t="s">
        <v>20</v>
      </c>
      <c r="X444" s="3" t="s">
        <v>21</v>
      </c>
      <c r="Y444" s="1">
        <v>1999</v>
      </c>
      <c r="Z444" s="20" t="s">
        <v>22</v>
      </c>
      <c r="AA444" s="1"/>
      <c r="AB444" s="2"/>
      <c r="AC444" s="2"/>
      <c r="AD444" s="2"/>
      <c r="AE444" s="2"/>
      <c r="AF444" s="3"/>
    </row>
    <row r="445" spans="1:32" x14ac:dyDescent="0.2">
      <c r="A445" s="1">
        <v>1</v>
      </c>
      <c r="B445" s="3" t="s">
        <v>47</v>
      </c>
      <c r="C445" s="1" t="s">
        <v>466</v>
      </c>
      <c r="D445" s="1" t="s">
        <v>48</v>
      </c>
      <c r="E445" s="1" t="s">
        <v>439</v>
      </c>
      <c r="F445" s="1" t="s">
        <v>48</v>
      </c>
      <c r="G445" s="1" t="s">
        <v>434</v>
      </c>
      <c r="H445" s="11">
        <v>0.199230682712041</v>
      </c>
      <c r="I445" s="11">
        <v>0</v>
      </c>
      <c r="J445" s="17" t="s">
        <v>3</v>
      </c>
      <c r="K445" s="34">
        <v>1</v>
      </c>
      <c r="L445" s="1" t="s">
        <v>175</v>
      </c>
      <c r="M445" s="1">
        <v>1E-8</v>
      </c>
      <c r="N445" s="1" t="s">
        <v>53</v>
      </c>
      <c r="O445" s="11">
        <v>6</v>
      </c>
      <c r="P445" s="25">
        <v>6</v>
      </c>
      <c r="Q445" s="12">
        <v>25</v>
      </c>
      <c r="R445" s="11">
        <v>30</v>
      </c>
      <c r="S445" s="47">
        <v>1</v>
      </c>
      <c r="T445" s="11">
        <v>0.16140487633825901</v>
      </c>
      <c r="U445" s="1" t="s">
        <v>52</v>
      </c>
      <c r="V445" s="71" t="s">
        <v>177</v>
      </c>
      <c r="W445" s="3" t="s">
        <v>20</v>
      </c>
      <c r="X445" s="3" t="s">
        <v>21</v>
      </c>
      <c r="Y445" s="1">
        <v>1999</v>
      </c>
      <c r="Z445" s="20" t="s">
        <v>22</v>
      </c>
      <c r="AA445" s="1"/>
      <c r="AB445" s="2"/>
      <c r="AC445" s="2"/>
      <c r="AD445" s="2"/>
      <c r="AE445" s="2"/>
      <c r="AF445" s="3"/>
    </row>
    <row r="446" spans="1:32" x14ac:dyDescent="0.2">
      <c r="A446" s="1">
        <v>1</v>
      </c>
      <c r="B446" s="3" t="s">
        <v>47</v>
      </c>
      <c r="C446" s="1" t="s">
        <v>466</v>
      </c>
      <c r="D446" s="1" t="s">
        <v>48</v>
      </c>
      <c r="E446" s="1" t="s">
        <v>439</v>
      </c>
      <c r="F446" s="1" t="s">
        <v>48</v>
      </c>
      <c r="G446" s="1" t="s">
        <v>434</v>
      </c>
      <c r="H446" s="11">
        <v>0.39791050763479902</v>
      </c>
      <c r="I446" s="11">
        <v>0</v>
      </c>
      <c r="J446" s="17" t="s">
        <v>3</v>
      </c>
      <c r="K446" s="34">
        <v>1</v>
      </c>
      <c r="L446" s="1" t="s">
        <v>175</v>
      </c>
      <c r="M446" s="1">
        <v>1E-8</v>
      </c>
      <c r="N446" s="1" t="s">
        <v>53</v>
      </c>
      <c r="O446" s="11">
        <v>6</v>
      </c>
      <c r="P446" s="25">
        <v>6</v>
      </c>
      <c r="Q446" s="12">
        <v>25</v>
      </c>
      <c r="R446" s="11">
        <v>30</v>
      </c>
      <c r="S446" s="47">
        <v>1</v>
      </c>
      <c r="T446" s="11">
        <v>0.32787741328487702</v>
      </c>
      <c r="U446" s="1" t="s">
        <v>52</v>
      </c>
      <c r="V446" s="71" t="s">
        <v>177</v>
      </c>
      <c r="W446" s="3" t="s">
        <v>20</v>
      </c>
      <c r="X446" s="3" t="s">
        <v>21</v>
      </c>
      <c r="Y446" s="1">
        <v>1999</v>
      </c>
      <c r="Z446" s="20" t="s">
        <v>22</v>
      </c>
      <c r="AA446" s="1"/>
      <c r="AB446" s="2"/>
      <c r="AC446" s="2"/>
      <c r="AD446" s="2"/>
      <c r="AE446" s="2"/>
      <c r="AF446" s="3"/>
    </row>
    <row r="447" spans="1:32" x14ac:dyDescent="0.2">
      <c r="A447" s="1">
        <v>1</v>
      </c>
      <c r="B447" s="3" t="s">
        <v>47</v>
      </c>
      <c r="C447" s="1" t="s">
        <v>466</v>
      </c>
      <c r="D447" s="1" t="s">
        <v>48</v>
      </c>
      <c r="E447" s="1" t="s">
        <v>439</v>
      </c>
      <c r="F447" s="1" t="s">
        <v>48</v>
      </c>
      <c r="G447" s="1" t="s">
        <v>434</v>
      </c>
      <c r="H447" s="11">
        <v>0.59816918220639903</v>
      </c>
      <c r="I447" s="11">
        <v>0</v>
      </c>
      <c r="J447" s="17" t="s">
        <v>3</v>
      </c>
      <c r="K447" s="34">
        <v>1</v>
      </c>
      <c r="L447" s="1" t="s">
        <v>175</v>
      </c>
      <c r="M447" s="1">
        <v>1E-8</v>
      </c>
      <c r="N447" s="1" t="s">
        <v>53</v>
      </c>
      <c r="O447" s="11">
        <v>6</v>
      </c>
      <c r="P447" s="25">
        <v>6</v>
      </c>
      <c r="Q447" s="12">
        <v>25</v>
      </c>
      <c r="R447" s="11">
        <v>30</v>
      </c>
      <c r="S447" s="47">
        <v>1</v>
      </c>
      <c r="T447" s="11">
        <v>0.48941096388670102</v>
      </c>
      <c r="U447" s="1" t="s">
        <v>52</v>
      </c>
      <c r="V447" s="71" t="s">
        <v>177</v>
      </c>
      <c r="W447" s="3" t="s">
        <v>20</v>
      </c>
      <c r="X447" s="3" t="s">
        <v>21</v>
      </c>
      <c r="Y447" s="1">
        <v>1999</v>
      </c>
      <c r="Z447" s="20" t="s">
        <v>22</v>
      </c>
      <c r="AA447" s="1"/>
      <c r="AB447" s="2"/>
      <c r="AC447" s="2"/>
      <c r="AD447" s="2"/>
      <c r="AE447" s="2"/>
      <c r="AF447" s="3"/>
    </row>
    <row r="448" spans="1:32" x14ac:dyDescent="0.2">
      <c r="A448" s="1">
        <v>1</v>
      </c>
      <c r="B448" s="3" t="s">
        <v>47</v>
      </c>
      <c r="C448" s="1" t="s">
        <v>466</v>
      </c>
      <c r="D448" s="1" t="s">
        <v>48</v>
      </c>
      <c r="E448" s="1" t="s">
        <v>439</v>
      </c>
      <c r="F448" s="1" t="s">
        <v>48</v>
      </c>
      <c r="G448" s="1" t="s">
        <v>434</v>
      </c>
      <c r="H448" s="11">
        <v>0.80063298114668202</v>
      </c>
      <c r="I448" s="11">
        <v>0</v>
      </c>
      <c r="J448" s="17" t="s">
        <v>3</v>
      </c>
      <c r="K448" s="34">
        <v>1</v>
      </c>
      <c r="L448" s="1" t="s">
        <v>175</v>
      </c>
      <c r="M448" s="1">
        <v>1E-8</v>
      </c>
      <c r="N448" s="1" t="s">
        <v>53</v>
      </c>
      <c r="O448" s="11">
        <v>6</v>
      </c>
      <c r="P448" s="25">
        <v>6</v>
      </c>
      <c r="Q448" s="12">
        <v>25</v>
      </c>
      <c r="R448" s="11">
        <v>30</v>
      </c>
      <c r="S448" s="47">
        <v>1</v>
      </c>
      <c r="T448" s="11">
        <v>0.69466086080531497</v>
      </c>
      <c r="U448" s="1" t="s">
        <v>52</v>
      </c>
      <c r="V448" s="71" t="s">
        <v>177</v>
      </c>
      <c r="W448" s="3" t="s">
        <v>20</v>
      </c>
      <c r="X448" s="3" t="s">
        <v>21</v>
      </c>
      <c r="Y448" s="1">
        <v>1999</v>
      </c>
      <c r="Z448" s="20" t="s">
        <v>22</v>
      </c>
      <c r="AA448" s="1"/>
      <c r="AB448" s="2"/>
      <c r="AC448" s="2"/>
      <c r="AD448" s="2"/>
      <c r="AE448" s="2"/>
      <c r="AF448" s="3"/>
    </row>
    <row r="449" spans="1:32" x14ac:dyDescent="0.2">
      <c r="A449" s="1">
        <v>1</v>
      </c>
      <c r="B449" s="3" t="s">
        <v>47</v>
      </c>
      <c r="C449" s="1" t="s">
        <v>466</v>
      </c>
      <c r="D449" s="1" t="s">
        <v>48</v>
      </c>
      <c r="E449" s="1" t="s">
        <v>439</v>
      </c>
      <c r="F449" s="1" t="s">
        <v>48</v>
      </c>
      <c r="G449" s="1" t="s">
        <v>434</v>
      </c>
      <c r="H449" s="11">
        <v>0.99753246451928601</v>
      </c>
      <c r="I449" s="11">
        <v>0</v>
      </c>
      <c r="J449" s="17" t="s">
        <v>3</v>
      </c>
      <c r="K449" s="34">
        <v>1</v>
      </c>
      <c r="L449" s="1" t="s">
        <v>175</v>
      </c>
      <c r="M449" s="1">
        <v>1E-8</v>
      </c>
      <c r="N449" s="1" t="s">
        <v>53</v>
      </c>
      <c r="O449" s="11">
        <v>6</v>
      </c>
      <c r="P449" s="25">
        <v>6</v>
      </c>
      <c r="Q449" s="12">
        <v>25</v>
      </c>
      <c r="R449" s="11">
        <v>30</v>
      </c>
      <c r="S449" s="47">
        <v>1</v>
      </c>
      <c r="T449" s="11">
        <v>0.95880347206221805</v>
      </c>
      <c r="U449" s="1" t="s">
        <v>52</v>
      </c>
      <c r="V449" s="71" t="s">
        <v>177</v>
      </c>
      <c r="W449" s="3" t="s">
        <v>20</v>
      </c>
      <c r="X449" s="3" t="s">
        <v>21</v>
      </c>
      <c r="Y449" s="1">
        <v>1999</v>
      </c>
      <c r="Z449" s="20" t="s">
        <v>22</v>
      </c>
      <c r="AA449" s="1"/>
      <c r="AB449" s="2"/>
      <c r="AC449" s="2"/>
      <c r="AD449" s="2"/>
      <c r="AE449" s="2"/>
      <c r="AF449" s="3"/>
    </row>
    <row r="450" spans="1:32" x14ac:dyDescent="0.2">
      <c r="A450" s="1">
        <v>1</v>
      </c>
      <c r="B450" s="3" t="s">
        <v>47</v>
      </c>
      <c r="C450" s="1" t="s">
        <v>466</v>
      </c>
      <c r="D450" s="1" t="s">
        <v>48</v>
      </c>
      <c r="E450" s="1" t="s">
        <v>439</v>
      </c>
      <c r="F450" s="1" t="s">
        <v>48</v>
      </c>
      <c r="G450" s="1" t="s">
        <v>434</v>
      </c>
      <c r="H450" s="11">
        <v>1</v>
      </c>
      <c r="I450" s="11">
        <v>0</v>
      </c>
      <c r="J450" s="17" t="s">
        <v>3</v>
      </c>
      <c r="K450" s="34">
        <v>1</v>
      </c>
      <c r="L450" s="1" t="s">
        <v>175</v>
      </c>
      <c r="M450" s="1">
        <v>1E-8</v>
      </c>
      <c r="N450" s="1" t="s">
        <v>53</v>
      </c>
      <c r="O450" s="11">
        <v>4</v>
      </c>
      <c r="P450" s="25">
        <v>10.426918538398269</v>
      </c>
      <c r="Q450" s="12">
        <v>25</v>
      </c>
      <c r="R450" s="11">
        <v>30</v>
      </c>
      <c r="S450" s="47">
        <v>1</v>
      </c>
      <c r="T450" s="11">
        <v>1.38084465640292</v>
      </c>
      <c r="U450" s="1" t="s">
        <v>52</v>
      </c>
      <c r="V450" s="71" t="s">
        <v>176</v>
      </c>
      <c r="W450" s="3" t="s">
        <v>20</v>
      </c>
      <c r="X450" s="3" t="s">
        <v>21</v>
      </c>
      <c r="Y450" s="1">
        <v>1999</v>
      </c>
      <c r="Z450" s="20" t="s">
        <v>22</v>
      </c>
      <c r="AA450" s="1"/>
      <c r="AB450" s="2"/>
      <c r="AC450" s="2"/>
      <c r="AD450" s="2"/>
      <c r="AE450" s="2"/>
      <c r="AF450" s="3"/>
    </row>
    <row r="451" spans="1:32" x14ac:dyDescent="0.2">
      <c r="A451" s="1">
        <v>1</v>
      </c>
      <c r="B451" s="3" t="s">
        <v>47</v>
      </c>
      <c r="C451" s="1" t="s">
        <v>466</v>
      </c>
      <c r="D451" s="1" t="s">
        <v>48</v>
      </c>
      <c r="E451" s="1" t="s">
        <v>439</v>
      </c>
      <c r="F451" s="1" t="s">
        <v>48</v>
      </c>
      <c r="G451" s="1" t="s">
        <v>434</v>
      </c>
      <c r="H451" s="11">
        <v>1</v>
      </c>
      <c r="I451" s="11">
        <v>0</v>
      </c>
      <c r="J451" s="17" t="s">
        <v>3</v>
      </c>
      <c r="K451" s="34">
        <v>1</v>
      </c>
      <c r="L451" s="1" t="s">
        <v>175</v>
      </c>
      <c r="M451" s="1">
        <v>1E-8</v>
      </c>
      <c r="N451" s="1" t="s">
        <v>53</v>
      </c>
      <c r="O451" s="11">
        <v>4</v>
      </c>
      <c r="P451" s="25">
        <v>11.13635803021241</v>
      </c>
      <c r="Q451" s="12">
        <v>25</v>
      </c>
      <c r="R451" s="11">
        <v>30</v>
      </c>
      <c r="S451" s="47">
        <v>1</v>
      </c>
      <c r="T451" s="11">
        <v>1.97669377759059</v>
      </c>
      <c r="U451" s="1" t="s">
        <v>52</v>
      </c>
      <c r="V451" s="71" t="s">
        <v>176</v>
      </c>
      <c r="W451" s="3" t="s">
        <v>20</v>
      </c>
      <c r="X451" s="3" t="s">
        <v>21</v>
      </c>
      <c r="Y451" s="1">
        <v>1999</v>
      </c>
      <c r="Z451" s="20" t="s">
        <v>22</v>
      </c>
      <c r="AA451" s="1"/>
      <c r="AB451" s="2"/>
      <c r="AC451" s="2"/>
      <c r="AD451" s="2"/>
      <c r="AE451" s="2"/>
      <c r="AF451" s="3"/>
    </row>
    <row r="452" spans="1:32" x14ac:dyDescent="0.2">
      <c r="A452" s="1">
        <v>1</v>
      </c>
      <c r="B452" s="3" t="s">
        <v>47</v>
      </c>
      <c r="C452" s="1" t="s">
        <v>466</v>
      </c>
      <c r="D452" s="1" t="s">
        <v>48</v>
      </c>
      <c r="E452" s="1" t="s">
        <v>439</v>
      </c>
      <c r="F452" s="1" t="s">
        <v>48</v>
      </c>
      <c r="G452" s="1" t="s">
        <v>434</v>
      </c>
      <c r="H452" s="11">
        <v>1</v>
      </c>
      <c r="I452" s="11">
        <v>0</v>
      </c>
      <c r="J452" s="17" t="s">
        <v>3</v>
      </c>
      <c r="K452" s="34">
        <v>1</v>
      </c>
      <c r="L452" s="1" t="s">
        <v>175</v>
      </c>
      <c r="M452" s="1">
        <v>1E-8</v>
      </c>
      <c r="N452" s="1" t="s">
        <v>53</v>
      </c>
      <c r="O452" s="11">
        <v>4</v>
      </c>
      <c r="P452" s="25">
        <v>11.86854436401909</v>
      </c>
      <c r="Q452" s="12">
        <v>25</v>
      </c>
      <c r="R452" s="11">
        <v>30</v>
      </c>
      <c r="S452" s="47">
        <v>1</v>
      </c>
      <c r="T452" s="11">
        <v>3.7336659556494798</v>
      </c>
      <c r="U452" s="1" t="s">
        <v>52</v>
      </c>
      <c r="V452" s="71" t="s">
        <v>176</v>
      </c>
      <c r="W452" s="3" t="s">
        <v>20</v>
      </c>
      <c r="X452" s="3" t="s">
        <v>21</v>
      </c>
      <c r="Y452" s="1">
        <v>1999</v>
      </c>
      <c r="Z452" s="20" t="s">
        <v>22</v>
      </c>
      <c r="AA452" s="1"/>
      <c r="AB452" s="2"/>
      <c r="AC452" s="2"/>
      <c r="AD452" s="2"/>
      <c r="AE452" s="2"/>
      <c r="AF452" s="3"/>
    </row>
    <row r="453" spans="1:32" x14ac:dyDescent="0.2">
      <c r="A453" s="1">
        <v>1</v>
      </c>
      <c r="B453" s="3" t="s">
        <v>47</v>
      </c>
      <c r="C453" s="1" t="s">
        <v>466</v>
      </c>
      <c r="D453" s="1" t="s">
        <v>48</v>
      </c>
      <c r="E453" s="1" t="s">
        <v>439</v>
      </c>
      <c r="F453" s="1" t="s">
        <v>48</v>
      </c>
      <c r="G453" s="1" t="s">
        <v>434</v>
      </c>
      <c r="H453" s="11">
        <v>1</v>
      </c>
      <c r="I453" s="11">
        <v>0</v>
      </c>
      <c r="J453" s="17" t="s">
        <v>3</v>
      </c>
      <c r="K453" s="34">
        <v>1</v>
      </c>
      <c r="L453" s="1" t="s">
        <v>175</v>
      </c>
      <c r="M453" s="1">
        <v>1E-8</v>
      </c>
      <c r="N453" s="1" t="s">
        <v>53</v>
      </c>
      <c r="O453" s="11">
        <v>4</v>
      </c>
      <c r="P453" s="25">
        <v>12.64453881303605</v>
      </c>
      <c r="Q453" s="12">
        <v>25</v>
      </c>
      <c r="R453" s="11">
        <v>30</v>
      </c>
      <c r="S453" s="47">
        <v>1</v>
      </c>
      <c r="T453" s="11">
        <v>4.5588598701563896</v>
      </c>
      <c r="U453" s="1" t="s">
        <v>52</v>
      </c>
      <c r="V453" s="71" t="s">
        <v>176</v>
      </c>
      <c r="W453" s="3" t="s">
        <v>20</v>
      </c>
      <c r="X453" s="3" t="s">
        <v>21</v>
      </c>
      <c r="Y453" s="1">
        <v>1999</v>
      </c>
      <c r="Z453" s="20" t="s">
        <v>22</v>
      </c>
      <c r="AA453" s="1"/>
      <c r="AB453" s="2"/>
      <c r="AC453" s="2"/>
      <c r="AD453" s="2"/>
      <c r="AE453" s="2"/>
      <c r="AF453" s="3"/>
    </row>
    <row r="454" spans="1:32" x14ac:dyDescent="0.2">
      <c r="A454" s="1">
        <v>1</v>
      </c>
      <c r="B454" s="3" t="s">
        <v>47</v>
      </c>
      <c r="C454" s="1" t="s">
        <v>466</v>
      </c>
      <c r="D454" s="1" t="s">
        <v>48</v>
      </c>
      <c r="E454" s="1" t="s">
        <v>439</v>
      </c>
      <c r="F454" s="1" t="s">
        <v>48</v>
      </c>
      <c r="G454" s="1" t="s">
        <v>434</v>
      </c>
      <c r="H454" s="11">
        <v>1</v>
      </c>
      <c r="I454" s="11">
        <v>0</v>
      </c>
      <c r="J454" s="17" t="s">
        <v>3</v>
      </c>
      <c r="K454" s="34">
        <v>1</v>
      </c>
      <c r="L454" s="1" t="s">
        <v>175</v>
      </c>
      <c r="M454" s="1">
        <v>1E-8</v>
      </c>
      <c r="N454" s="1" t="s">
        <v>53</v>
      </c>
      <c r="O454" s="11">
        <v>4</v>
      </c>
      <c r="P454" s="25">
        <v>13.4085456391583</v>
      </c>
      <c r="Q454" s="12">
        <v>25</v>
      </c>
      <c r="R454" s="11">
        <v>30</v>
      </c>
      <c r="S454" s="47">
        <v>1</v>
      </c>
      <c r="T454" s="11">
        <v>7.7908821478493904</v>
      </c>
      <c r="U454" s="1" t="s">
        <v>52</v>
      </c>
      <c r="V454" s="71" t="s">
        <v>176</v>
      </c>
      <c r="W454" s="3" t="s">
        <v>20</v>
      </c>
      <c r="X454" s="3" t="s">
        <v>21</v>
      </c>
      <c r="Y454" s="1">
        <v>1999</v>
      </c>
      <c r="Z454" s="20" t="s">
        <v>22</v>
      </c>
      <c r="AA454" s="1"/>
      <c r="AB454" s="2"/>
      <c r="AC454" s="2"/>
      <c r="AD454" s="2"/>
      <c r="AE454" s="2"/>
      <c r="AF454" s="3"/>
    </row>
    <row r="455" spans="1:32" x14ac:dyDescent="0.2">
      <c r="A455" s="1">
        <v>1</v>
      </c>
      <c r="B455" s="3" t="s">
        <v>47</v>
      </c>
      <c r="C455" s="1" t="s">
        <v>466</v>
      </c>
      <c r="D455" s="1" t="s">
        <v>48</v>
      </c>
      <c r="E455" s="1" t="s">
        <v>439</v>
      </c>
      <c r="F455" s="1" t="s">
        <v>48</v>
      </c>
      <c r="G455" s="1" t="s">
        <v>434</v>
      </c>
      <c r="H455" s="11">
        <v>1</v>
      </c>
      <c r="I455" s="11">
        <v>0</v>
      </c>
      <c r="J455" s="17" t="s">
        <v>3</v>
      </c>
      <c r="K455" s="34">
        <v>1</v>
      </c>
      <c r="L455" s="1" t="s">
        <v>175</v>
      </c>
      <c r="M455" s="1">
        <v>1E-8</v>
      </c>
      <c r="N455" s="1" t="s">
        <v>53</v>
      </c>
      <c r="O455" s="11">
        <v>4</v>
      </c>
      <c r="P455" s="25">
        <v>14.20401582744014</v>
      </c>
      <c r="Q455" s="12">
        <v>25</v>
      </c>
      <c r="R455" s="11">
        <v>30</v>
      </c>
      <c r="S455" s="47">
        <v>1</v>
      </c>
      <c r="T455" s="11">
        <v>8.7602799865201497</v>
      </c>
      <c r="U455" s="1" t="s">
        <v>52</v>
      </c>
      <c r="V455" s="71" t="s">
        <v>176</v>
      </c>
      <c r="W455" s="3" t="s">
        <v>20</v>
      </c>
      <c r="X455" s="3" t="s">
        <v>21</v>
      </c>
      <c r="Y455" s="1">
        <v>1999</v>
      </c>
      <c r="Z455" s="20" t="s">
        <v>22</v>
      </c>
      <c r="AA455" s="1"/>
      <c r="AB455" s="2"/>
      <c r="AC455" s="2"/>
      <c r="AD455" s="2"/>
      <c r="AE455" s="2"/>
      <c r="AF455" s="3"/>
    </row>
    <row r="456" spans="1:32" x14ac:dyDescent="0.2">
      <c r="A456" s="1">
        <v>1</v>
      </c>
      <c r="B456" s="3" t="s">
        <v>47</v>
      </c>
      <c r="C456" s="1" t="s">
        <v>466</v>
      </c>
      <c r="D456" s="1" t="s">
        <v>48</v>
      </c>
      <c r="E456" s="1" t="s">
        <v>439</v>
      </c>
      <c r="F456" s="1" t="s">
        <v>48</v>
      </c>
      <c r="G456" s="1" t="s">
        <v>434</v>
      </c>
      <c r="H456" s="11">
        <v>1</v>
      </c>
      <c r="I456" s="11">
        <v>0</v>
      </c>
      <c r="J456" s="17" t="s">
        <v>3</v>
      </c>
      <c r="K456" s="34">
        <v>2</v>
      </c>
      <c r="L456" s="1" t="s">
        <v>178</v>
      </c>
      <c r="M456" s="1" t="s">
        <v>304</v>
      </c>
      <c r="N456" s="1" t="s">
        <v>53</v>
      </c>
      <c r="O456" s="11">
        <v>1</v>
      </c>
      <c r="P456" s="25">
        <v>1</v>
      </c>
      <c r="Q456" s="12">
        <v>25</v>
      </c>
      <c r="R456" s="11">
        <v>30</v>
      </c>
      <c r="S456" s="47">
        <v>1</v>
      </c>
      <c r="T456" s="1" t="s">
        <v>93</v>
      </c>
      <c r="U456" s="1" t="s">
        <v>52</v>
      </c>
      <c r="V456" s="71" t="s">
        <v>183</v>
      </c>
      <c r="W456" s="3" t="s">
        <v>20</v>
      </c>
      <c r="X456" s="3" t="s">
        <v>21</v>
      </c>
      <c r="Y456" s="1">
        <v>1999</v>
      </c>
      <c r="Z456" s="20" t="s">
        <v>22</v>
      </c>
      <c r="AA456" s="1"/>
      <c r="AB456" s="2"/>
      <c r="AC456" s="2"/>
      <c r="AD456" s="2"/>
      <c r="AE456" s="2"/>
      <c r="AF456" s="3"/>
    </row>
    <row r="457" spans="1:32" x14ac:dyDescent="0.2">
      <c r="A457" s="1">
        <v>1</v>
      </c>
      <c r="B457" s="3" t="s">
        <v>47</v>
      </c>
      <c r="C457" s="1" t="s">
        <v>466</v>
      </c>
      <c r="D457" s="1" t="s">
        <v>48</v>
      </c>
      <c r="E457" s="1" t="s">
        <v>439</v>
      </c>
      <c r="F457" s="1" t="s">
        <v>48</v>
      </c>
      <c r="G457" s="1" t="s">
        <v>434</v>
      </c>
      <c r="H457" s="11">
        <v>1</v>
      </c>
      <c r="I457" s="11">
        <v>0</v>
      </c>
      <c r="J457" s="17" t="s">
        <v>3</v>
      </c>
      <c r="K457" s="34">
        <v>2</v>
      </c>
      <c r="L457" s="1" t="s">
        <v>178</v>
      </c>
      <c r="M457" s="1" t="s">
        <v>304</v>
      </c>
      <c r="N457" s="1" t="s">
        <v>53</v>
      </c>
      <c r="O457" s="11">
        <v>2</v>
      </c>
      <c r="P457" s="25">
        <v>2</v>
      </c>
      <c r="Q457" s="12">
        <v>25</v>
      </c>
      <c r="R457" s="11">
        <v>30</v>
      </c>
      <c r="S457" s="47">
        <v>1</v>
      </c>
      <c r="T457" s="1" t="s">
        <v>179</v>
      </c>
      <c r="U457" s="1" t="s">
        <v>52</v>
      </c>
      <c r="V457" s="71" t="s">
        <v>183</v>
      </c>
      <c r="W457" s="3" t="s">
        <v>20</v>
      </c>
      <c r="X457" s="3" t="s">
        <v>21</v>
      </c>
      <c r="Y457" s="1">
        <v>1999</v>
      </c>
      <c r="Z457" s="20" t="s">
        <v>22</v>
      </c>
      <c r="AA457" s="1"/>
      <c r="AB457" s="2"/>
      <c r="AC457" s="2"/>
      <c r="AD457" s="2"/>
      <c r="AE457" s="2"/>
      <c r="AF457" s="3"/>
    </row>
    <row r="458" spans="1:32" x14ac:dyDescent="0.2">
      <c r="A458" s="1">
        <v>1</v>
      </c>
      <c r="B458" s="3" t="s">
        <v>47</v>
      </c>
      <c r="C458" s="1" t="s">
        <v>466</v>
      </c>
      <c r="D458" s="1" t="s">
        <v>48</v>
      </c>
      <c r="E458" s="1" t="s">
        <v>439</v>
      </c>
      <c r="F458" s="1" t="s">
        <v>48</v>
      </c>
      <c r="G458" s="1" t="s">
        <v>434</v>
      </c>
      <c r="H458" s="11">
        <v>1</v>
      </c>
      <c r="I458" s="11">
        <v>0</v>
      </c>
      <c r="J458" s="17" t="s">
        <v>3</v>
      </c>
      <c r="K458" s="34">
        <v>2</v>
      </c>
      <c r="L458" s="1" t="s">
        <v>178</v>
      </c>
      <c r="M458" s="1" t="s">
        <v>304</v>
      </c>
      <c r="N458" s="1" t="s">
        <v>53</v>
      </c>
      <c r="O458" s="11">
        <v>3</v>
      </c>
      <c r="P458" s="25">
        <v>3</v>
      </c>
      <c r="Q458" s="12">
        <v>25</v>
      </c>
      <c r="R458" s="11">
        <v>30</v>
      </c>
      <c r="S458" s="47">
        <v>1</v>
      </c>
      <c r="T458" s="1" t="s">
        <v>181</v>
      </c>
      <c r="U458" s="1" t="s">
        <v>52</v>
      </c>
      <c r="V458" s="71" t="s">
        <v>183</v>
      </c>
      <c r="W458" s="3" t="s">
        <v>20</v>
      </c>
      <c r="X458" s="3" t="s">
        <v>21</v>
      </c>
      <c r="Y458" s="1">
        <v>1999</v>
      </c>
      <c r="Z458" s="20" t="s">
        <v>22</v>
      </c>
      <c r="AA458" s="1"/>
      <c r="AB458" s="2"/>
      <c r="AC458" s="2"/>
      <c r="AD458" s="2"/>
      <c r="AE458" s="2"/>
      <c r="AF458" s="3"/>
    </row>
    <row r="459" spans="1:32" x14ac:dyDescent="0.2">
      <c r="A459" s="1">
        <v>1</v>
      </c>
      <c r="B459" s="3" t="s">
        <v>47</v>
      </c>
      <c r="C459" s="1" t="s">
        <v>466</v>
      </c>
      <c r="D459" s="1" t="s">
        <v>48</v>
      </c>
      <c r="E459" s="1" t="s">
        <v>439</v>
      </c>
      <c r="F459" s="1" t="s">
        <v>48</v>
      </c>
      <c r="G459" s="1" t="s">
        <v>434</v>
      </c>
      <c r="H459" s="11">
        <v>1</v>
      </c>
      <c r="I459" s="11">
        <v>0</v>
      </c>
      <c r="J459" s="17" t="s">
        <v>3</v>
      </c>
      <c r="K459" s="34">
        <v>2</v>
      </c>
      <c r="L459" s="1" t="s">
        <v>178</v>
      </c>
      <c r="M459" s="1" t="s">
        <v>304</v>
      </c>
      <c r="N459" s="1" t="s">
        <v>53</v>
      </c>
      <c r="O459" s="11">
        <v>4</v>
      </c>
      <c r="P459" s="25">
        <v>4</v>
      </c>
      <c r="Q459" s="12">
        <v>25</v>
      </c>
      <c r="R459" s="11">
        <v>30</v>
      </c>
      <c r="S459" s="47">
        <v>1</v>
      </c>
      <c r="T459" s="1" t="s">
        <v>180</v>
      </c>
      <c r="U459" s="1" t="s">
        <v>52</v>
      </c>
      <c r="V459" s="71" t="s">
        <v>183</v>
      </c>
      <c r="W459" s="3" t="s">
        <v>20</v>
      </c>
      <c r="X459" s="3" t="s">
        <v>21</v>
      </c>
      <c r="Y459" s="1">
        <v>1999</v>
      </c>
      <c r="Z459" s="20" t="s">
        <v>22</v>
      </c>
      <c r="AA459" s="1"/>
      <c r="AB459" s="2"/>
      <c r="AC459" s="2"/>
      <c r="AD459" s="2"/>
      <c r="AE459" s="2"/>
      <c r="AF459" s="3"/>
    </row>
    <row r="460" spans="1:32" x14ac:dyDescent="0.2">
      <c r="A460" s="1">
        <v>1</v>
      </c>
      <c r="B460" s="3" t="s">
        <v>47</v>
      </c>
      <c r="C460" s="1" t="s">
        <v>466</v>
      </c>
      <c r="D460" s="1" t="s">
        <v>48</v>
      </c>
      <c r="E460" s="1" t="s">
        <v>439</v>
      </c>
      <c r="F460" s="1" t="s">
        <v>48</v>
      </c>
      <c r="G460" s="1" t="s">
        <v>434</v>
      </c>
      <c r="H460" s="11">
        <v>1</v>
      </c>
      <c r="I460" s="11">
        <v>0</v>
      </c>
      <c r="J460" s="17" t="s">
        <v>3</v>
      </c>
      <c r="K460" s="34">
        <v>2</v>
      </c>
      <c r="L460" s="1" t="s">
        <v>178</v>
      </c>
      <c r="M460" s="1" t="s">
        <v>304</v>
      </c>
      <c r="N460" s="1" t="s">
        <v>53</v>
      </c>
      <c r="O460" s="11">
        <v>6</v>
      </c>
      <c r="P460" s="25">
        <v>6</v>
      </c>
      <c r="Q460" s="12">
        <v>25</v>
      </c>
      <c r="R460" s="11">
        <v>30</v>
      </c>
      <c r="S460" s="47">
        <v>1</v>
      </c>
      <c r="T460" s="1" t="s">
        <v>182</v>
      </c>
      <c r="U460" s="1" t="s">
        <v>52</v>
      </c>
      <c r="V460" s="71" t="s">
        <v>183</v>
      </c>
      <c r="W460" s="3" t="s">
        <v>20</v>
      </c>
      <c r="X460" s="3" t="s">
        <v>21</v>
      </c>
      <c r="Y460" s="1">
        <v>1999</v>
      </c>
      <c r="Z460" s="20" t="s">
        <v>22</v>
      </c>
      <c r="AA460" s="1"/>
      <c r="AB460" s="2"/>
      <c r="AC460" s="2"/>
      <c r="AD460" s="2"/>
      <c r="AE460" s="2"/>
      <c r="AF460" s="3"/>
    </row>
    <row r="461" spans="1:32" x14ac:dyDescent="0.2">
      <c r="A461" s="1">
        <v>1</v>
      </c>
      <c r="B461" s="3" t="s">
        <v>47</v>
      </c>
      <c r="C461" s="1" t="s">
        <v>466</v>
      </c>
      <c r="D461" s="1" t="s">
        <v>48</v>
      </c>
      <c r="E461" s="1" t="s">
        <v>439</v>
      </c>
      <c r="F461" s="1" t="s">
        <v>48</v>
      </c>
      <c r="G461" s="1" t="s">
        <v>434</v>
      </c>
      <c r="H461" s="11">
        <v>1</v>
      </c>
      <c r="I461" s="11">
        <v>0</v>
      </c>
      <c r="J461" s="17" t="s">
        <v>3</v>
      </c>
      <c r="K461" s="34">
        <v>1</v>
      </c>
      <c r="L461" s="1" t="s">
        <v>175</v>
      </c>
      <c r="M461" s="1">
        <v>1E-8</v>
      </c>
      <c r="N461" s="1" t="s">
        <v>53</v>
      </c>
      <c r="O461" s="11">
        <v>1</v>
      </c>
      <c r="P461" s="25">
        <v>1</v>
      </c>
      <c r="Q461" s="12">
        <v>25</v>
      </c>
      <c r="R461" s="11">
        <v>30</v>
      </c>
      <c r="S461" s="47">
        <v>1</v>
      </c>
      <c r="T461" s="11">
        <v>5.5999999999999999E-3</v>
      </c>
      <c r="U461" s="1" t="s">
        <v>52</v>
      </c>
      <c r="V461" s="71" t="s">
        <v>184</v>
      </c>
      <c r="W461" s="3" t="s">
        <v>20</v>
      </c>
      <c r="X461" s="3" t="s">
        <v>21</v>
      </c>
      <c r="Y461" s="1">
        <v>1999</v>
      </c>
      <c r="Z461" s="20" t="s">
        <v>22</v>
      </c>
      <c r="AA461" s="1"/>
      <c r="AB461" s="2"/>
      <c r="AC461" s="2"/>
      <c r="AD461" s="2"/>
      <c r="AE461" s="2"/>
      <c r="AF461" s="3"/>
    </row>
    <row r="462" spans="1:32" x14ac:dyDescent="0.2">
      <c r="A462" s="1">
        <v>1</v>
      </c>
      <c r="B462" s="3" t="s">
        <v>47</v>
      </c>
      <c r="C462" s="1" t="s">
        <v>466</v>
      </c>
      <c r="D462" s="1" t="s">
        <v>48</v>
      </c>
      <c r="E462" s="1" t="s">
        <v>439</v>
      </c>
      <c r="F462" s="1" t="s">
        <v>48</v>
      </c>
      <c r="G462" s="1" t="s">
        <v>434</v>
      </c>
      <c r="H462" s="11">
        <v>1</v>
      </c>
      <c r="I462" s="11">
        <v>0</v>
      </c>
      <c r="J462" s="17" t="s">
        <v>3</v>
      </c>
      <c r="K462" s="34">
        <v>1</v>
      </c>
      <c r="L462" s="1" t="s">
        <v>175</v>
      </c>
      <c r="M462" s="1">
        <v>1E-8</v>
      </c>
      <c r="N462" s="1" t="s">
        <v>53</v>
      </c>
      <c r="O462" s="11">
        <v>2</v>
      </c>
      <c r="P462" s="25">
        <v>2</v>
      </c>
      <c r="Q462" s="12">
        <v>25</v>
      </c>
      <c r="R462" s="11">
        <v>30</v>
      </c>
      <c r="S462" s="47">
        <v>1</v>
      </c>
      <c r="T462" s="11">
        <v>5.1999999999999998E-2</v>
      </c>
      <c r="U462" s="1" t="s">
        <v>52</v>
      </c>
      <c r="V462" s="71" t="s">
        <v>184</v>
      </c>
      <c r="W462" s="3" t="s">
        <v>20</v>
      </c>
      <c r="X462" s="3" t="s">
        <v>21</v>
      </c>
      <c r="Y462" s="1">
        <v>1999</v>
      </c>
      <c r="Z462" s="20" t="s">
        <v>22</v>
      </c>
      <c r="AA462" s="1"/>
      <c r="AB462" s="2"/>
      <c r="AC462" s="2"/>
      <c r="AD462" s="2"/>
      <c r="AE462" s="2"/>
      <c r="AF462" s="3"/>
    </row>
    <row r="463" spans="1:32" x14ac:dyDescent="0.2">
      <c r="A463" s="1">
        <v>1</v>
      </c>
      <c r="B463" s="3" t="s">
        <v>47</v>
      </c>
      <c r="C463" s="1" t="s">
        <v>466</v>
      </c>
      <c r="D463" s="1" t="s">
        <v>48</v>
      </c>
      <c r="E463" s="1" t="s">
        <v>439</v>
      </c>
      <c r="F463" s="1" t="s">
        <v>48</v>
      </c>
      <c r="G463" s="1" t="s">
        <v>434</v>
      </c>
      <c r="H463" s="11">
        <v>1</v>
      </c>
      <c r="I463" s="11">
        <v>0</v>
      </c>
      <c r="J463" s="17" t="s">
        <v>3</v>
      </c>
      <c r="K463" s="34">
        <v>1</v>
      </c>
      <c r="L463" s="1" t="s">
        <v>175</v>
      </c>
      <c r="M463" s="1">
        <v>1E-8</v>
      </c>
      <c r="N463" s="1" t="s">
        <v>53</v>
      </c>
      <c r="O463" s="11">
        <v>3</v>
      </c>
      <c r="P463" s="25">
        <v>3</v>
      </c>
      <c r="Q463" s="12">
        <v>25</v>
      </c>
      <c r="R463" s="11">
        <v>30</v>
      </c>
      <c r="S463" s="47">
        <v>1</v>
      </c>
      <c r="T463" s="11">
        <v>0.19</v>
      </c>
      <c r="U463" s="1" t="s">
        <v>52</v>
      </c>
      <c r="V463" s="71" t="s">
        <v>184</v>
      </c>
      <c r="W463" s="3" t="s">
        <v>20</v>
      </c>
      <c r="X463" s="3" t="s">
        <v>21</v>
      </c>
      <c r="Y463" s="1">
        <v>1999</v>
      </c>
      <c r="Z463" s="20" t="s">
        <v>22</v>
      </c>
      <c r="AA463" s="1"/>
      <c r="AB463" s="2"/>
      <c r="AC463" s="2"/>
      <c r="AD463" s="2"/>
      <c r="AE463" s="2"/>
      <c r="AF463" s="3"/>
    </row>
    <row r="464" spans="1:32" x14ac:dyDescent="0.2">
      <c r="A464" s="1">
        <v>1</v>
      </c>
      <c r="B464" s="3" t="s">
        <v>47</v>
      </c>
      <c r="C464" s="1" t="s">
        <v>466</v>
      </c>
      <c r="D464" s="1" t="s">
        <v>48</v>
      </c>
      <c r="E464" s="1" t="s">
        <v>439</v>
      </c>
      <c r="F464" s="1" t="s">
        <v>48</v>
      </c>
      <c r="G464" s="1" t="s">
        <v>434</v>
      </c>
      <c r="H464" s="11">
        <v>1</v>
      </c>
      <c r="I464" s="11">
        <v>0</v>
      </c>
      <c r="J464" s="17" t="s">
        <v>3</v>
      </c>
      <c r="K464" s="34">
        <v>1</v>
      </c>
      <c r="L464" s="1" t="s">
        <v>175</v>
      </c>
      <c r="M464" s="1">
        <v>1E-8</v>
      </c>
      <c r="N464" s="1" t="s">
        <v>53</v>
      </c>
      <c r="O464" s="11">
        <v>4</v>
      </c>
      <c r="P464" s="25">
        <v>4</v>
      </c>
      <c r="Q464" s="12">
        <v>25</v>
      </c>
      <c r="R464" s="11">
        <v>30</v>
      </c>
      <c r="S464" s="47">
        <v>1</v>
      </c>
      <c r="T464" s="11">
        <v>0.32</v>
      </c>
      <c r="U464" s="1" t="s">
        <v>52</v>
      </c>
      <c r="V464" s="71" t="s">
        <v>184</v>
      </c>
      <c r="W464" s="3" t="s">
        <v>20</v>
      </c>
      <c r="X464" s="3" t="s">
        <v>21</v>
      </c>
      <c r="Y464" s="1">
        <v>1999</v>
      </c>
      <c r="Z464" s="20" t="s">
        <v>22</v>
      </c>
      <c r="AA464" s="1"/>
      <c r="AB464" s="2"/>
      <c r="AC464" s="2"/>
      <c r="AD464" s="2"/>
      <c r="AE464" s="2"/>
      <c r="AF464" s="3"/>
    </row>
    <row r="465" spans="1:32" x14ac:dyDescent="0.2">
      <c r="A465" s="1">
        <v>1</v>
      </c>
      <c r="B465" s="3" t="s">
        <v>47</v>
      </c>
      <c r="C465" s="1" t="s">
        <v>466</v>
      </c>
      <c r="D465" s="1" t="s">
        <v>48</v>
      </c>
      <c r="E465" s="1" t="s">
        <v>439</v>
      </c>
      <c r="F465" s="1" t="s">
        <v>48</v>
      </c>
      <c r="G465" s="1" t="s">
        <v>434</v>
      </c>
      <c r="H465" s="11">
        <v>1</v>
      </c>
      <c r="I465" s="11">
        <v>0</v>
      </c>
      <c r="J465" s="17" t="s">
        <v>3</v>
      </c>
      <c r="K465" s="34">
        <v>1</v>
      </c>
      <c r="L465" s="1" t="s">
        <v>175</v>
      </c>
      <c r="M465" s="1">
        <v>1E-8</v>
      </c>
      <c r="N465" s="1" t="s">
        <v>53</v>
      </c>
      <c r="O465" s="11">
        <v>5</v>
      </c>
      <c r="P465" s="25">
        <v>5</v>
      </c>
      <c r="Q465" s="12">
        <v>25</v>
      </c>
      <c r="R465" s="11">
        <v>30</v>
      </c>
      <c r="S465" s="47">
        <v>1</v>
      </c>
      <c r="T465" s="11">
        <v>0.75</v>
      </c>
      <c r="U465" s="1" t="s">
        <v>52</v>
      </c>
      <c r="V465" s="71" t="s">
        <v>184</v>
      </c>
      <c r="W465" s="3" t="s">
        <v>20</v>
      </c>
      <c r="X465" s="3" t="s">
        <v>21</v>
      </c>
      <c r="Y465" s="1">
        <v>1999</v>
      </c>
      <c r="Z465" s="20" t="s">
        <v>22</v>
      </c>
      <c r="AA465" s="1"/>
      <c r="AB465" s="2"/>
      <c r="AC465" s="2"/>
      <c r="AD465" s="2"/>
      <c r="AE465" s="2"/>
      <c r="AF465" s="3"/>
    </row>
    <row r="466" spans="1:32" x14ac:dyDescent="0.2">
      <c r="A466" s="1">
        <v>1</v>
      </c>
      <c r="B466" s="3" t="s">
        <v>47</v>
      </c>
      <c r="C466" s="1" t="s">
        <v>466</v>
      </c>
      <c r="D466" s="1" t="s">
        <v>48</v>
      </c>
      <c r="E466" s="1" t="s">
        <v>439</v>
      </c>
      <c r="F466" s="1" t="s">
        <v>48</v>
      </c>
      <c r="G466" s="1" t="s">
        <v>434</v>
      </c>
      <c r="H466" s="11">
        <v>1</v>
      </c>
      <c r="I466" s="11">
        <v>0</v>
      </c>
      <c r="J466" s="17" t="s">
        <v>3</v>
      </c>
      <c r="K466" s="34">
        <v>1</v>
      </c>
      <c r="L466" s="1" t="s">
        <v>175</v>
      </c>
      <c r="M466" s="1">
        <v>1E-8</v>
      </c>
      <c r="N466" s="1" t="s">
        <v>53</v>
      </c>
      <c r="O466" s="11">
        <v>6</v>
      </c>
      <c r="P466" s="25">
        <v>6</v>
      </c>
      <c r="Q466" s="12">
        <v>25</v>
      </c>
      <c r="R466" s="11">
        <v>30</v>
      </c>
      <c r="S466" s="47">
        <v>1</v>
      </c>
      <c r="T466" s="11">
        <v>0.95</v>
      </c>
      <c r="U466" s="1" t="s">
        <v>52</v>
      </c>
      <c r="V466" s="71" t="s">
        <v>184</v>
      </c>
      <c r="W466" s="3" t="s">
        <v>20</v>
      </c>
      <c r="X466" s="3" t="s">
        <v>21</v>
      </c>
      <c r="Y466" s="1">
        <v>1999</v>
      </c>
      <c r="Z466" s="20" t="s">
        <v>22</v>
      </c>
      <c r="AA466" s="1"/>
      <c r="AB466" s="2"/>
      <c r="AC466" s="2"/>
      <c r="AD466" s="2"/>
      <c r="AE466" s="2"/>
      <c r="AF466" s="3"/>
    </row>
    <row r="467" spans="1:32" x14ac:dyDescent="0.2">
      <c r="A467" s="1">
        <v>1</v>
      </c>
      <c r="B467" s="3" t="s">
        <v>47</v>
      </c>
      <c r="C467" s="1" t="s">
        <v>466</v>
      </c>
      <c r="D467" s="1" t="s">
        <v>48</v>
      </c>
      <c r="E467" s="1" t="s">
        <v>439</v>
      </c>
      <c r="F467" s="1" t="s">
        <v>48</v>
      </c>
      <c r="G467" s="1" t="s">
        <v>434</v>
      </c>
      <c r="H467" s="11">
        <v>1</v>
      </c>
      <c r="I467" s="11">
        <v>0</v>
      </c>
      <c r="J467" s="17" t="s">
        <v>3</v>
      </c>
      <c r="K467" s="34">
        <v>2</v>
      </c>
      <c r="L467" s="1" t="s">
        <v>185</v>
      </c>
      <c r="M467" s="1" t="s">
        <v>305</v>
      </c>
      <c r="N467" s="1" t="s">
        <v>53</v>
      </c>
      <c r="O467" s="11">
        <v>1</v>
      </c>
      <c r="P467" s="25">
        <v>1</v>
      </c>
      <c r="Q467" s="12">
        <v>25</v>
      </c>
      <c r="R467" s="11">
        <v>30</v>
      </c>
      <c r="S467" s="47">
        <v>1</v>
      </c>
      <c r="T467" s="1" t="s">
        <v>93</v>
      </c>
      <c r="U467" s="1" t="s">
        <v>52</v>
      </c>
      <c r="V467" s="71" t="s">
        <v>186</v>
      </c>
      <c r="W467" s="3" t="s">
        <v>20</v>
      </c>
      <c r="X467" s="3" t="s">
        <v>21</v>
      </c>
      <c r="Y467" s="1">
        <v>1999</v>
      </c>
      <c r="Z467" s="20" t="s">
        <v>22</v>
      </c>
      <c r="AA467" s="1"/>
      <c r="AB467" s="2"/>
      <c r="AC467" s="2"/>
      <c r="AD467" s="2"/>
      <c r="AE467" s="2"/>
      <c r="AF467" s="3"/>
    </row>
    <row r="468" spans="1:32" x14ac:dyDescent="0.2">
      <c r="A468" s="1">
        <v>1</v>
      </c>
      <c r="B468" s="3" t="s">
        <v>47</v>
      </c>
      <c r="C468" s="1" t="s">
        <v>466</v>
      </c>
      <c r="D468" s="1" t="s">
        <v>48</v>
      </c>
      <c r="E468" s="1" t="s">
        <v>439</v>
      </c>
      <c r="F468" s="1" t="s">
        <v>48</v>
      </c>
      <c r="G468" s="1" t="s">
        <v>434</v>
      </c>
      <c r="H468" s="11">
        <v>1</v>
      </c>
      <c r="I468" s="11">
        <v>0</v>
      </c>
      <c r="J468" s="17" t="s">
        <v>3</v>
      </c>
      <c r="K468" s="34">
        <v>2</v>
      </c>
      <c r="L468" s="1" t="s">
        <v>185</v>
      </c>
      <c r="M468" s="1" t="s">
        <v>305</v>
      </c>
      <c r="N468" s="1" t="s">
        <v>53</v>
      </c>
      <c r="O468" s="11">
        <v>1.9988038277511899</v>
      </c>
      <c r="P468" s="25">
        <v>1.9988038277511899</v>
      </c>
      <c r="Q468" s="12">
        <v>25</v>
      </c>
      <c r="R468" s="11">
        <v>30</v>
      </c>
      <c r="S468" s="47">
        <v>1</v>
      </c>
      <c r="T468" s="1" t="s">
        <v>189</v>
      </c>
      <c r="U468" s="1" t="s">
        <v>52</v>
      </c>
      <c r="V468" s="71" t="s">
        <v>186</v>
      </c>
      <c r="W468" s="3" t="s">
        <v>20</v>
      </c>
      <c r="X468" s="3" t="s">
        <v>21</v>
      </c>
      <c r="Y468" s="1">
        <v>1999</v>
      </c>
      <c r="Z468" s="20" t="s">
        <v>22</v>
      </c>
      <c r="AA468" s="1"/>
      <c r="AB468" s="2"/>
      <c r="AC468" s="2"/>
      <c r="AD468" s="2"/>
      <c r="AE468" s="2"/>
      <c r="AF468" s="3"/>
    </row>
    <row r="469" spans="1:32" x14ac:dyDescent="0.2">
      <c r="A469" s="1">
        <v>1</v>
      </c>
      <c r="B469" s="3" t="s">
        <v>47</v>
      </c>
      <c r="C469" s="1" t="s">
        <v>466</v>
      </c>
      <c r="D469" s="1" t="s">
        <v>48</v>
      </c>
      <c r="E469" s="1" t="s">
        <v>439</v>
      </c>
      <c r="F469" s="1" t="s">
        <v>48</v>
      </c>
      <c r="G469" s="1" t="s">
        <v>434</v>
      </c>
      <c r="H469" s="11">
        <v>1</v>
      </c>
      <c r="I469" s="11">
        <v>0</v>
      </c>
      <c r="J469" s="17" t="s">
        <v>3</v>
      </c>
      <c r="K469" s="34">
        <v>2</v>
      </c>
      <c r="L469" s="1" t="s">
        <v>185</v>
      </c>
      <c r="M469" s="1" t="s">
        <v>305</v>
      </c>
      <c r="N469" s="1" t="s">
        <v>53</v>
      </c>
      <c r="O469" s="11">
        <v>2.9916267942583699</v>
      </c>
      <c r="P469" s="25">
        <v>2.9916267942583699</v>
      </c>
      <c r="Q469" s="12">
        <v>25</v>
      </c>
      <c r="R469" s="11">
        <v>30</v>
      </c>
      <c r="S469" s="47">
        <v>1</v>
      </c>
      <c r="T469" s="1" t="s">
        <v>190</v>
      </c>
      <c r="U469" s="1" t="s">
        <v>52</v>
      </c>
      <c r="V469" s="71" t="s">
        <v>186</v>
      </c>
      <c r="W469" s="3" t="s">
        <v>20</v>
      </c>
      <c r="X469" s="3" t="s">
        <v>21</v>
      </c>
      <c r="Y469" s="1">
        <v>1999</v>
      </c>
      <c r="Z469" s="20" t="s">
        <v>22</v>
      </c>
      <c r="AA469" s="1"/>
      <c r="AB469" s="2"/>
      <c r="AC469" s="2"/>
      <c r="AD469" s="2"/>
      <c r="AE469" s="2"/>
      <c r="AF469" s="3"/>
    </row>
    <row r="470" spans="1:32" x14ac:dyDescent="0.2">
      <c r="A470" s="1">
        <v>1</v>
      </c>
      <c r="B470" s="3" t="s">
        <v>47</v>
      </c>
      <c r="C470" s="1" t="s">
        <v>466</v>
      </c>
      <c r="D470" s="1" t="s">
        <v>48</v>
      </c>
      <c r="E470" s="1" t="s">
        <v>439</v>
      </c>
      <c r="F470" s="1" t="s">
        <v>48</v>
      </c>
      <c r="G470" s="1" t="s">
        <v>434</v>
      </c>
      <c r="H470" s="11">
        <v>1</v>
      </c>
      <c r="I470" s="11">
        <v>0</v>
      </c>
      <c r="J470" s="17" t="s">
        <v>3</v>
      </c>
      <c r="K470" s="34">
        <v>2</v>
      </c>
      <c r="L470" s="1" t="s">
        <v>185</v>
      </c>
      <c r="M470" s="1" t="s">
        <v>305</v>
      </c>
      <c r="N470" s="1" t="s">
        <v>53</v>
      </c>
      <c r="O470" s="11">
        <v>4.0023923444975997</v>
      </c>
      <c r="P470" s="25">
        <v>4.0023923444975997</v>
      </c>
      <c r="Q470" s="12">
        <v>25</v>
      </c>
      <c r="R470" s="11">
        <v>30</v>
      </c>
      <c r="S470" s="47">
        <v>1</v>
      </c>
      <c r="T470" s="1" t="s">
        <v>191</v>
      </c>
      <c r="U470" s="1" t="s">
        <v>52</v>
      </c>
      <c r="V470" s="71" t="s">
        <v>186</v>
      </c>
      <c r="W470" s="3" t="s">
        <v>20</v>
      </c>
      <c r="X470" s="3" t="s">
        <v>21</v>
      </c>
      <c r="Y470" s="1">
        <v>1999</v>
      </c>
      <c r="Z470" s="20" t="s">
        <v>22</v>
      </c>
      <c r="AA470" s="1"/>
      <c r="AB470" s="2"/>
      <c r="AC470" s="2"/>
      <c r="AD470" s="2"/>
      <c r="AE470" s="2"/>
      <c r="AF470" s="3"/>
    </row>
    <row r="471" spans="1:32" x14ac:dyDescent="0.2">
      <c r="A471" s="1">
        <v>1</v>
      </c>
      <c r="B471" s="3" t="s">
        <v>47</v>
      </c>
      <c r="C471" s="1" t="s">
        <v>466</v>
      </c>
      <c r="D471" s="1" t="s">
        <v>48</v>
      </c>
      <c r="E471" s="1" t="s">
        <v>439</v>
      </c>
      <c r="F471" s="1" t="s">
        <v>48</v>
      </c>
      <c r="G471" s="1" t="s">
        <v>434</v>
      </c>
      <c r="H471" s="11">
        <v>1</v>
      </c>
      <c r="I471" s="11">
        <v>0</v>
      </c>
      <c r="J471" s="17" t="s">
        <v>3</v>
      </c>
      <c r="K471" s="34">
        <v>2</v>
      </c>
      <c r="L471" s="1" t="s">
        <v>185</v>
      </c>
      <c r="M471" s="1" t="s">
        <v>305</v>
      </c>
      <c r="N471" s="1" t="s">
        <v>53</v>
      </c>
      <c r="O471" s="11">
        <v>4.9952153110047801</v>
      </c>
      <c r="P471" s="25">
        <v>4.9952153110047801</v>
      </c>
      <c r="Q471" s="12">
        <v>25</v>
      </c>
      <c r="R471" s="11">
        <v>30</v>
      </c>
      <c r="S471" s="47">
        <v>1</v>
      </c>
      <c r="T471" s="1" t="s">
        <v>192</v>
      </c>
      <c r="U471" s="1" t="s">
        <v>52</v>
      </c>
      <c r="V471" s="71" t="s">
        <v>186</v>
      </c>
      <c r="W471" s="3" t="s">
        <v>20</v>
      </c>
      <c r="X471" s="3" t="s">
        <v>21</v>
      </c>
      <c r="Y471" s="1">
        <v>1999</v>
      </c>
      <c r="Z471" s="20" t="s">
        <v>22</v>
      </c>
      <c r="AA471" s="1"/>
      <c r="AB471" s="2"/>
      <c r="AC471" s="2"/>
      <c r="AD471" s="2"/>
      <c r="AE471" s="2"/>
      <c r="AF471" s="3"/>
    </row>
    <row r="472" spans="1:32" x14ac:dyDescent="0.2">
      <c r="A472" s="1">
        <v>1</v>
      </c>
      <c r="B472" s="3" t="s">
        <v>47</v>
      </c>
      <c r="C472" s="1" t="s">
        <v>466</v>
      </c>
      <c r="D472" s="1" t="s">
        <v>48</v>
      </c>
      <c r="E472" s="1" t="s">
        <v>439</v>
      </c>
      <c r="F472" s="1" t="s">
        <v>48</v>
      </c>
      <c r="G472" s="1" t="s">
        <v>434</v>
      </c>
      <c r="H472" s="11">
        <v>1</v>
      </c>
      <c r="I472" s="11">
        <v>0</v>
      </c>
      <c r="J472" s="17" t="s">
        <v>3</v>
      </c>
      <c r="K472" s="34">
        <v>2</v>
      </c>
      <c r="L472" s="1" t="s">
        <v>185</v>
      </c>
      <c r="M472" s="1" t="s">
        <v>305</v>
      </c>
      <c r="N472" s="1" t="s">
        <v>53</v>
      </c>
      <c r="O472" s="11">
        <v>5.9940191387559798</v>
      </c>
      <c r="P472" s="25">
        <v>5.9940191387559798</v>
      </c>
      <c r="Q472" s="12">
        <v>25</v>
      </c>
      <c r="R472" s="11">
        <v>30</v>
      </c>
      <c r="S472" s="47">
        <v>1</v>
      </c>
      <c r="T472" s="1" t="s">
        <v>193</v>
      </c>
      <c r="U472" s="1" t="s">
        <v>52</v>
      </c>
      <c r="V472" s="71" t="s">
        <v>186</v>
      </c>
      <c r="W472" s="3" t="s">
        <v>20</v>
      </c>
      <c r="X472" s="3" t="s">
        <v>21</v>
      </c>
      <c r="Y472" s="1">
        <v>1999</v>
      </c>
      <c r="Z472" s="20" t="s">
        <v>22</v>
      </c>
      <c r="AA472" s="1"/>
      <c r="AB472" s="2"/>
      <c r="AC472" s="2"/>
      <c r="AD472" s="2"/>
      <c r="AE472" s="2"/>
      <c r="AF472" s="3"/>
    </row>
    <row r="473" spans="1:32" x14ac:dyDescent="0.2">
      <c r="A473" s="1">
        <v>1</v>
      </c>
      <c r="B473" s="3" t="s">
        <v>47</v>
      </c>
      <c r="C473" s="1" t="s">
        <v>466</v>
      </c>
      <c r="D473" s="1" t="s">
        <v>48</v>
      </c>
      <c r="E473" s="1" t="s">
        <v>439</v>
      </c>
      <c r="F473" s="1" t="s">
        <v>48</v>
      </c>
      <c r="G473" s="1" t="s">
        <v>434</v>
      </c>
      <c r="H473" s="11">
        <v>1</v>
      </c>
      <c r="I473" s="11">
        <v>0</v>
      </c>
      <c r="J473" s="17" t="s">
        <v>3</v>
      </c>
      <c r="K473" s="34">
        <v>2</v>
      </c>
      <c r="L473" s="1" t="s">
        <v>185</v>
      </c>
      <c r="M473" s="1" t="s">
        <v>306</v>
      </c>
      <c r="N473" s="1" t="s">
        <v>53</v>
      </c>
      <c r="O473" s="11">
        <v>1</v>
      </c>
      <c r="P473" s="25">
        <v>1</v>
      </c>
      <c r="Q473" s="12">
        <v>25</v>
      </c>
      <c r="R473" s="11">
        <v>30</v>
      </c>
      <c r="S473" s="47">
        <v>1</v>
      </c>
      <c r="T473" s="1" t="s">
        <v>94</v>
      </c>
      <c r="U473" s="1" t="s">
        <v>52</v>
      </c>
      <c r="V473" s="71" t="s">
        <v>186</v>
      </c>
      <c r="W473" s="3" t="s">
        <v>20</v>
      </c>
      <c r="X473" s="3" t="s">
        <v>21</v>
      </c>
      <c r="Y473" s="1">
        <v>1999</v>
      </c>
      <c r="Z473" s="20" t="s">
        <v>22</v>
      </c>
      <c r="AA473" s="1"/>
      <c r="AB473" s="2"/>
      <c r="AC473" s="2"/>
      <c r="AD473" s="2"/>
      <c r="AE473" s="2"/>
      <c r="AF473" s="3"/>
    </row>
    <row r="474" spans="1:32" x14ac:dyDescent="0.2">
      <c r="A474" s="1">
        <v>1</v>
      </c>
      <c r="B474" s="3" t="s">
        <v>47</v>
      </c>
      <c r="C474" s="1" t="s">
        <v>466</v>
      </c>
      <c r="D474" s="1" t="s">
        <v>48</v>
      </c>
      <c r="E474" s="1" t="s">
        <v>439</v>
      </c>
      <c r="F474" s="1" t="s">
        <v>48</v>
      </c>
      <c r="G474" s="1" t="s">
        <v>434</v>
      </c>
      <c r="H474" s="11">
        <v>1</v>
      </c>
      <c r="I474" s="11">
        <v>0</v>
      </c>
      <c r="J474" s="17" t="s">
        <v>3</v>
      </c>
      <c r="K474" s="34">
        <v>2</v>
      </c>
      <c r="L474" s="1" t="s">
        <v>185</v>
      </c>
      <c r="M474" s="1" t="s">
        <v>306</v>
      </c>
      <c r="N474" s="1" t="s">
        <v>53</v>
      </c>
      <c r="O474" s="11">
        <v>1.9988038277511899</v>
      </c>
      <c r="P474" s="25">
        <v>1.9988038277511899</v>
      </c>
      <c r="Q474" s="12">
        <v>25</v>
      </c>
      <c r="R474" s="11">
        <v>30</v>
      </c>
      <c r="S474" s="47">
        <v>1</v>
      </c>
      <c r="T474" s="1" t="s">
        <v>194</v>
      </c>
      <c r="U474" s="1" t="s">
        <v>52</v>
      </c>
      <c r="V474" s="71" t="s">
        <v>186</v>
      </c>
      <c r="W474" s="3" t="s">
        <v>20</v>
      </c>
      <c r="X474" s="3" t="s">
        <v>21</v>
      </c>
      <c r="Y474" s="1">
        <v>1999</v>
      </c>
      <c r="Z474" s="20" t="s">
        <v>22</v>
      </c>
      <c r="AA474" s="1"/>
      <c r="AB474" s="2"/>
      <c r="AC474" s="2"/>
      <c r="AD474" s="2"/>
      <c r="AE474" s="2"/>
      <c r="AF474" s="3"/>
    </row>
    <row r="475" spans="1:32" x14ac:dyDescent="0.2">
      <c r="A475" s="1">
        <v>1</v>
      </c>
      <c r="B475" s="3" t="s">
        <v>47</v>
      </c>
      <c r="C475" s="1" t="s">
        <v>466</v>
      </c>
      <c r="D475" s="1" t="s">
        <v>48</v>
      </c>
      <c r="E475" s="1" t="s">
        <v>439</v>
      </c>
      <c r="F475" s="1" t="s">
        <v>48</v>
      </c>
      <c r="G475" s="1" t="s">
        <v>434</v>
      </c>
      <c r="H475" s="11">
        <v>1</v>
      </c>
      <c r="I475" s="11">
        <v>0</v>
      </c>
      <c r="J475" s="17" t="s">
        <v>3</v>
      </c>
      <c r="K475" s="34">
        <v>2</v>
      </c>
      <c r="L475" s="1" t="s">
        <v>185</v>
      </c>
      <c r="M475" s="1" t="s">
        <v>306</v>
      </c>
      <c r="N475" s="1" t="s">
        <v>53</v>
      </c>
      <c r="O475" s="11">
        <v>2.9976076555023901</v>
      </c>
      <c r="P475" s="25">
        <v>2.9976076555023901</v>
      </c>
      <c r="Q475" s="12">
        <v>25</v>
      </c>
      <c r="R475" s="11">
        <v>30</v>
      </c>
      <c r="S475" s="47">
        <v>1</v>
      </c>
      <c r="T475" s="1" t="s">
        <v>195</v>
      </c>
      <c r="U475" s="1" t="s">
        <v>52</v>
      </c>
      <c r="V475" s="71" t="s">
        <v>186</v>
      </c>
      <c r="W475" s="3" t="s">
        <v>20</v>
      </c>
      <c r="X475" s="3" t="s">
        <v>21</v>
      </c>
      <c r="Y475" s="1">
        <v>1999</v>
      </c>
      <c r="Z475" s="20" t="s">
        <v>22</v>
      </c>
      <c r="AA475" s="1"/>
      <c r="AB475" s="2"/>
      <c r="AC475" s="2"/>
      <c r="AD475" s="2"/>
      <c r="AE475" s="2"/>
      <c r="AF475" s="3"/>
    </row>
    <row r="476" spans="1:32" x14ac:dyDescent="0.2">
      <c r="A476" s="1">
        <v>1</v>
      </c>
      <c r="B476" s="3" t="s">
        <v>47</v>
      </c>
      <c r="C476" s="1" t="s">
        <v>466</v>
      </c>
      <c r="D476" s="1" t="s">
        <v>48</v>
      </c>
      <c r="E476" s="1" t="s">
        <v>439</v>
      </c>
      <c r="F476" s="1" t="s">
        <v>48</v>
      </c>
      <c r="G476" s="1" t="s">
        <v>434</v>
      </c>
      <c r="H476" s="11">
        <v>1</v>
      </c>
      <c r="I476" s="11">
        <v>0</v>
      </c>
      <c r="J476" s="17" t="s">
        <v>3</v>
      </c>
      <c r="K476" s="34">
        <v>2</v>
      </c>
      <c r="L476" s="1" t="s">
        <v>185</v>
      </c>
      <c r="M476" s="1" t="s">
        <v>306</v>
      </c>
      <c r="N476" s="1" t="s">
        <v>53</v>
      </c>
      <c r="O476" s="11">
        <v>4.0023923444975997</v>
      </c>
      <c r="P476" s="25">
        <v>4.0023923444975997</v>
      </c>
      <c r="Q476" s="12">
        <v>25</v>
      </c>
      <c r="R476" s="11">
        <v>30</v>
      </c>
      <c r="S476" s="47">
        <v>1</v>
      </c>
      <c r="T476" s="1" t="s">
        <v>196</v>
      </c>
      <c r="U476" s="1" t="s">
        <v>52</v>
      </c>
      <c r="V476" s="71" t="s">
        <v>186</v>
      </c>
      <c r="W476" s="3" t="s">
        <v>20</v>
      </c>
      <c r="X476" s="3" t="s">
        <v>21</v>
      </c>
      <c r="Y476" s="1">
        <v>1999</v>
      </c>
      <c r="Z476" s="20" t="s">
        <v>22</v>
      </c>
      <c r="AA476" s="1"/>
      <c r="AB476" s="2"/>
      <c r="AC476" s="2"/>
      <c r="AD476" s="2"/>
      <c r="AE476" s="2"/>
      <c r="AF476" s="3"/>
    </row>
    <row r="477" spans="1:32" x14ac:dyDescent="0.2">
      <c r="A477" s="1">
        <v>1</v>
      </c>
      <c r="B477" s="3" t="s">
        <v>47</v>
      </c>
      <c r="C477" s="1" t="s">
        <v>466</v>
      </c>
      <c r="D477" s="1" t="s">
        <v>48</v>
      </c>
      <c r="E477" s="1" t="s">
        <v>439</v>
      </c>
      <c r="F477" s="1" t="s">
        <v>48</v>
      </c>
      <c r="G477" s="1" t="s">
        <v>434</v>
      </c>
      <c r="H477" s="11">
        <v>1</v>
      </c>
      <c r="I477" s="11">
        <v>0</v>
      </c>
      <c r="J477" s="17" t="s">
        <v>3</v>
      </c>
      <c r="K477" s="34">
        <v>2</v>
      </c>
      <c r="L477" s="1" t="s">
        <v>185</v>
      </c>
      <c r="M477" s="1" t="s">
        <v>306</v>
      </c>
      <c r="N477" s="1" t="s">
        <v>53</v>
      </c>
      <c r="O477" s="11">
        <v>5.0011961722488003</v>
      </c>
      <c r="P477" s="25">
        <v>5.0011961722488003</v>
      </c>
      <c r="Q477" s="12">
        <v>25</v>
      </c>
      <c r="R477" s="11">
        <v>30</v>
      </c>
      <c r="S477" s="47">
        <v>1</v>
      </c>
      <c r="T477" s="1" t="s">
        <v>197</v>
      </c>
      <c r="U477" s="1" t="s">
        <v>52</v>
      </c>
      <c r="V477" s="71" t="s">
        <v>186</v>
      </c>
      <c r="W477" s="3" t="s">
        <v>20</v>
      </c>
      <c r="X477" s="3" t="s">
        <v>21</v>
      </c>
      <c r="Y477" s="1">
        <v>1999</v>
      </c>
      <c r="Z477" s="20" t="s">
        <v>22</v>
      </c>
      <c r="AA477" s="1"/>
      <c r="AB477" s="2"/>
      <c r="AC477" s="2"/>
      <c r="AD477" s="2"/>
      <c r="AE477" s="2"/>
      <c r="AF477" s="3"/>
    </row>
    <row r="478" spans="1:32" x14ac:dyDescent="0.2">
      <c r="A478" s="1">
        <v>1</v>
      </c>
      <c r="B478" s="3" t="s">
        <v>47</v>
      </c>
      <c r="C478" s="1" t="s">
        <v>466</v>
      </c>
      <c r="D478" s="1" t="s">
        <v>48</v>
      </c>
      <c r="E478" s="1" t="s">
        <v>439</v>
      </c>
      <c r="F478" s="1" t="s">
        <v>48</v>
      </c>
      <c r="G478" s="1" t="s">
        <v>434</v>
      </c>
      <c r="H478" s="11">
        <v>1</v>
      </c>
      <c r="I478" s="11">
        <v>0</v>
      </c>
      <c r="J478" s="17" t="s">
        <v>3</v>
      </c>
      <c r="K478" s="34">
        <v>2</v>
      </c>
      <c r="L478" s="1" t="s">
        <v>185</v>
      </c>
      <c r="M478" s="1" t="s">
        <v>306</v>
      </c>
      <c r="N478" s="1" t="s">
        <v>53</v>
      </c>
      <c r="O478" s="11">
        <v>6</v>
      </c>
      <c r="P478" s="25">
        <v>6</v>
      </c>
      <c r="Q478" s="12">
        <v>25</v>
      </c>
      <c r="R478" s="11">
        <v>30</v>
      </c>
      <c r="S478" s="47">
        <v>1</v>
      </c>
      <c r="T478" s="1" t="s">
        <v>198</v>
      </c>
      <c r="U478" s="1" t="s">
        <v>52</v>
      </c>
      <c r="V478" s="71" t="s">
        <v>186</v>
      </c>
      <c r="W478" s="3" t="s">
        <v>20</v>
      </c>
      <c r="X478" s="3" t="s">
        <v>21</v>
      </c>
      <c r="Y478" s="1">
        <v>1999</v>
      </c>
      <c r="Z478" s="20" t="s">
        <v>22</v>
      </c>
      <c r="AA478" s="1"/>
      <c r="AB478" s="2"/>
      <c r="AC478" s="2"/>
      <c r="AD478" s="2"/>
      <c r="AE478" s="2"/>
      <c r="AF478" s="3"/>
    </row>
    <row r="479" spans="1:32" x14ac:dyDescent="0.2">
      <c r="A479" s="1">
        <v>1</v>
      </c>
      <c r="B479" s="3" t="s">
        <v>47</v>
      </c>
      <c r="C479" s="1" t="s">
        <v>466</v>
      </c>
      <c r="D479" s="1" t="s">
        <v>48</v>
      </c>
      <c r="E479" s="1" t="s">
        <v>439</v>
      </c>
      <c r="F479" s="1" t="s">
        <v>48</v>
      </c>
      <c r="G479" s="1" t="s">
        <v>434</v>
      </c>
      <c r="H479" s="11">
        <v>1</v>
      </c>
      <c r="I479" s="11">
        <v>0</v>
      </c>
      <c r="J479" s="17" t="s">
        <v>3</v>
      </c>
      <c r="K479" s="34">
        <v>2</v>
      </c>
      <c r="L479" s="1" t="s">
        <v>185</v>
      </c>
      <c r="M479" s="1" t="s">
        <v>307</v>
      </c>
      <c r="N479" s="1" t="s">
        <v>53</v>
      </c>
      <c r="O479" s="11">
        <v>1</v>
      </c>
      <c r="P479" s="25">
        <v>1</v>
      </c>
      <c r="Q479" s="12">
        <v>25</v>
      </c>
      <c r="R479" s="11">
        <v>30</v>
      </c>
      <c r="S479" s="47">
        <v>1</v>
      </c>
      <c r="T479" s="1" t="s">
        <v>93</v>
      </c>
      <c r="U479" s="1" t="s">
        <v>52</v>
      </c>
      <c r="V479" s="71" t="s">
        <v>186</v>
      </c>
      <c r="W479" s="3" t="s">
        <v>20</v>
      </c>
      <c r="X479" s="3" t="s">
        <v>21</v>
      </c>
      <c r="Y479" s="1">
        <v>1999</v>
      </c>
      <c r="Z479" s="20" t="s">
        <v>22</v>
      </c>
      <c r="AA479" s="1"/>
      <c r="AB479" s="2"/>
      <c r="AC479" s="2"/>
      <c r="AD479" s="2"/>
      <c r="AE479" s="2"/>
      <c r="AF479" s="3"/>
    </row>
    <row r="480" spans="1:32" x14ac:dyDescent="0.2">
      <c r="A480" s="1">
        <v>1</v>
      </c>
      <c r="B480" s="3" t="s">
        <v>47</v>
      </c>
      <c r="C480" s="1" t="s">
        <v>466</v>
      </c>
      <c r="D480" s="1" t="s">
        <v>48</v>
      </c>
      <c r="E480" s="1" t="s">
        <v>439</v>
      </c>
      <c r="F480" s="1" t="s">
        <v>48</v>
      </c>
      <c r="G480" s="1" t="s">
        <v>434</v>
      </c>
      <c r="H480" s="11">
        <v>1</v>
      </c>
      <c r="I480" s="11">
        <v>0</v>
      </c>
      <c r="J480" s="17" t="s">
        <v>3</v>
      </c>
      <c r="K480" s="34">
        <v>2</v>
      </c>
      <c r="L480" s="1" t="s">
        <v>185</v>
      </c>
      <c r="M480" s="1" t="s">
        <v>307</v>
      </c>
      <c r="N480" s="1" t="s">
        <v>53</v>
      </c>
      <c r="O480" s="11">
        <v>1.9988038277511899</v>
      </c>
      <c r="P480" s="25">
        <v>1.9988038277511899</v>
      </c>
      <c r="Q480" s="12">
        <v>25</v>
      </c>
      <c r="R480" s="11">
        <v>30</v>
      </c>
      <c r="S480" s="47">
        <v>1</v>
      </c>
      <c r="T480" s="1" t="s">
        <v>199</v>
      </c>
      <c r="U480" s="1" t="s">
        <v>52</v>
      </c>
      <c r="V480" s="71" t="s">
        <v>186</v>
      </c>
      <c r="W480" s="3" t="s">
        <v>20</v>
      </c>
      <c r="X480" s="3" t="s">
        <v>21</v>
      </c>
      <c r="Y480" s="1">
        <v>1999</v>
      </c>
      <c r="Z480" s="20" t="s">
        <v>22</v>
      </c>
      <c r="AA480" s="1"/>
      <c r="AB480" s="2"/>
      <c r="AC480" s="2"/>
      <c r="AD480" s="2"/>
      <c r="AE480" s="2"/>
      <c r="AF480" s="3"/>
    </row>
    <row r="481" spans="1:32" x14ac:dyDescent="0.2">
      <c r="A481" s="1">
        <v>1</v>
      </c>
      <c r="B481" s="3" t="s">
        <v>47</v>
      </c>
      <c r="C481" s="1" t="s">
        <v>466</v>
      </c>
      <c r="D481" s="1" t="s">
        <v>48</v>
      </c>
      <c r="E481" s="1" t="s">
        <v>439</v>
      </c>
      <c r="F481" s="1" t="s">
        <v>48</v>
      </c>
      <c r="G481" s="1" t="s">
        <v>434</v>
      </c>
      <c r="H481" s="11">
        <v>1</v>
      </c>
      <c r="I481" s="11">
        <v>0</v>
      </c>
      <c r="J481" s="17" t="s">
        <v>3</v>
      </c>
      <c r="K481" s="34">
        <v>2</v>
      </c>
      <c r="L481" s="1" t="s">
        <v>185</v>
      </c>
      <c r="M481" s="1" t="s">
        <v>307</v>
      </c>
      <c r="N481" s="1" t="s">
        <v>53</v>
      </c>
      <c r="O481" s="11">
        <v>2.9976076555023901</v>
      </c>
      <c r="P481" s="25">
        <v>2.9976076555023901</v>
      </c>
      <c r="Q481" s="12">
        <v>25</v>
      </c>
      <c r="R481" s="11">
        <v>30</v>
      </c>
      <c r="S481" s="47">
        <v>1</v>
      </c>
      <c r="T481" s="1" t="s">
        <v>200</v>
      </c>
      <c r="U481" s="1" t="s">
        <v>52</v>
      </c>
      <c r="V481" s="71" t="s">
        <v>186</v>
      </c>
      <c r="W481" s="3" t="s">
        <v>20</v>
      </c>
      <c r="X481" s="3" t="s">
        <v>21</v>
      </c>
      <c r="Y481" s="1">
        <v>1999</v>
      </c>
      <c r="Z481" s="20" t="s">
        <v>22</v>
      </c>
      <c r="AA481" s="1"/>
      <c r="AB481" s="2"/>
      <c r="AC481" s="2"/>
      <c r="AD481" s="2"/>
      <c r="AE481" s="2"/>
      <c r="AF481" s="3"/>
    </row>
    <row r="482" spans="1:32" x14ac:dyDescent="0.2">
      <c r="A482" s="1">
        <v>1</v>
      </c>
      <c r="B482" s="3" t="s">
        <v>47</v>
      </c>
      <c r="C482" s="1" t="s">
        <v>466</v>
      </c>
      <c r="D482" s="1" t="s">
        <v>48</v>
      </c>
      <c r="E482" s="1" t="s">
        <v>439</v>
      </c>
      <c r="F482" s="1" t="s">
        <v>48</v>
      </c>
      <c r="G482" s="1" t="s">
        <v>434</v>
      </c>
      <c r="H482" s="11">
        <v>1</v>
      </c>
      <c r="I482" s="11">
        <v>0</v>
      </c>
      <c r="J482" s="17" t="s">
        <v>3</v>
      </c>
      <c r="K482" s="34">
        <v>2</v>
      </c>
      <c r="L482" s="1" t="s">
        <v>185</v>
      </c>
      <c r="M482" s="1" t="s">
        <v>307</v>
      </c>
      <c r="N482" s="1" t="s">
        <v>53</v>
      </c>
      <c r="O482" s="11">
        <v>4.0023923444975997</v>
      </c>
      <c r="P482" s="25">
        <v>4.0023923444975997</v>
      </c>
      <c r="Q482" s="12">
        <v>25</v>
      </c>
      <c r="R482" s="11">
        <v>30</v>
      </c>
      <c r="S482" s="47">
        <v>1</v>
      </c>
      <c r="T482" s="1" t="s">
        <v>98</v>
      </c>
      <c r="U482" s="1" t="s">
        <v>52</v>
      </c>
      <c r="V482" s="71" t="s">
        <v>186</v>
      </c>
      <c r="W482" s="3" t="s">
        <v>20</v>
      </c>
      <c r="X482" s="3" t="s">
        <v>21</v>
      </c>
      <c r="Y482" s="1">
        <v>1999</v>
      </c>
      <c r="Z482" s="20" t="s">
        <v>22</v>
      </c>
      <c r="AA482" s="1"/>
      <c r="AB482" s="2"/>
      <c r="AC482" s="2"/>
      <c r="AD482" s="2"/>
      <c r="AE482" s="2"/>
      <c r="AF482" s="3"/>
    </row>
    <row r="483" spans="1:32" x14ac:dyDescent="0.2">
      <c r="A483" s="1">
        <v>1</v>
      </c>
      <c r="B483" s="3" t="s">
        <v>47</v>
      </c>
      <c r="C483" s="1" t="s">
        <v>466</v>
      </c>
      <c r="D483" s="1" t="s">
        <v>48</v>
      </c>
      <c r="E483" s="1" t="s">
        <v>439</v>
      </c>
      <c r="F483" s="1" t="s">
        <v>48</v>
      </c>
      <c r="G483" s="1" t="s">
        <v>434</v>
      </c>
      <c r="H483" s="11">
        <v>1</v>
      </c>
      <c r="I483" s="11">
        <v>0</v>
      </c>
      <c r="J483" s="17" t="s">
        <v>3</v>
      </c>
      <c r="K483" s="34">
        <v>2</v>
      </c>
      <c r="L483" s="1" t="s">
        <v>185</v>
      </c>
      <c r="M483" s="1" t="s">
        <v>307</v>
      </c>
      <c r="N483" s="1" t="s">
        <v>53</v>
      </c>
      <c r="O483" s="11">
        <v>5.0011961722488003</v>
      </c>
      <c r="P483" s="25">
        <v>5.0011961722488003</v>
      </c>
      <c r="Q483" s="12">
        <v>25</v>
      </c>
      <c r="R483" s="11">
        <v>30</v>
      </c>
      <c r="S483" s="47">
        <v>1</v>
      </c>
      <c r="T483" s="1" t="s">
        <v>201</v>
      </c>
      <c r="U483" s="1" t="s">
        <v>52</v>
      </c>
      <c r="V483" s="71" t="s">
        <v>186</v>
      </c>
      <c r="W483" s="3" t="s">
        <v>20</v>
      </c>
      <c r="X483" s="3" t="s">
        <v>21</v>
      </c>
      <c r="Y483" s="1">
        <v>1999</v>
      </c>
      <c r="Z483" s="20" t="s">
        <v>22</v>
      </c>
      <c r="AA483" s="1"/>
      <c r="AB483" s="2"/>
      <c r="AC483" s="2"/>
      <c r="AD483" s="2"/>
      <c r="AE483" s="2"/>
      <c r="AF483" s="3"/>
    </row>
    <row r="484" spans="1:32" x14ac:dyDescent="0.2">
      <c r="A484" s="1">
        <v>1</v>
      </c>
      <c r="B484" s="3" t="s">
        <v>47</v>
      </c>
      <c r="C484" s="1" t="s">
        <v>466</v>
      </c>
      <c r="D484" s="1" t="s">
        <v>48</v>
      </c>
      <c r="E484" s="1" t="s">
        <v>439</v>
      </c>
      <c r="F484" s="1" t="s">
        <v>48</v>
      </c>
      <c r="G484" s="1" t="s">
        <v>434</v>
      </c>
      <c r="H484" s="11">
        <v>1</v>
      </c>
      <c r="I484" s="11">
        <v>0</v>
      </c>
      <c r="J484" s="17" t="s">
        <v>3</v>
      </c>
      <c r="K484" s="34">
        <v>2</v>
      </c>
      <c r="L484" s="1" t="s">
        <v>185</v>
      </c>
      <c r="M484" s="1" t="s">
        <v>307</v>
      </c>
      <c r="N484" s="1" t="s">
        <v>53</v>
      </c>
      <c r="O484" s="11">
        <v>6</v>
      </c>
      <c r="P484" s="25">
        <v>6</v>
      </c>
      <c r="Q484" s="12">
        <v>25</v>
      </c>
      <c r="R484" s="11">
        <v>30</v>
      </c>
      <c r="S484" s="47">
        <v>1</v>
      </c>
      <c r="T484" s="1" t="s">
        <v>202</v>
      </c>
      <c r="U484" s="1" t="s">
        <v>52</v>
      </c>
      <c r="V484" s="71" t="s">
        <v>186</v>
      </c>
      <c r="W484" s="3" t="s">
        <v>20</v>
      </c>
      <c r="X484" s="3" t="s">
        <v>21</v>
      </c>
      <c r="Y484" s="1">
        <v>1999</v>
      </c>
      <c r="Z484" s="20" t="s">
        <v>22</v>
      </c>
      <c r="AA484" s="1"/>
      <c r="AB484" s="2"/>
      <c r="AC484" s="2"/>
      <c r="AD484" s="2"/>
      <c r="AE484" s="2"/>
      <c r="AF484" s="3"/>
    </row>
    <row r="485" spans="1:32" x14ac:dyDescent="0.2">
      <c r="A485" s="1">
        <v>1</v>
      </c>
      <c r="B485" s="3" t="s">
        <v>47</v>
      </c>
      <c r="C485" s="1" t="s">
        <v>466</v>
      </c>
      <c r="D485" s="1" t="s">
        <v>48</v>
      </c>
      <c r="E485" s="1" t="s">
        <v>439</v>
      </c>
      <c r="F485" s="1" t="s">
        <v>48</v>
      </c>
      <c r="G485" s="1" t="s">
        <v>434</v>
      </c>
      <c r="H485" s="11">
        <v>1</v>
      </c>
      <c r="I485" s="11">
        <v>0</v>
      </c>
      <c r="J485" s="17" t="s">
        <v>3</v>
      </c>
      <c r="K485" s="34">
        <v>1</v>
      </c>
      <c r="L485" s="1" t="s">
        <v>50</v>
      </c>
      <c r="M485" s="11">
        <v>1.0041214751388963</v>
      </c>
      <c r="N485" s="1" t="s">
        <v>53</v>
      </c>
      <c r="O485" s="11">
        <v>2</v>
      </c>
      <c r="P485" s="25">
        <v>2</v>
      </c>
      <c r="Q485" s="12">
        <v>25</v>
      </c>
      <c r="R485" s="11">
        <v>30</v>
      </c>
      <c r="S485" s="47">
        <v>1</v>
      </c>
      <c r="T485" s="11">
        <v>1.6034958601655691</v>
      </c>
      <c r="U485" s="1" t="s">
        <v>52</v>
      </c>
      <c r="V485" s="71" t="s">
        <v>853</v>
      </c>
      <c r="W485" s="3" t="s">
        <v>20</v>
      </c>
      <c r="X485" s="3" t="s">
        <v>21</v>
      </c>
      <c r="Y485" s="1">
        <v>1999</v>
      </c>
      <c r="Z485" s="20" t="s">
        <v>22</v>
      </c>
      <c r="AA485" s="1"/>
      <c r="AB485" s="2"/>
      <c r="AC485" s="2"/>
      <c r="AD485" s="2"/>
      <c r="AE485" s="2"/>
      <c r="AF485" s="3"/>
    </row>
    <row r="486" spans="1:32" x14ac:dyDescent="0.2">
      <c r="A486" s="1">
        <v>1</v>
      </c>
      <c r="B486" s="3" t="s">
        <v>47</v>
      </c>
      <c r="C486" s="1" t="s">
        <v>466</v>
      </c>
      <c r="D486" s="1" t="s">
        <v>48</v>
      </c>
      <c r="E486" s="1" t="s">
        <v>439</v>
      </c>
      <c r="F486" s="1" t="s">
        <v>48</v>
      </c>
      <c r="G486" s="1" t="s">
        <v>434</v>
      </c>
      <c r="H486" s="11">
        <v>1</v>
      </c>
      <c r="I486" s="11">
        <v>0</v>
      </c>
      <c r="J486" s="17" t="s">
        <v>3</v>
      </c>
      <c r="K486" s="34">
        <v>1</v>
      </c>
      <c r="L486" s="1" t="s">
        <v>50</v>
      </c>
      <c r="M486" s="11">
        <v>3.9632639142407808</v>
      </c>
      <c r="N486" s="1" t="s">
        <v>53</v>
      </c>
      <c r="O486" s="11">
        <v>2</v>
      </c>
      <c r="P486" s="25">
        <v>2</v>
      </c>
      <c r="Q486" s="12">
        <v>25</v>
      </c>
      <c r="R486" s="11">
        <v>30</v>
      </c>
      <c r="S486" s="47">
        <v>1</v>
      </c>
      <c r="T486" s="11">
        <v>0.9288551200138051</v>
      </c>
      <c r="U486" s="1" t="s">
        <v>52</v>
      </c>
      <c r="V486" s="71" t="s">
        <v>853</v>
      </c>
      <c r="W486" s="3" t="s">
        <v>20</v>
      </c>
      <c r="X486" s="3" t="s">
        <v>21</v>
      </c>
      <c r="Y486" s="1">
        <v>1999</v>
      </c>
      <c r="Z486" s="20" t="s">
        <v>22</v>
      </c>
      <c r="AA486" s="1"/>
      <c r="AB486" s="2"/>
      <c r="AC486" s="2"/>
      <c r="AD486" s="2"/>
      <c r="AE486" s="2"/>
      <c r="AF486" s="3"/>
    </row>
    <row r="487" spans="1:32" x14ac:dyDescent="0.2">
      <c r="A487" s="1">
        <v>1</v>
      </c>
      <c r="B487" s="3" t="s">
        <v>47</v>
      </c>
      <c r="C487" s="1" t="s">
        <v>466</v>
      </c>
      <c r="D487" s="1" t="s">
        <v>48</v>
      </c>
      <c r="E487" s="1" t="s">
        <v>439</v>
      </c>
      <c r="F487" s="1" t="s">
        <v>48</v>
      </c>
      <c r="G487" s="1" t="s">
        <v>434</v>
      </c>
      <c r="H487" s="11">
        <v>1</v>
      </c>
      <c r="I487" s="11">
        <v>0</v>
      </c>
      <c r="J487" s="17" t="s">
        <v>3</v>
      </c>
      <c r="K487" s="34">
        <v>1</v>
      </c>
      <c r="L487" s="1" t="s">
        <v>50</v>
      </c>
      <c r="M487" s="11">
        <v>7.6318554309187068</v>
      </c>
      <c r="N487" s="1" t="s">
        <v>53</v>
      </c>
      <c r="O487" s="11">
        <v>2</v>
      </c>
      <c r="P487" s="25">
        <v>2</v>
      </c>
      <c r="Q487" s="12">
        <v>25</v>
      </c>
      <c r="R487" s="11">
        <v>30</v>
      </c>
      <c r="S487" s="47">
        <v>1</v>
      </c>
      <c r="T487" s="11">
        <v>0.90653252969331333</v>
      </c>
      <c r="U487" s="1" t="s">
        <v>52</v>
      </c>
      <c r="V487" s="71" t="s">
        <v>853</v>
      </c>
      <c r="W487" s="3" t="s">
        <v>20</v>
      </c>
      <c r="X487" s="3" t="s">
        <v>21</v>
      </c>
      <c r="Y487" s="1">
        <v>1999</v>
      </c>
      <c r="Z487" s="20" t="s">
        <v>22</v>
      </c>
      <c r="AA487" s="1"/>
      <c r="AB487" s="2"/>
      <c r="AC487" s="2"/>
      <c r="AD487" s="2"/>
      <c r="AE487" s="2"/>
      <c r="AF487" s="3"/>
    </row>
    <row r="488" spans="1:32" x14ac:dyDescent="0.2">
      <c r="A488" s="1">
        <v>1</v>
      </c>
      <c r="B488" s="3" t="s">
        <v>47</v>
      </c>
      <c r="C488" s="1" t="s">
        <v>466</v>
      </c>
      <c r="D488" s="1" t="s">
        <v>48</v>
      </c>
      <c r="E488" s="1" t="s">
        <v>439</v>
      </c>
      <c r="F488" s="1" t="s">
        <v>48</v>
      </c>
      <c r="G488" s="1" t="s">
        <v>434</v>
      </c>
      <c r="H488" s="11">
        <v>1</v>
      </c>
      <c r="I488" s="11">
        <v>0</v>
      </c>
      <c r="J488" s="17" t="s">
        <v>3</v>
      </c>
      <c r="K488" s="34">
        <v>1</v>
      </c>
      <c r="L488" s="1" t="s">
        <v>50</v>
      </c>
      <c r="M488" s="11">
        <v>21.596772420054457</v>
      </c>
      <c r="N488" s="1" t="s">
        <v>53</v>
      </c>
      <c r="O488" s="11">
        <v>2</v>
      </c>
      <c r="P488" s="25">
        <v>2</v>
      </c>
      <c r="Q488" s="12">
        <v>25</v>
      </c>
      <c r="R488" s="11">
        <v>30</v>
      </c>
      <c r="S488" s="47">
        <v>1</v>
      </c>
      <c r="T488" s="11">
        <v>0.87522720971070889</v>
      </c>
      <c r="U488" s="1" t="s">
        <v>52</v>
      </c>
      <c r="V488" s="71" t="s">
        <v>853</v>
      </c>
      <c r="W488" s="3" t="s">
        <v>20</v>
      </c>
      <c r="X488" s="3" t="s">
        <v>21</v>
      </c>
      <c r="Y488" s="1">
        <v>1999</v>
      </c>
      <c r="Z488" s="20" t="s">
        <v>22</v>
      </c>
      <c r="AA488" s="1"/>
      <c r="AB488" s="2"/>
      <c r="AC488" s="2"/>
      <c r="AD488" s="2"/>
      <c r="AE488" s="2"/>
      <c r="AF488" s="3"/>
    </row>
    <row r="489" spans="1:32" x14ac:dyDescent="0.2">
      <c r="A489" s="1">
        <v>1</v>
      </c>
      <c r="B489" s="3" t="s">
        <v>47</v>
      </c>
      <c r="C489" s="1" t="s">
        <v>466</v>
      </c>
      <c r="D489" s="1" t="s">
        <v>48</v>
      </c>
      <c r="E489" s="1" t="s">
        <v>439</v>
      </c>
      <c r="F489" s="1" t="s">
        <v>48</v>
      </c>
      <c r="G489" s="1" t="s">
        <v>434</v>
      </c>
      <c r="H489" s="11">
        <v>1</v>
      </c>
      <c r="I489" s="11">
        <v>0</v>
      </c>
      <c r="J489" s="17" t="s">
        <v>3</v>
      </c>
      <c r="K489" s="34">
        <v>1</v>
      </c>
      <c r="L489" s="1" t="s">
        <v>50</v>
      </c>
      <c r="M489" s="11">
        <v>36.548070222224119</v>
      </c>
      <c r="N489" s="1" t="s">
        <v>53</v>
      </c>
      <c r="O489" s="11">
        <v>2</v>
      </c>
      <c r="P489" s="25">
        <v>2</v>
      </c>
      <c r="Q489" s="12">
        <v>25</v>
      </c>
      <c r="R489" s="11">
        <v>30</v>
      </c>
      <c r="S489" s="47">
        <v>1</v>
      </c>
      <c r="T489" s="11">
        <v>0.86592457068328244</v>
      </c>
      <c r="U489" s="1" t="s">
        <v>52</v>
      </c>
      <c r="V489" s="71" t="s">
        <v>853</v>
      </c>
      <c r="W489" s="3" t="s">
        <v>20</v>
      </c>
      <c r="X489" s="3" t="s">
        <v>21</v>
      </c>
      <c r="Y489" s="1">
        <v>1999</v>
      </c>
      <c r="Z489" s="20" t="s">
        <v>22</v>
      </c>
      <c r="AA489" s="1"/>
      <c r="AB489" s="2"/>
      <c r="AC489" s="2"/>
      <c r="AD489" s="2"/>
      <c r="AE489" s="2"/>
      <c r="AF489" s="3"/>
    </row>
    <row r="490" spans="1:32" x14ac:dyDescent="0.2">
      <c r="A490" s="1">
        <v>1</v>
      </c>
      <c r="B490" s="3" t="s">
        <v>47</v>
      </c>
      <c r="C490" s="1" t="s">
        <v>466</v>
      </c>
      <c r="D490" s="1" t="s">
        <v>48</v>
      </c>
      <c r="E490" s="1" t="s">
        <v>439</v>
      </c>
      <c r="F490" s="1" t="s">
        <v>48</v>
      </c>
      <c r="G490" s="1" t="s">
        <v>434</v>
      </c>
      <c r="H490" s="11">
        <v>1</v>
      </c>
      <c r="I490" s="11">
        <v>0</v>
      </c>
      <c r="J490" s="17" t="s">
        <v>3</v>
      </c>
      <c r="K490" s="34">
        <v>1</v>
      </c>
      <c r="L490" s="1" t="s">
        <v>50</v>
      </c>
      <c r="M490" s="11">
        <v>57.504759553532814</v>
      </c>
      <c r="N490" s="1" t="s">
        <v>53</v>
      </c>
      <c r="O490" s="11">
        <v>2</v>
      </c>
      <c r="P490" s="25">
        <v>2</v>
      </c>
      <c r="Q490" s="12">
        <v>25</v>
      </c>
      <c r="R490" s="11">
        <v>30</v>
      </c>
      <c r="S490" s="47">
        <v>1</v>
      </c>
      <c r="T490" s="11">
        <v>0.77623186182105164</v>
      </c>
      <c r="U490" s="1" t="s">
        <v>52</v>
      </c>
      <c r="V490" s="71" t="s">
        <v>853</v>
      </c>
      <c r="W490" s="3" t="s">
        <v>20</v>
      </c>
      <c r="X490" s="3" t="s">
        <v>21</v>
      </c>
      <c r="Y490" s="1">
        <v>1999</v>
      </c>
      <c r="Z490" s="20" t="s">
        <v>22</v>
      </c>
      <c r="AA490" s="1"/>
      <c r="AB490" s="2"/>
      <c r="AC490" s="2"/>
      <c r="AD490" s="2"/>
      <c r="AE490" s="2"/>
      <c r="AF490" s="3"/>
    </row>
    <row r="491" spans="1:32" x14ac:dyDescent="0.2">
      <c r="A491" s="1">
        <v>1</v>
      </c>
      <c r="B491" s="3" t="s">
        <v>47</v>
      </c>
      <c r="C491" s="1" t="s">
        <v>466</v>
      </c>
      <c r="D491" s="1" t="s">
        <v>48</v>
      </c>
      <c r="E491" s="1" t="s">
        <v>439</v>
      </c>
      <c r="F491" s="1" t="s">
        <v>48</v>
      </c>
      <c r="G491" s="1" t="s">
        <v>434</v>
      </c>
      <c r="H491" s="11">
        <v>1</v>
      </c>
      <c r="I491" s="11">
        <v>0</v>
      </c>
      <c r="J491" s="17" t="s">
        <v>3</v>
      </c>
      <c r="K491" s="34">
        <v>1</v>
      </c>
      <c r="L491" s="1" t="s">
        <v>50</v>
      </c>
      <c r="M491" s="11">
        <v>83.530310861461004</v>
      </c>
      <c r="N491" s="1" t="s">
        <v>53</v>
      </c>
      <c r="O491" s="11">
        <v>2</v>
      </c>
      <c r="P491" s="25">
        <v>2</v>
      </c>
      <c r="Q491" s="12">
        <v>25</v>
      </c>
      <c r="R491" s="11">
        <v>30</v>
      </c>
      <c r="S491" s="47">
        <v>1</v>
      </c>
      <c r="T491" s="11">
        <v>0.87138712241654104</v>
      </c>
      <c r="U491" s="1" t="s">
        <v>52</v>
      </c>
      <c r="V491" s="71" t="s">
        <v>853</v>
      </c>
      <c r="W491" s="3" t="s">
        <v>20</v>
      </c>
      <c r="X491" s="3" t="s">
        <v>21</v>
      </c>
      <c r="Y491" s="1">
        <v>1999</v>
      </c>
      <c r="Z491" s="20" t="s">
        <v>22</v>
      </c>
      <c r="AA491" s="1"/>
      <c r="AB491" s="2"/>
      <c r="AC491" s="2"/>
      <c r="AD491" s="2"/>
      <c r="AE491" s="2"/>
      <c r="AF491" s="3"/>
    </row>
    <row r="492" spans="1:32" x14ac:dyDescent="0.2">
      <c r="A492" s="1">
        <v>1</v>
      </c>
      <c r="B492" s="3" t="s">
        <v>47</v>
      </c>
      <c r="C492" s="1" t="s">
        <v>466</v>
      </c>
      <c r="D492" s="1" t="s">
        <v>48</v>
      </c>
      <c r="E492" s="1" t="s">
        <v>439</v>
      </c>
      <c r="F492" s="1" t="s">
        <v>48</v>
      </c>
      <c r="G492" s="1" t="s">
        <v>434</v>
      </c>
      <c r="H492" s="11">
        <v>1</v>
      </c>
      <c r="I492" s="11">
        <v>0</v>
      </c>
      <c r="J492" s="17" t="s">
        <v>3</v>
      </c>
      <c r="K492" s="34">
        <v>1</v>
      </c>
      <c r="L492" s="1" t="s">
        <v>50</v>
      </c>
      <c r="M492" s="11">
        <v>166.43136043806049</v>
      </c>
      <c r="N492" s="1" t="s">
        <v>53</v>
      </c>
      <c r="O492" s="11">
        <v>2</v>
      </c>
      <c r="P492" s="25">
        <v>2</v>
      </c>
      <c r="Q492" s="12">
        <v>25</v>
      </c>
      <c r="R492" s="11">
        <v>30</v>
      </c>
      <c r="S492" s="47">
        <v>1</v>
      </c>
      <c r="T492" s="11">
        <v>0.74264405394360633</v>
      </c>
      <c r="U492" s="1" t="s">
        <v>52</v>
      </c>
      <c r="V492" s="71" t="s">
        <v>853</v>
      </c>
      <c r="W492" s="3" t="s">
        <v>20</v>
      </c>
      <c r="X492" s="3" t="s">
        <v>21</v>
      </c>
      <c r="Y492" s="1">
        <v>1999</v>
      </c>
      <c r="Z492" s="20" t="s">
        <v>22</v>
      </c>
      <c r="AA492" s="2"/>
      <c r="AC492" s="2"/>
      <c r="AD492" s="2"/>
      <c r="AE492" s="2"/>
      <c r="AF492" s="3"/>
    </row>
    <row r="493" spans="1:32" x14ac:dyDescent="0.2">
      <c r="A493" s="1">
        <v>1</v>
      </c>
      <c r="B493" s="3" t="s">
        <v>47</v>
      </c>
      <c r="C493" s="1" t="s">
        <v>466</v>
      </c>
      <c r="D493" s="1" t="s">
        <v>48</v>
      </c>
      <c r="E493" s="1" t="s">
        <v>439</v>
      </c>
      <c r="F493" s="1" t="s">
        <v>48</v>
      </c>
      <c r="G493" s="1" t="s">
        <v>434</v>
      </c>
      <c r="H493" s="11">
        <v>1</v>
      </c>
      <c r="I493" s="11">
        <v>0</v>
      </c>
      <c r="J493" s="17" t="s">
        <v>3</v>
      </c>
      <c r="K493" s="34">
        <v>1</v>
      </c>
      <c r="L493" s="1" t="s">
        <v>50</v>
      </c>
      <c r="M493" s="11">
        <v>332.19620420083953</v>
      </c>
      <c r="N493" s="1" t="s">
        <v>53</v>
      </c>
      <c r="O493" s="11">
        <v>2</v>
      </c>
      <c r="P493" s="25">
        <v>2</v>
      </c>
      <c r="Q493" s="12">
        <v>25</v>
      </c>
      <c r="R493" s="11">
        <v>30</v>
      </c>
      <c r="S493" s="47">
        <v>1</v>
      </c>
      <c r="T493" s="11">
        <v>0.73763112180129675</v>
      </c>
      <c r="U493" s="1" t="s">
        <v>52</v>
      </c>
      <c r="V493" s="71" t="s">
        <v>853</v>
      </c>
      <c r="W493" s="3" t="s">
        <v>20</v>
      </c>
      <c r="X493" s="3" t="s">
        <v>21</v>
      </c>
      <c r="Y493" s="1">
        <v>1999</v>
      </c>
      <c r="Z493" s="20" t="s">
        <v>22</v>
      </c>
      <c r="AA493" s="2"/>
      <c r="AC493" s="2"/>
      <c r="AD493" s="2"/>
      <c r="AE493" s="2"/>
      <c r="AF493" s="3"/>
    </row>
    <row r="494" spans="1:32" x14ac:dyDescent="0.2">
      <c r="A494" s="1">
        <v>1</v>
      </c>
      <c r="B494" s="3" t="s">
        <v>47</v>
      </c>
      <c r="C494" s="1" t="s">
        <v>466</v>
      </c>
      <c r="D494" s="1" t="s">
        <v>48</v>
      </c>
      <c r="E494" s="1" t="s">
        <v>439</v>
      </c>
      <c r="F494" s="1" t="s">
        <v>48</v>
      </c>
      <c r="G494" s="1" t="s">
        <v>434</v>
      </c>
      <c r="H494" s="11">
        <v>1</v>
      </c>
      <c r="I494" s="11">
        <v>0</v>
      </c>
      <c r="J494" s="17" t="s">
        <v>3</v>
      </c>
      <c r="K494" s="34">
        <v>1</v>
      </c>
      <c r="L494" s="1" t="s">
        <v>50</v>
      </c>
      <c r="M494" s="11">
        <v>497.48896894500632</v>
      </c>
      <c r="N494" s="1" t="s">
        <v>53</v>
      </c>
      <c r="O494" s="11">
        <v>2</v>
      </c>
      <c r="P494" s="25">
        <v>2</v>
      </c>
      <c r="Q494" s="12">
        <v>25</v>
      </c>
      <c r="R494" s="11">
        <v>30</v>
      </c>
      <c r="S494" s="47">
        <v>1</v>
      </c>
      <c r="T494" s="11">
        <v>0.48580599423741105</v>
      </c>
      <c r="U494" s="1" t="s">
        <v>52</v>
      </c>
      <c r="V494" s="71" t="s">
        <v>853</v>
      </c>
      <c r="W494" s="3" t="s">
        <v>20</v>
      </c>
      <c r="X494" s="3" t="s">
        <v>21</v>
      </c>
      <c r="Y494" s="1">
        <v>1999</v>
      </c>
      <c r="Z494" s="20" t="s">
        <v>22</v>
      </c>
      <c r="AA494" s="2"/>
      <c r="AC494" s="2"/>
      <c r="AD494" s="2"/>
      <c r="AE494" s="2"/>
      <c r="AF494" s="3"/>
    </row>
    <row r="495" spans="1:32" x14ac:dyDescent="0.2">
      <c r="A495" s="1">
        <v>1</v>
      </c>
      <c r="B495" s="3" t="s">
        <v>47</v>
      </c>
      <c r="C495" s="1" t="s">
        <v>466</v>
      </c>
      <c r="D495" s="1" t="s">
        <v>48</v>
      </c>
      <c r="E495" s="1" t="s">
        <v>439</v>
      </c>
      <c r="F495" s="1" t="s">
        <v>48</v>
      </c>
      <c r="G495" s="1" t="s">
        <v>434</v>
      </c>
      <c r="H495" s="11">
        <v>1</v>
      </c>
      <c r="I495" s="11">
        <v>0</v>
      </c>
      <c r="J495" s="17" t="s">
        <v>3</v>
      </c>
      <c r="K495" s="34">
        <v>2</v>
      </c>
      <c r="L495" s="1" t="s">
        <v>66</v>
      </c>
      <c r="M495" s="1" t="s">
        <v>308</v>
      </c>
      <c r="N495" s="1" t="s">
        <v>53</v>
      </c>
      <c r="O495" s="11">
        <v>0.99416569428238</v>
      </c>
      <c r="P495" s="25">
        <v>0.99416569428238</v>
      </c>
      <c r="Q495" s="12">
        <v>25</v>
      </c>
      <c r="R495" s="11">
        <v>30</v>
      </c>
      <c r="S495" s="47">
        <v>1</v>
      </c>
      <c r="T495" s="1" t="s">
        <v>203</v>
      </c>
      <c r="U495" s="1" t="s">
        <v>52</v>
      </c>
      <c r="V495" s="71" t="s">
        <v>209</v>
      </c>
      <c r="W495" s="3" t="s">
        <v>20</v>
      </c>
      <c r="X495" s="3" t="s">
        <v>21</v>
      </c>
      <c r="Y495" s="1">
        <v>1999</v>
      </c>
      <c r="Z495" s="20" t="s">
        <v>22</v>
      </c>
      <c r="AA495" s="2"/>
      <c r="AC495" s="2"/>
      <c r="AD495" s="2"/>
      <c r="AE495" s="2"/>
      <c r="AF495" s="3"/>
    </row>
    <row r="496" spans="1:32" x14ac:dyDescent="0.2">
      <c r="A496" s="1">
        <v>1</v>
      </c>
      <c r="B496" s="3" t="s">
        <v>47</v>
      </c>
      <c r="C496" s="1" t="s">
        <v>466</v>
      </c>
      <c r="D496" s="1" t="s">
        <v>48</v>
      </c>
      <c r="E496" s="1" t="s">
        <v>439</v>
      </c>
      <c r="F496" s="1" t="s">
        <v>48</v>
      </c>
      <c r="G496" s="1" t="s">
        <v>434</v>
      </c>
      <c r="H496" s="11">
        <v>1</v>
      </c>
      <c r="I496" s="11">
        <v>0</v>
      </c>
      <c r="J496" s="17" t="s">
        <v>3</v>
      </c>
      <c r="K496" s="34">
        <v>2</v>
      </c>
      <c r="L496" s="1" t="s">
        <v>66</v>
      </c>
      <c r="M496" s="1" t="s">
        <v>308</v>
      </c>
      <c r="N496" s="1" t="s">
        <v>53</v>
      </c>
      <c r="O496" s="11">
        <v>1.9859976662777099</v>
      </c>
      <c r="P496" s="25">
        <v>1.9859976662777099</v>
      </c>
      <c r="Q496" s="12">
        <v>25</v>
      </c>
      <c r="R496" s="11">
        <v>30</v>
      </c>
      <c r="S496" s="47">
        <v>1</v>
      </c>
      <c r="T496" s="1" t="s">
        <v>204</v>
      </c>
      <c r="U496" s="1" t="s">
        <v>52</v>
      </c>
      <c r="V496" s="71" t="s">
        <v>209</v>
      </c>
      <c r="W496" s="3" t="s">
        <v>20</v>
      </c>
      <c r="X496" s="3" t="s">
        <v>21</v>
      </c>
      <c r="Y496" s="1">
        <v>1999</v>
      </c>
      <c r="Z496" s="20" t="s">
        <v>22</v>
      </c>
      <c r="AA496" s="2"/>
      <c r="AC496" s="2"/>
      <c r="AD496" s="2"/>
      <c r="AE496" s="2"/>
      <c r="AF496" s="3"/>
    </row>
    <row r="497" spans="1:32" x14ac:dyDescent="0.2">
      <c r="A497" s="1">
        <v>1</v>
      </c>
      <c r="B497" s="3" t="s">
        <v>47</v>
      </c>
      <c r="C497" s="1" t="s">
        <v>466</v>
      </c>
      <c r="D497" s="1" t="s">
        <v>48</v>
      </c>
      <c r="E497" s="1" t="s">
        <v>439</v>
      </c>
      <c r="F497" s="1" t="s">
        <v>48</v>
      </c>
      <c r="G497" s="1" t="s">
        <v>434</v>
      </c>
      <c r="H497" s="11">
        <v>1</v>
      </c>
      <c r="I497" s="11">
        <v>0</v>
      </c>
      <c r="J497" s="17" t="s">
        <v>3</v>
      </c>
      <c r="K497" s="34">
        <v>2</v>
      </c>
      <c r="L497" s="1" t="s">
        <v>66</v>
      </c>
      <c r="M497" s="1" t="s">
        <v>308</v>
      </c>
      <c r="N497" s="1" t="s">
        <v>53</v>
      </c>
      <c r="O497" s="11">
        <v>2.98949824970828</v>
      </c>
      <c r="P497" s="25">
        <v>2.98949824970828</v>
      </c>
      <c r="Q497" s="12">
        <v>25</v>
      </c>
      <c r="R497" s="11">
        <v>30</v>
      </c>
      <c r="S497" s="47">
        <v>1</v>
      </c>
      <c r="T497" s="1" t="s">
        <v>205</v>
      </c>
      <c r="U497" s="1" t="s">
        <v>52</v>
      </c>
      <c r="V497" s="71" t="s">
        <v>209</v>
      </c>
      <c r="W497" s="3" t="s">
        <v>20</v>
      </c>
      <c r="X497" s="3" t="s">
        <v>21</v>
      </c>
      <c r="Y497" s="1">
        <v>1999</v>
      </c>
      <c r="Z497" s="20" t="s">
        <v>22</v>
      </c>
      <c r="AA497" s="2"/>
      <c r="AC497" s="2"/>
      <c r="AD497" s="2"/>
      <c r="AE497" s="2"/>
      <c r="AF497" s="3"/>
    </row>
    <row r="498" spans="1:32" x14ac:dyDescent="0.2">
      <c r="A498" s="1">
        <v>1</v>
      </c>
      <c r="B498" s="3" t="s">
        <v>47</v>
      </c>
      <c r="C498" s="1" t="s">
        <v>466</v>
      </c>
      <c r="D498" s="1" t="s">
        <v>48</v>
      </c>
      <c r="E498" s="1" t="s">
        <v>439</v>
      </c>
      <c r="F498" s="1" t="s">
        <v>48</v>
      </c>
      <c r="G498" s="1" t="s">
        <v>434</v>
      </c>
      <c r="H498" s="11">
        <v>1</v>
      </c>
      <c r="I498" s="11">
        <v>0</v>
      </c>
      <c r="J498" s="17" t="s">
        <v>3</v>
      </c>
      <c r="K498" s="34">
        <v>2</v>
      </c>
      <c r="L498" s="1" t="s">
        <v>66</v>
      </c>
      <c r="M498" s="1" t="s">
        <v>308</v>
      </c>
      <c r="N498" s="1" t="s">
        <v>53</v>
      </c>
      <c r="O498" s="11">
        <v>3.99299883313885</v>
      </c>
      <c r="P498" s="25">
        <v>3.99299883313885</v>
      </c>
      <c r="Q498" s="12">
        <v>25</v>
      </c>
      <c r="R498" s="11">
        <v>30</v>
      </c>
      <c r="S498" s="47">
        <v>1</v>
      </c>
      <c r="T498" s="1" t="s">
        <v>206</v>
      </c>
      <c r="U498" s="1" t="s">
        <v>52</v>
      </c>
      <c r="V498" s="71" t="s">
        <v>209</v>
      </c>
      <c r="W498" s="3" t="s">
        <v>20</v>
      </c>
      <c r="X498" s="3" t="s">
        <v>21</v>
      </c>
      <c r="Y498" s="1">
        <v>1999</v>
      </c>
      <c r="Z498" s="20" t="s">
        <v>22</v>
      </c>
      <c r="AA498" s="1"/>
      <c r="AB498" s="2"/>
      <c r="AC498" s="2"/>
      <c r="AD498" s="2"/>
      <c r="AE498" s="2"/>
    </row>
    <row r="499" spans="1:32" x14ac:dyDescent="0.2">
      <c r="A499" s="1">
        <v>1</v>
      </c>
      <c r="B499" s="3" t="s">
        <v>47</v>
      </c>
      <c r="C499" s="1" t="s">
        <v>466</v>
      </c>
      <c r="D499" s="1" t="s">
        <v>48</v>
      </c>
      <c r="E499" s="1" t="s">
        <v>439</v>
      </c>
      <c r="F499" s="1" t="s">
        <v>48</v>
      </c>
      <c r="G499" s="1" t="s">
        <v>434</v>
      </c>
      <c r="H499" s="11">
        <v>1</v>
      </c>
      <c r="I499" s="11">
        <v>0</v>
      </c>
      <c r="J499" s="17" t="s">
        <v>3</v>
      </c>
      <c r="K499" s="34">
        <v>2</v>
      </c>
      <c r="L499" s="1" t="s">
        <v>66</v>
      </c>
      <c r="M499" s="1" t="s">
        <v>308</v>
      </c>
      <c r="N499" s="1" t="s">
        <v>53</v>
      </c>
      <c r="O499" s="11">
        <v>5.0023337222870401</v>
      </c>
      <c r="P499" s="25">
        <v>5.0023337222870401</v>
      </c>
      <c r="Q499" s="12">
        <v>25</v>
      </c>
      <c r="R499" s="11">
        <v>30</v>
      </c>
      <c r="S499" s="47">
        <v>1</v>
      </c>
      <c r="T499" s="1" t="s">
        <v>207</v>
      </c>
      <c r="U499" s="1" t="s">
        <v>52</v>
      </c>
      <c r="V499" s="71" t="s">
        <v>209</v>
      </c>
      <c r="W499" s="3" t="s">
        <v>20</v>
      </c>
      <c r="X499" s="3" t="s">
        <v>21</v>
      </c>
      <c r="Y499" s="1">
        <v>1999</v>
      </c>
      <c r="Z499" s="20" t="s">
        <v>22</v>
      </c>
      <c r="AA499" s="1"/>
      <c r="AB499" s="2"/>
      <c r="AC499" s="2"/>
      <c r="AD499" s="2"/>
      <c r="AE499" s="2"/>
    </row>
    <row r="500" spans="1:32" x14ac:dyDescent="0.2">
      <c r="A500" s="5">
        <v>1</v>
      </c>
      <c r="B500" s="7" t="s">
        <v>47</v>
      </c>
      <c r="C500" s="5" t="s">
        <v>466</v>
      </c>
      <c r="D500" s="5" t="s">
        <v>48</v>
      </c>
      <c r="E500" s="5" t="s">
        <v>439</v>
      </c>
      <c r="F500" s="5" t="s">
        <v>48</v>
      </c>
      <c r="G500" s="5" t="s">
        <v>434</v>
      </c>
      <c r="H500" s="13">
        <v>1</v>
      </c>
      <c r="I500" s="13">
        <v>0</v>
      </c>
      <c r="J500" s="18" t="s">
        <v>3</v>
      </c>
      <c r="K500" s="38">
        <v>2</v>
      </c>
      <c r="L500" s="5" t="s">
        <v>66</v>
      </c>
      <c r="M500" s="5" t="s">
        <v>308</v>
      </c>
      <c r="N500" s="5" t="s">
        <v>53</v>
      </c>
      <c r="O500" s="13">
        <v>6.0058343057176096</v>
      </c>
      <c r="P500" s="80">
        <v>6.0058343057176096</v>
      </c>
      <c r="Q500" s="14">
        <v>25</v>
      </c>
      <c r="R500" s="13">
        <v>30</v>
      </c>
      <c r="S500" s="48">
        <v>1</v>
      </c>
      <c r="T500" s="5" t="s">
        <v>208</v>
      </c>
      <c r="U500" s="18" t="s">
        <v>52</v>
      </c>
      <c r="V500" s="22" t="s">
        <v>209</v>
      </c>
      <c r="W500" s="7" t="s">
        <v>20</v>
      </c>
      <c r="X500" s="7" t="s">
        <v>21</v>
      </c>
      <c r="Y500" s="5">
        <v>1999</v>
      </c>
      <c r="Z500" s="21" t="s">
        <v>22</v>
      </c>
      <c r="AA500" s="5"/>
      <c r="AB500" s="2"/>
      <c r="AC500" s="2"/>
      <c r="AD500" s="2"/>
      <c r="AE500" s="2"/>
    </row>
    <row r="501" spans="1:32" x14ac:dyDescent="0.2">
      <c r="A501" s="1">
        <v>1</v>
      </c>
      <c r="B501" s="3" t="s">
        <v>47</v>
      </c>
      <c r="C501" s="1" t="s">
        <v>466</v>
      </c>
      <c r="D501" s="1" t="s">
        <v>48</v>
      </c>
      <c r="E501" s="1" t="s">
        <v>439</v>
      </c>
      <c r="F501" s="1" t="s">
        <v>48</v>
      </c>
      <c r="G501" s="1" t="s">
        <v>434</v>
      </c>
      <c r="H501" s="11">
        <v>1.5</v>
      </c>
      <c r="I501" s="11">
        <v>0</v>
      </c>
      <c r="J501" s="17" t="s">
        <v>3</v>
      </c>
      <c r="K501" s="34">
        <v>1</v>
      </c>
      <c r="L501" s="1" t="s">
        <v>50</v>
      </c>
      <c r="M501" s="11">
        <v>100</v>
      </c>
      <c r="N501" s="1" t="s">
        <v>53</v>
      </c>
      <c r="O501" s="11">
        <v>0.1</v>
      </c>
      <c r="P501" s="25">
        <v>0.1</v>
      </c>
      <c r="Q501" s="12">
        <v>25</v>
      </c>
      <c r="R501" s="11">
        <v>15</v>
      </c>
      <c r="S501" s="49">
        <v>1</v>
      </c>
      <c r="T501" s="11">
        <v>3.6166365280289201E-2</v>
      </c>
      <c r="U501" s="17" t="s">
        <v>52</v>
      </c>
      <c r="V501" s="70"/>
      <c r="W501" t="s">
        <v>854</v>
      </c>
      <c r="X501" s="74" t="s">
        <v>217</v>
      </c>
      <c r="Y501" s="1">
        <v>2023</v>
      </c>
      <c r="Z501" s="75" t="s">
        <v>218</v>
      </c>
      <c r="AA501" s="1"/>
      <c r="AB501" s="2"/>
      <c r="AC501" s="2"/>
      <c r="AD501" s="2"/>
      <c r="AE501" s="2"/>
    </row>
    <row r="502" spans="1:32" x14ac:dyDescent="0.2">
      <c r="A502" s="1">
        <v>1</v>
      </c>
      <c r="B502" s="3" t="s">
        <v>47</v>
      </c>
      <c r="C502" s="1" t="s">
        <v>466</v>
      </c>
      <c r="D502" s="1" t="s">
        <v>48</v>
      </c>
      <c r="E502" s="1" t="s">
        <v>439</v>
      </c>
      <c r="F502" s="1" t="s">
        <v>48</v>
      </c>
      <c r="G502" s="1" t="s">
        <v>434</v>
      </c>
      <c r="H502" s="11">
        <v>1.5</v>
      </c>
      <c r="I502" s="11">
        <v>0</v>
      </c>
      <c r="J502" s="17" t="s">
        <v>3</v>
      </c>
      <c r="K502" s="34">
        <v>1</v>
      </c>
      <c r="L502" s="1" t="s">
        <v>50</v>
      </c>
      <c r="M502" s="11">
        <v>100</v>
      </c>
      <c r="N502" s="1" t="s">
        <v>53</v>
      </c>
      <c r="O502" s="11">
        <v>1</v>
      </c>
      <c r="P502" s="25">
        <v>1</v>
      </c>
      <c r="Q502" s="12">
        <v>25</v>
      </c>
      <c r="R502" s="11">
        <v>15</v>
      </c>
      <c r="S502" s="47">
        <v>1</v>
      </c>
      <c r="T502" s="11">
        <v>0.632911392405063</v>
      </c>
      <c r="U502" s="17" t="s">
        <v>52</v>
      </c>
      <c r="V502" s="71"/>
      <c r="W502" t="s">
        <v>854</v>
      </c>
      <c r="X502" s="74" t="s">
        <v>217</v>
      </c>
      <c r="Y502" s="1">
        <v>2023</v>
      </c>
      <c r="Z502" s="75" t="s">
        <v>218</v>
      </c>
      <c r="AA502" s="1"/>
      <c r="AB502" s="2"/>
      <c r="AC502" s="2"/>
      <c r="AD502" s="2"/>
      <c r="AE502" s="2"/>
    </row>
    <row r="503" spans="1:32" x14ac:dyDescent="0.2">
      <c r="A503" s="1">
        <v>1</v>
      </c>
      <c r="B503" s="3" t="s">
        <v>47</v>
      </c>
      <c r="C503" s="1" t="s">
        <v>466</v>
      </c>
      <c r="D503" s="1" t="s">
        <v>48</v>
      </c>
      <c r="E503" s="1" t="s">
        <v>439</v>
      </c>
      <c r="F503" s="1" t="s">
        <v>48</v>
      </c>
      <c r="G503" s="1" t="s">
        <v>434</v>
      </c>
      <c r="H503" s="11">
        <v>1.5</v>
      </c>
      <c r="I503" s="11">
        <v>0</v>
      </c>
      <c r="J503" s="17" t="s">
        <v>3</v>
      </c>
      <c r="K503" s="34">
        <v>1</v>
      </c>
      <c r="L503" s="1" t="s">
        <v>50</v>
      </c>
      <c r="M503" s="11">
        <v>100</v>
      </c>
      <c r="N503" s="1" t="s">
        <v>53</v>
      </c>
      <c r="O503" s="11">
        <v>2</v>
      </c>
      <c r="P503" s="25">
        <v>2</v>
      </c>
      <c r="Q503" s="12">
        <v>25</v>
      </c>
      <c r="R503" s="11">
        <v>15</v>
      </c>
      <c r="S503" s="47">
        <v>1</v>
      </c>
      <c r="T503" s="11">
        <v>2.1157323688969201</v>
      </c>
      <c r="U503" s="17" t="s">
        <v>52</v>
      </c>
      <c r="V503" s="71"/>
      <c r="W503" t="s">
        <v>854</v>
      </c>
      <c r="X503" s="74" t="s">
        <v>217</v>
      </c>
      <c r="Y503" s="1">
        <v>2023</v>
      </c>
      <c r="Z503" s="75" t="s">
        <v>218</v>
      </c>
      <c r="AA503" s="1"/>
      <c r="AB503" s="2"/>
      <c r="AC503" s="2"/>
      <c r="AD503" s="2"/>
      <c r="AE503" s="2"/>
    </row>
    <row r="504" spans="1:32" x14ac:dyDescent="0.2">
      <c r="A504" s="1">
        <v>1</v>
      </c>
      <c r="B504" s="3" t="s">
        <v>47</v>
      </c>
      <c r="C504" s="1" t="s">
        <v>466</v>
      </c>
      <c r="D504" s="1" t="s">
        <v>48</v>
      </c>
      <c r="E504" s="1" t="s">
        <v>439</v>
      </c>
      <c r="F504" s="1" t="s">
        <v>48</v>
      </c>
      <c r="G504" s="1" t="s">
        <v>434</v>
      </c>
      <c r="H504" s="11">
        <v>1.5</v>
      </c>
      <c r="I504" s="11">
        <v>0</v>
      </c>
      <c r="J504" s="17" t="s">
        <v>3</v>
      </c>
      <c r="K504" s="34">
        <v>1</v>
      </c>
      <c r="L504" s="1" t="s">
        <v>50</v>
      </c>
      <c r="M504" s="11">
        <v>100</v>
      </c>
      <c r="N504" s="1" t="s">
        <v>53</v>
      </c>
      <c r="O504" s="11">
        <v>3</v>
      </c>
      <c r="P504" s="25">
        <v>3</v>
      </c>
      <c r="Q504" s="12">
        <v>25</v>
      </c>
      <c r="R504" s="11">
        <v>15</v>
      </c>
      <c r="S504" s="47">
        <v>1</v>
      </c>
      <c r="T504" s="11">
        <v>4.2133815551536999</v>
      </c>
      <c r="U504" s="17" t="s">
        <v>52</v>
      </c>
      <c r="V504" s="71"/>
      <c r="W504" t="s">
        <v>854</v>
      </c>
      <c r="X504" s="74" t="s">
        <v>217</v>
      </c>
      <c r="Y504" s="1">
        <v>2023</v>
      </c>
      <c r="Z504" s="75" t="s">
        <v>218</v>
      </c>
      <c r="AA504" s="1"/>
      <c r="AB504" s="2"/>
      <c r="AC504" s="2"/>
      <c r="AD504" s="2"/>
      <c r="AE504" s="2"/>
    </row>
    <row r="505" spans="1:32" x14ac:dyDescent="0.2">
      <c r="A505" s="1">
        <v>1</v>
      </c>
      <c r="B505" s="3" t="s">
        <v>47</v>
      </c>
      <c r="C505" s="1" t="s">
        <v>466</v>
      </c>
      <c r="D505" s="1" t="s">
        <v>48</v>
      </c>
      <c r="E505" s="1" t="s">
        <v>439</v>
      </c>
      <c r="F505" s="1" t="s">
        <v>48</v>
      </c>
      <c r="G505" s="1" t="s">
        <v>434</v>
      </c>
      <c r="H505" s="11">
        <v>1.5</v>
      </c>
      <c r="I505" s="11">
        <v>0</v>
      </c>
      <c r="J505" s="17" t="s">
        <v>3</v>
      </c>
      <c r="K505" s="34">
        <v>1</v>
      </c>
      <c r="L505" s="1" t="s">
        <v>50</v>
      </c>
      <c r="M505" s="11">
        <v>100</v>
      </c>
      <c r="N505" s="1" t="s">
        <v>53</v>
      </c>
      <c r="O505" s="11">
        <v>4</v>
      </c>
      <c r="P505" s="25">
        <v>4</v>
      </c>
      <c r="Q505" s="12">
        <v>25</v>
      </c>
      <c r="R505" s="11">
        <v>15</v>
      </c>
      <c r="S505" s="47">
        <v>1</v>
      </c>
      <c r="T505" s="11">
        <v>6.2115732368896897</v>
      </c>
      <c r="U505" s="17" t="s">
        <v>52</v>
      </c>
      <c r="V505" s="71"/>
      <c r="W505" t="s">
        <v>854</v>
      </c>
      <c r="X505" s="74" t="s">
        <v>217</v>
      </c>
      <c r="Y505" s="1">
        <v>2023</v>
      </c>
      <c r="Z505" s="75" t="s">
        <v>218</v>
      </c>
      <c r="AA505" s="1"/>
      <c r="AB505" s="2"/>
      <c r="AC505" s="2"/>
      <c r="AD505" s="2"/>
      <c r="AE505" s="2"/>
    </row>
    <row r="506" spans="1:32" x14ac:dyDescent="0.2">
      <c r="A506" s="1">
        <v>1</v>
      </c>
      <c r="B506" s="3" t="s">
        <v>47</v>
      </c>
      <c r="C506" s="1" t="s">
        <v>466</v>
      </c>
      <c r="D506" s="1" t="s">
        <v>48</v>
      </c>
      <c r="E506" s="1" t="s">
        <v>439</v>
      </c>
      <c r="F506" s="1" t="s">
        <v>48</v>
      </c>
      <c r="G506" s="1" t="s">
        <v>434</v>
      </c>
      <c r="H506" s="11">
        <v>1.5</v>
      </c>
      <c r="I506" s="11">
        <v>0</v>
      </c>
      <c r="J506" s="17" t="s">
        <v>3</v>
      </c>
      <c r="K506" s="34">
        <v>1</v>
      </c>
      <c r="L506" s="1" t="s">
        <v>50</v>
      </c>
      <c r="M506" s="11">
        <v>100</v>
      </c>
      <c r="N506" s="1" t="s">
        <v>53</v>
      </c>
      <c r="O506" s="11">
        <v>5</v>
      </c>
      <c r="P506" s="25">
        <v>5</v>
      </c>
      <c r="Q506" s="12">
        <v>25</v>
      </c>
      <c r="R506" s="11">
        <v>15</v>
      </c>
      <c r="S506" s="47">
        <v>1</v>
      </c>
      <c r="T506" s="11">
        <v>7.2061482820976401</v>
      </c>
      <c r="U506" s="17" t="s">
        <v>52</v>
      </c>
      <c r="V506" s="71"/>
      <c r="W506" t="s">
        <v>854</v>
      </c>
      <c r="X506" s="74" t="s">
        <v>217</v>
      </c>
      <c r="Y506" s="1">
        <v>2023</v>
      </c>
      <c r="Z506" s="75" t="s">
        <v>218</v>
      </c>
      <c r="AA506" s="1"/>
      <c r="AB506" s="2"/>
      <c r="AC506" s="2"/>
      <c r="AD506" s="2"/>
      <c r="AE506" s="2"/>
    </row>
    <row r="507" spans="1:32" x14ac:dyDescent="0.2">
      <c r="A507" s="1">
        <v>1</v>
      </c>
      <c r="B507" s="3" t="s">
        <v>47</v>
      </c>
      <c r="C507" s="1" t="s">
        <v>466</v>
      </c>
      <c r="D507" s="1" t="s">
        <v>48</v>
      </c>
      <c r="E507" s="1" t="s">
        <v>439</v>
      </c>
      <c r="F507" s="1" t="s">
        <v>48</v>
      </c>
      <c r="G507" s="1" t="s">
        <v>434</v>
      </c>
      <c r="H507" s="11">
        <v>1.5</v>
      </c>
      <c r="I507" s="11">
        <v>0</v>
      </c>
      <c r="J507" s="17" t="s">
        <v>3</v>
      </c>
      <c r="K507" s="34">
        <v>1</v>
      </c>
      <c r="L507" s="1" t="s">
        <v>50</v>
      </c>
      <c r="M507" s="11">
        <v>100</v>
      </c>
      <c r="N507" s="1" t="s">
        <v>53</v>
      </c>
      <c r="O507" s="11">
        <v>6</v>
      </c>
      <c r="P507" s="25">
        <v>6</v>
      </c>
      <c r="Q507" s="12">
        <v>25</v>
      </c>
      <c r="R507" s="11">
        <v>15</v>
      </c>
      <c r="S507" s="47">
        <v>1</v>
      </c>
      <c r="T507" s="11">
        <v>8.0198915009041496</v>
      </c>
      <c r="U507" s="17" t="s">
        <v>52</v>
      </c>
      <c r="V507" s="71"/>
      <c r="W507" t="s">
        <v>854</v>
      </c>
      <c r="X507" s="74" t="s">
        <v>217</v>
      </c>
      <c r="Y507" s="1">
        <v>2023</v>
      </c>
      <c r="Z507" s="75" t="s">
        <v>218</v>
      </c>
      <c r="AA507" s="1"/>
      <c r="AB507" s="2"/>
      <c r="AC507" s="2"/>
      <c r="AD507" s="2"/>
      <c r="AE507" s="2"/>
    </row>
    <row r="508" spans="1:32" x14ac:dyDescent="0.2">
      <c r="A508" s="1">
        <v>1</v>
      </c>
      <c r="B508" s="3" t="s">
        <v>47</v>
      </c>
      <c r="C508" s="1" t="s">
        <v>466</v>
      </c>
      <c r="D508" s="1" t="s">
        <v>48</v>
      </c>
      <c r="E508" s="1" t="s">
        <v>439</v>
      </c>
      <c r="F508" s="1" t="s">
        <v>48</v>
      </c>
      <c r="G508" s="1" t="s">
        <v>434</v>
      </c>
      <c r="H508" s="11">
        <v>1.5</v>
      </c>
      <c r="I508" s="11">
        <v>0</v>
      </c>
      <c r="J508" s="17" t="s">
        <v>3</v>
      </c>
      <c r="K508" s="34">
        <v>1</v>
      </c>
      <c r="L508" s="1" t="s">
        <v>50</v>
      </c>
      <c r="M508" s="11">
        <v>250</v>
      </c>
      <c r="N508" s="1" t="s">
        <v>53</v>
      </c>
      <c r="O508" s="11">
        <v>0.1</v>
      </c>
      <c r="P508" s="25">
        <v>0.1</v>
      </c>
      <c r="Q508" s="12">
        <v>25</v>
      </c>
      <c r="R508" s="11">
        <v>15</v>
      </c>
      <c r="S508" s="47">
        <v>1</v>
      </c>
      <c r="T508" s="12">
        <v>0.16274864376129899</v>
      </c>
      <c r="U508" s="17" t="s">
        <v>52</v>
      </c>
      <c r="V508" s="71"/>
      <c r="W508" t="s">
        <v>854</v>
      </c>
      <c r="X508" s="74" t="s">
        <v>217</v>
      </c>
      <c r="Y508" s="1">
        <v>2023</v>
      </c>
      <c r="Z508" s="75" t="s">
        <v>218</v>
      </c>
      <c r="AA508" s="1"/>
      <c r="AB508" s="2"/>
      <c r="AC508" s="2"/>
      <c r="AD508" s="2"/>
      <c r="AE508" s="2"/>
    </row>
    <row r="509" spans="1:32" x14ac:dyDescent="0.2">
      <c r="A509" s="1">
        <v>1</v>
      </c>
      <c r="B509" s="3" t="s">
        <v>47</v>
      </c>
      <c r="C509" s="1" t="s">
        <v>466</v>
      </c>
      <c r="D509" s="1" t="s">
        <v>48</v>
      </c>
      <c r="E509" s="1" t="s">
        <v>439</v>
      </c>
      <c r="F509" s="1" t="s">
        <v>48</v>
      </c>
      <c r="G509" s="1" t="s">
        <v>434</v>
      </c>
      <c r="H509" s="11">
        <v>1.5</v>
      </c>
      <c r="I509" s="11">
        <v>0</v>
      </c>
      <c r="J509" s="17" t="s">
        <v>3</v>
      </c>
      <c r="K509" s="34">
        <v>1</v>
      </c>
      <c r="L509" s="1" t="s">
        <v>50</v>
      </c>
      <c r="M509" s="11">
        <v>250</v>
      </c>
      <c r="N509" s="1" t="s">
        <v>53</v>
      </c>
      <c r="O509" s="11">
        <v>1</v>
      </c>
      <c r="P509" s="25">
        <v>1</v>
      </c>
      <c r="Q509" s="12">
        <v>25</v>
      </c>
      <c r="R509" s="11">
        <v>15</v>
      </c>
      <c r="S509" s="47">
        <v>1</v>
      </c>
      <c r="T509" s="12">
        <v>0.68716094032549901</v>
      </c>
      <c r="U509" s="17" t="s">
        <v>52</v>
      </c>
      <c r="V509" s="71"/>
      <c r="W509" t="s">
        <v>854</v>
      </c>
      <c r="X509" s="74" t="s">
        <v>217</v>
      </c>
      <c r="Y509" s="1">
        <v>2023</v>
      </c>
      <c r="Z509" s="75" t="s">
        <v>218</v>
      </c>
      <c r="AA509" s="1"/>
      <c r="AB509" s="2"/>
      <c r="AC509" s="2"/>
      <c r="AD509" s="2"/>
      <c r="AE509" s="2"/>
    </row>
    <row r="510" spans="1:32" x14ac:dyDescent="0.2">
      <c r="A510" s="1">
        <v>1</v>
      </c>
      <c r="B510" s="3" t="s">
        <v>47</v>
      </c>
      <c r="C510" s="1" t="s">
        <v>466</v>
      </c>
      <c r="D510" s="1" t="s">
        <v>48</v>
      </c>
      <c r="E510" s="1" t="s">
        <v>439</v>
      </c>
      <c r="F510" s="1" t="s">
        <v>48</v>
      </c>
      <c r="G510" s="1" t="s">
        <v>434</v>
      </c>
      <c r="H510" s="11">
        <v>1.5</v>
      </c>
      <c r="I510" s="11">
        <v>0</v>
      </c>
      <c r="J510" s="17" t="s">
        <v>3</v>
      </c>
      <c r="K510" s="34">
        <v>1</v>
      </c>
      <c r="L510" s="1" t="s">
        <v>50</v>
      </c>
      <c r="M510" s="11">
        <v>250</v>
      </c>
      <c r="N510" s="1" t="s">
        <v>53</v>
      </c>
      <c r="O510" s="11">
        <v>2</v>
      </c>
      <c r="P510" s="25">
        <v>2</v>
      </c>
      <c r="Q510" s="12">
        <v>25</v>
      </c>
      <c r="R510" s="11">
        <v>15</v>
      </c>
      <c r="S510" s="47">
        <v>1</v>
      </c>
      <c r="T510" s="12">
        <v>1.83544303797466</v>
      </c>
      <c r="U510" s="17" t="s">
        <v>52</v>
      </c>
      <c r="V510" s="71"/>
      <c r="W510" t="s">
        <v>854</v>
      </c>
      <c r="X510" s="74" t="s">
        <v>217</v>
      </c>
      <c r="Y510" s="1">
        <v>2023</v>
      </c>
      <c r="Z510" s="75" t="s">
        <v>218</v>
      </c>
      <c r="AA510" s="1"/>
      <c r="AB510" s="2"/>
      <c r="AC510" s="2"/>
      <c r="AD510" s="2"/>
      <c r="AE510" s="2"/>
    </row>
    <row r="511" spans="1:32" x14ac:dyDescent="0.2">
      <c r="A511" s="1">
        <v>1</v>
      </c>
      <c r="B511" s="3" t="s">
        <v>47</v>
      </c>
      <c r="C511" s="1" t="s">
        <v>466</v>
      </c>
      <c r="D511" s="1" t="s">
        <v>48</v>
      </c>
      <c r="E511" s="1" t="s">
        <v>439</v>
      </c>
      <c r="F511" s="1" t="s">
        <v>48</v>
      </c>
      <c r="G511" s="1" t="s">
        <v>434</v>
      </c>
      <c r="H511" s="11">
        <v>1.5</v>
      </c>
      <c r="I511" s="11">
        <v>0</v>
      </c>
      <c r="J511" s="17" t="s">
        <v>3</v>
      </c>
      <c r="K511" s="34">
        <v>1</v>
      </c>
      <c r="L511" s="1" t="s">
        <v>50</v>
      </c>
      <c r="M511" s="11">
        <v>250</v>
      </c>
      <c r="N511" s="1" t="s">
        <v>53</v>
      </c>
      <c r="O511" s="11">
        <v>3</v>
      </c>
      <c r="P511" s="25">
        <v>3</v>
      </c>
      <c r="Q511" s="12">
        <v>25</v>
      </c>
      <c r="R511" s="11">
        <v>15</v>
      </c>
      <c r="S511" s="47">
        <v>1</v>
      </c>
      <c r="T511" s="12">
        <v>3.3182640144665498</v>
      </c>
      <c r="U511" s="17" t="s">
        <v>52</v>
      </c>
      <c r="V511" s="71"/>
      <c r="W511" t="s">
        <v>854</v>
      </c>
      <c r="X511" s="74" t="s">
        <v>217</v>
      </c>
      <c r="Y511" s="1">
        <v>2023</v>
      </c>
      <c r="Z511" s="75" t="s">
        <v>218</v>
      </c>
      <c r="AA511" s="1"/>
      <c r="AB511" s="2"/>
      <c r="AC511" s="2"/>
      <c r="AD511" s="2"/>
      <c r="AE511" s="2"/>
    </row>
    <row r="512" spans="1:32" x14ac:dyDescent="0.2">
      <c r="A512" s="1">
        <v>1</v>
      </c>
      <c r="B512" s="3" t="s">
        <v>47</v>
      </c>
      <c r="C512" s="1" t="s">
        <v>466</v>
      </c>
      <c r="D512" s="1" t="s">
        <v>48</v>
      </c>
      <c r="E512" s="1" t="s">
        <v>439</v>
      </c>
      <c r="F512" s="1" t="s">
        <v>48</v>
      </c>
      <c r="G512" s="1" t="s">
        <v>434</v>
      </c>
      <c r="H512" s="11">
        <v>1.5</v>
      </c>
      <c r="I512" s="11">
        <v>0</v>
      </c>
      <c r="J512" s="17" t="s">
        <v>3</v>
      </c>
      <c r="K512" s="34">
        <v>1</v>
      </c>
      <c r="L512" s="1" t="s">
        <v>50</v>
      </c>
      <c r="M512" s="11">
        <v>250</v>
      </c>
      <c r="N512" s="1" t="s">
        <v>53</v>
      </c>
      <c r="O512" s="11">
        <v>4</v>
      </c>
      <c r="P512" s="25">
        <v>4</v>
      </c>
      <c r="Q512" s="12">
        <v>25</v>
      </c>
      <c r="R512" s="11">
        <v>15</v>
      </c>
      <c r="S512" s="47">
        <v>1</v>
      </c>
      <c r="T512" s="12">
        <v>4.5931283905967399</v>
      </c>
      <c r="U512" s="17" t="s">
        <v>52</v>
      </c>
      <c r="V512" s="71"/>
      <c r="W512" t="s">
        <v>854</v>
      </c>
      <c r="X512" s="74" t="s">
        <v>217</v>
      </c>
      <c r="Y512" s="1">
        <v>2023</v>
      </c>
      <c r="Z512" s="75" t="s">
        <v>218</v>
      </c>
      <c r="AA512" s="1"/>
      <c r="AB512" s="2"/>
      <c r="AC512" s="2"/>
      <c r="AD512" s="2"/>
      <c r="AE512" s="2"/>
    </row>
    <row r="513" spans="1:31" x14ac:dyDescent="0.2">
      <c r="A513" s="1">
        <v>1</v>
      </c>
      <c r="B513" s="3" t="s">
        <v>47</v>
      </c>
      <c r="C513" s="1" t="s">
        <v>466</v>
      </c>
      <c r="D513" s="1" t="s">
        <v>48</v>
      </c>
      <c r="E513" s="1" t="s">
        <v>439</v>
      </c>
      <c r="F513" s="1" t="s">
        <v>48</v>
      </c>
      <c r="G513" s="1" t="s">
        <v>434</v>
      </c>
      <c r="H513" s="11">
        <v>1.5</v>
      </c>
      <c r="I513" s="11">
        <v>0</v>
      </c>
      <c r="J513" s="17" t="s">
        <v>3</v>
      </c>
      <c r="K513" s="34">
        <v>1</v>
      </c>
      <c r="L513" s="1" t="s">
        <v>50</v>
      </c>
      <c r="M513" s="11">
        <v>250</v>
      </c>
      <c r="N513" s="1" t="s">
        <v>53</v>
      </c>
      <c r="O513" s="11">
        <v>5</v>
      </c>
      <c r="P513" s="25">
        <v>5</v>
      </c>
      <c r="Q513" s="12">
        <v>25</v>
      </c>
      <c r="R513" s="11">
        <v>15</v>
      </c>
      <c r="S513" s="47">
        <v>1</v>
      </c>
      <c r="T513" s="12">
        <v>5.2350813743218803</v>
      </c>
      <c r="U513" s="17" t="s">
        <v>52</v>
      </c>
      <c r="V513" s="71"/>
      <c r="W513" t="s">
        <v>854</v>
      </c>
      <c r="X513" s="74" t="s">
        <v>217</v>
      </c>
      <c r="Y513" s="1">
        <v>2023</v>
      </c>
      <c r="Z513" s="75" t="s">
        <v>218</v>
      </c>
      <c r="AA513" s="1"/>
      <c r="AB513" s="2"/>
      <c r="AC513" s="2"/>
      <c r="AD513" s="2"/>
      <c r="AE513" s="2"/>
    </row>
    <row r="514" spans="1:31" x14ac:dyDescent="0.2">
      <c r="A514" s="1">
        <v>1</v>
      </c>
      <c r="B514" s="3" t="s">
        <v>47</v>
      </c>
      <c r="C514" s="1" t="s">
        <v>466</v>
      </c>
      <c r="D514" s="1" t="s">
        <v>48</v>
      </c>
      <c r="E514" s="1" t="s">
        <v>439</v>
      </c>
      <c r="F514" s="1" t="s">
        <v>48</v>
      </c>
      <c r="G514" s="1" t="s">
        <v>434</v>
      </c>
      <c r="H514" s="11">
        <v>1.5</v>
      </c>
      <c r="I514" s="11">
        <v>0</v>
      </c>
      <c r="J514" s="17" t="s">
        <v>3</v>
      </c>
      <c r="K514" s="34">
        <v>1</v>
      </c>
      <c r="L514" s="1" t="s">
        <v>50</v>
      </c>
      <c r="M514" s="11">
        <v>250</v>
      </c>
      <c r="N514" s="1" t="s">
        <v>53</v>
      </c>
      <c r="O514" s="11">
        <v>6</v>
      </c>
      <c r="P514" s="25">
        <v>6</v>
      </c>
      <c r="Q514" s="12">
        <v>25</v>
      </c>
      <c r="R514" s="11">
        <v>15</v>
      </c>
      <c r="S514" s="47">
        <v>1</v>
      </c>
      <c r="T514" s="12">
        <v>5.2531645569620196</v>
      </c>
      <c r="U514" s="17" t="s">
        <v>52</v>
      </c>
      <c r="V514" s="71"/>
      <c r="W514" t="s">
        <v>854</v>
      </c>
      <c r="X514" s="74" t="s">
        <v>217</v>
      </c>
      <c r="Y514" s="1">
        <v>2023</v>
      </c>
      <c r="Z514" s="75" t="s">
        <v>218</v>
      </c>
      <c r="AA514" s="1"/>
      <c r="AB514" s="2"/>
      <c r="AC514" s="2"/>
      <c r="AD514" s="2"/>
      <c r="AE514" s="2"/>
    </row>
    <row r="515" spans="1:31" x14ac:dyDescent="0.2">
      <c r="A515" s="1">
        <v>1</v>
      </c>
      <c r="B515" s="3" t="s">
        <v>47</v>
      </c>
      <c r="C515" s="1" t="s">
        <v>466</v>
      </c>
      <c r="D515" s="1" t="s">
        <v>48</v>
      </c>
      <c r="E515" s="1" t="s">
        <v>439</v>
      </c>
      <c r="F515" s="1" t="s">
        <v>48</v>
      </c>
      <c r="G515" s="1" t="s">
        <v>434</v>
      </c>
      <c r="H515" s="11">
        <v>1.5</v>
      </c>
      <c r="I515" s="11">
        <v>0</v>
      </c>
      <c r="J515" s="17" t="s">
        <v>3</v>
      </c>
      <c r="K515" s="34">
        <v>1</v>
      </c>
      <c r="L515" s="1" t="s">
        <v>50</v>
      </c>
      <c r="M515" s="11">
        <v>500</v>
      </c>
      <c r="N515" s="1" t="s">
        <v>53</v>
      </c>
      <c r="O515" s="11">
        <v>0.1</v>
      </c>
      <c r="P515" s="25">
        <v>0.1</v>
      </c>
      <c r="Q515" s="12">
        <v>25</v>
      </c>
      <c r="R515" s="11">
        <v>15</v>
      </c>
      <c r="S515" s="47">
        <v>1</v>
      </c>
      <c r="T515" s="11">
        <v>0.36166365280290103</v>
      </c>
      <c r="U515" s="17" t="s">
        <v>52</v>
      </c>
      <c r="V515" s="71"/>
      <c r="W515" t="s">
        <v>854</v>
      </c>
      <c r="X515" s="74" t="s">
        <v>217</v>
      </c>
      <c r="Y515" s="1">
        <v>2023</v>
      </c>
      <c r="Z515" s="75" t="s">
        <v>218</v>
      </c>
      <c r="AA515" s="1"/>
      <c r="AB515" s="2"/>
      <c r="AC515" s="2"/>
      <c r="AD515" s="2"/>
      <c r="AE515" s="2"/>
    </row>
    <row r="516" spans="1:31" x14ac:dyDescent="0.2">
      <c r="A516" s="1">
        <v>1</v>
      </c>
      <c r="B516" s="3" t="s">
        <v>47</v>
      </c>
      <c r="C516" s="1" t="s">
        <v>466</v>
      </c>
      <c r="D516" s="1" t="s">
        <v>48</v>
      </c>
      <c r="E516" s="1" t="s">
        <v>439</v>
      </c>
      <c r="F516" s="1" t="s">
        <v>48</v>
      </c>
      <c r="G516" s="1" t="s">
        <v>434</v>
      </c>
      <c r="H516" s="11">
        <v>1.5</v>
      </c>
      <c r="I516" s="11">
        <v>0</v>
      </c>
      <c r="J516" s="17" t="s">
        <v>3</v>
      </c>
      <c r="K516" s="34">
        <v>1</v>
      </c>
      <c r="L516" s="1" t="s">
        <v>50</v>
      </c>
      <c r="M516" s="11">
        <v>500</v>
      </c>
      <c r="N516" s="1" t="s">
        <v>53</v>
      </c>
      <c r="O516" s="11">
        <v>1</v>
      </c>
      <c r="P516" s="25">
        <v>1</v>
      </c>
      <c r="Q516" s="12">
        <v>25</v>
      </c>
      <c r="R516" s="11">
        <v>15</v>
      </c>
      <c r="S516" s="47">
        <v>1</v>
      </c>
      <c r="T516" s="12">
        <v>0.87703435804702801</v>
      </c>
      <c r="U516" s="17" t="s">
        <v>52</v>
      </c>
      <c r="V516" s="71"/>
      <c r="W516" t="s">
        <v>854</v>
      </c>
      <c r="X516" s="74" t="s">
        <v>217</v>
      </c>
      <c r="Y516" s="1">
        <v>2023</v>
      </c>
      <c r="Z516" s="75" t="s">
        <v>218</v>
      </c>
      <c r="AA516" s="1"/>
      <c r="AB516" s="2"/>
      <c r="AC516" s="2"/>
      <c r="AD516" s="2"/>
      <c r="AE516" s="2"/>
    </row>
    <row r="517" spans="1:31" x14ac:dyDescent="0.2">
      <c r="A517" s="1">
        <v>1</v>
      </c>
      <c r="B517" s="3" t="s">
        <v>47</v>
      </c>
      <c r="C517" s="1" t="s">
        <v>466</v>
      </c>
      <c r="D517" s="1" t="s">
        <v>48</v>
      </c>
      <c r="E517" s="1" t="s">
        <v>439</v>
      </c>
      <c r="F517" s="1" t="s">
        <v>48</v>
      </c>
      <c r="G517" s="1" t="s">
        <v>434</v>
      </c>
      <c r="H517" s="11">
        <v>1.5</v>
      </c>
      <c r="I517" s="11">
        <v>0</v>
      </c>
      <c r="J517" s="17" t="s">
        <v>3</v>
      </c>
      <c r="K517" s="34">
        <v>1</v>
      </c>
      <c r="L517" s="1" t="s">
        <v>50</v>
      </c>
      <c r="M517" s="11">
        <v>500</v>
      </c>
      <c r="N517" s="1" t="s">
        <v>53</v>
      </c>
      <c r="O517" s="11">
        <v>2</v>
      </c>
      <c r="P517" s="25">
        <v>2</v>
      </c>
      <c r="Q517" s="12">
        <v>25</v>
      </c>
      <c r="R517" s="11">
        <v>15</v>
      </c>
      <c r="S517" s="47">
        <v>1</v>
      </c>
      <c r="T517" s="12">
        <v>1.6546112115732099</v>
      </c>
      <c r="U517" s="17" t="s">
        <v>52</v>
      </c>
      <c r="V517" s="71"/>
      <c r="W517" t="s">
        <v>854</v>
      </c>
      <c r="X517" s="74" t="s">
        <v>217</v>
      </c>
      <c r="Y517" s="1">
        <v>2023</v>
      </c>
      <c r="Z517" s="75" t="s">
        <v>218</v>
      </c>
      <c r="AA517" s="1"/>
      <c r="AB517" s="2"/>
      <c r="AC517" s="2"/>
      <c r="AD517" s="2"/>
      <c r="AE517" s="2"/>
    </row>
    <row r="518" spans="1:31" x14ac:dyDescent="0.2">
      <c r="A518" s="1">
        <v>1</v>
      </c>
      <c r="B518" s="3" t="s">
        <v>47</v>
      </c>
      <c r="C518" s="1" t="s">
        <v>466</v>
      </c>
      <c r="D518" s="1" t="s">
        <v>48</v>
      </c>
      <c r="E518" s="1" t="s">
        <v>439</v>
      </c>
      <c r="F518" s="1" t="s">
        <v>48</v>
      </c>
      <c r="G518" s="1" t="s">
        <v>434</v>
      </c>
      <c r="H518" s="11">
        <v>1.5</v>
      </c>
      <c r="I518" s="11">
        <v>0</v>
      </c>
      <c r="J518" s="17" t="s">
        <v>3</v>
      </c>
      <c r="K518" s="34">
        <v>1</v>
      </c>
      <c r="L518" s="1" t="s">
        <v>50</v>
      </c>
      <c r="M518" s="11">
        <v>500</v>
      </c>
      <c r="N518" s="1" t="s">
        <v>53</v>
      </c>
      <c r="O518" s="11">
        <v>3</v>
      </c>
      <c r="P518" s="25">
        <v>3</v>
      </c>
      <c r="Q518" s="12">
        <v>25</v>
      </c>
      <c r="R518" s="11">
        <v>15</v>
      </c>
      <c r="S518" s="47">
        <v>1</v>
      </c>
      <c r="T518" s="11">
        <v>2.4502712477395998</v>
      </c>
      <c r="U518" s="17" t="s">
        <v>52</v>
      </c>
      <c r="V518" s="71"/>
      <c r="W518" t="s">
        <v>854</v>
      </c>
      <c r="X518" s="74" t="s">
        <v>217</v>
      </c>
      <c r="Y518" s="1">
        <v>2023</v>
      </c>
      <c r="Z518" s="75" t="s">
        <v>218</v>
      </c>
      <c r="AA518" s="1"/>
      <c r="AB518" s="2"/>
      <c r="AC518" s="2"/>
      <c r="AD518" s="2"/>
      <c r="AE518" s="2"/>
    </row>
    <row r="519" spans="1:31" x14ac:dyDescent="0.2">
      <c r="A519" s="1">
        <v>1</v>
      </c>
      <c r="B519" s="3" t="s">
        <v>47</v>
      </c>
      <c r="C519" s="1" t="s">
        <v>466</v>
      </c>
      <c r="D519" s="1" t="s">
        <v>48</v>
      </c>
      <c r="E519" s="1" t="s">
        <v>439</v>
      </c>
      <c r="F519" s="1" t="s">
        <v>48</v>
      </c>
      <c r="G519" s="1" t="s">
        <v>434</v>
      </c>
      <c r="H519" s="11">
        <v>1.5</v>
      </c>
      <c r="I519" s="11">
        <v>0</v>
      </c>
      <c r="J519" s="17" t="s">
        <v>3</v>
      </c>
      <c r="K519" s="34">
        <v>1</v>
      </c>
      <c r="L519" s="1" t="s">
        <v>50</v>
      </c>
      <c r="M519" s="11">
        <v>500</v>
      </c>
      <c r="N519" s="1" t="s">
        <v>53</v>
      </c>
      <c r="O519" s="11">
        <v>4</v>
      </c>
      <c r="P519" s="25">
        <v>4</v>
      </c>
      <c r="Q519" s="12">
        <v>25</v>
      </c>
      <c r="R519" s="11">
        <v>15</v>
      </c>
      <c r="S519" s="47">
        <v>1</v>
      </c>
      <c r="T519" s="11">
        <v>2.38698010849909</v>
      </c>
      <c r="U519" s="17" t="s">
        <v>52</v>
      </c>
      <c r="V519" s="71"/>
      <c r="W519" t="s">
        <v>854</v>
      </c>
      <c r="X519" s="74" t="s">
        <v>217</v>
      </c>
      <c r="Y519" s="1">
        <v>2023</v>
      </c>
      <c r="Z519" s="75" t="s">
        <v>218</v>
      </c>
      <c r="AA519" s="1"/>
      <c r="AB519" s="2"/>
      <c r="AC519" s="2"/>
      <c r="AD519" s="2"/>
      <c r="AE519" s="2"/>
    </row>
    <row r="520" spans="1:31" x14ac:dyDescent="0.2">
      <c r="A520" s="1">
        <v>1</v>
      </c>
      <c r="B520" s="3" t="s">
        <v>47</v>
      </c>
      <c r="C520" s="1" t="s">
        <v>466</v>
      </c>
      <c r="D520" s="1" t="s">
        <v>48</v>
      </c>
      <c r="E520" s="1" t="s">
        <v>439</v>
      </c>
      <c r="F520" s="1" t="s">
        <v>48</v>
      </c>
      <c r="G520" s="1" t="s">
        <v>434</v>
      </c>
      <c r="H520" s="11">
        <v>1.5</v>
      </c>
      <c r="I520" s="11">
        <v>0</v>
      </c>
      <c r="J520" s="17" t="s">
        <v>3</v>
      </c>
      <c r="K520" s="34">
        <v>1</v>
      </c>
      <c r="L520" s="1" t="s">
        <v>50</v>
      </c>
      <c r="M520" s="11">
        <v>500</v>
      </c>
      <c r="N520" s="1" t="s">
        <v>53</v>
      </c>
      <c r="O520" s="11">
        <v>5</v>
      </c>
      <c r="P520" s="25">
        <v>5</v>
      </c>
      <c r="Q520" s="12">
        <v>25</v>
      </c>
      <c r="R520" s="11">
        <v>15</v>
      </c>
      <c r="S520" s="47">
        <v>1</v>
      </c>
      <c r="T520" s="11">
        <v>2.5858951175406801</v>
      </c>
      <c r="U520" s="17" t="s">
        <v>52</v>
      </c>
      <c r="V520" s="71"/>
      <c r="W520" t="s">
        <v>854</v>
      </c>
      <c r="X520" s="74" t="s">
        <v>217</v>
      </c>
      <c r="Y520" s="1">
        <v>2023</v>
      </c>
      <c r="Z520" s="75" t="s">
        <v>218</v>
      </c>
      <c r="AA520" s="1"/>
      <c r="AB520" s="2"/>
      <c r="AC520" s="2"/>
      <c r="AD520" s="2"/>
      <c r="AE520" s="2"/>
    </row>
    <row r="521" spans="1:31" x14ac:dyDescent="0.2">
      <c r="A521" s="1">
        <v>1</v>
      </c>
      <c r="B521" s="3" t="s">
        <v>47</v>
      </c>
      <c r="C521" s="1" t="s">
        <v>466</v>
      </c>
      <c r="D521" s="1" t="s">
        <v>48</v>
      </c>
      <c r="E521" s="1" t="s">
        <v>439</v>
      </c>
      <c r="F521" s="1" t="s">
        <v>48</v>
      </c>
      <c r="G521" s="1" t="s">
        <v>434</v>
      </c>
      <c r="H521" s="11">
        <v>1.5</v>
      </c>
      <c r="I521" s="11">
        <v>0</v>
      </c>
      <c r="J521" s="17" t="s">
        <v>3</v>
      </c>
      <c r="K521" s="34">
        <v>1</v>
      </c>
      <c r="L521" s="1" t="s">
        <v>50</v>
      </c>
      <c r="M521" s="11">
        <v>500</v>
      </c>
      <c r="N521" s="1" t="s">
        <v>53</v>
      </c>
      <c r="O521" s="11">
        <v>6</v>
      </c>
      <c r="P521" s="25">
        <v>6</v>
      </c>
      <c r="Q521" s="12">
        <v>25</v>
      </c>
      <c r="R521" s="11">
        <v>15</v>
      </c>
      <c r="S521" s="47">
        <v>1</v>
      </c>
      <c r="T521" s="11">
        <v>2.5316455696202498</v>
      </c>
      <c r="U521" s="17" t="s">
        <v>52</v>
      </c>
      <c r="V521" s="71"/>
      <c r="W521" t="s">
        <v>854</v>
      </c>
      <c r="X521" s="74" t="s">
        <v>217</v>
      </c>
      <c r="Y521" s="1">
        <v>2023</v>
      </c>
      <c r="Z521" s="75" t="s">
        <v>218</v>
      </c>
      <c r="AA521" s="1"/>
      <c r="AB521" s="2"/>
      <c r="AC521" s="2"/>
      <c r="AD521" s="2"/>
      <c r="AE521" s="2"/>
    </row>
    <row r="522" spans="1:31" x14ac:dyDescent="0.2">
      <c r="A522" s="1">
        <v>1</v>
      </c>
      <c r="B522" s="3" t="s">
        <v>47</v>
      </c>
      <c r="C522" s="1" t="s">
        <v>466</v>
      </c>
      <c r="D522" s="1" t="s">
        <v>48</v>
      </c>
      <c r="E522" s="1" t="s">
        <v>439</v>
      </c>
      <c r="F522" s="1" t="s">
        <v>48</v>
      </c>
      <c r="G522" s="1" t="s">
        <v>434</v>
      </c>
      <c r="H522" s="11">
        <v>1.5</v>
      </c>
      <c r="I522" s="11">
        <v>0</v>
      </c>
      <c r="J522" s="17" t="s">
        <v>3</v>
      </c>
      <c r="K522" s="34">
        <v>1</v>
      </c>
      <c r="L522" s="1" t="s">
        <v>50</v>
      </c>
      <c r="M522" s="11">
        <v>750</v>
      </c>
      <c r="N522" s="1" t="s">
        <v>53</v>
      </c>
      <c r="O522" s="11">
        <v>0.1</v>
      </c>
      <c r="P522" s="25">
        <v>0.1</v>
      </c>
      <c r="Q522" s="12">
        <v>25</v>
      </c>
      <c r="R522" s="11">
        <v>15</v>
      </c>
      <c r="S522" s="47">
        <v>1</v>
      </c>
      <c r="T522" s="11">
        <v>0.48824593128392002</v>
      </c>
      <c r="U522" s="17" t="s">
        <v>52</v>
      </c>
      <c r="V522" s="71"/>
      <c r="W522" t="s">
        <v>854</v>
      </c>
      <c r="X522" s="74" t="s">
        <v>217</v>
      </c>
      <c r="Y522" s="1">
        <v>2023</v>
      </c>
      <c r="Z522" s="75" t="s">
        <v>218</v>
      </c>
      <c r="AA522" s="1"/>
      <c r="AB522" s="2"/>
      <c r="AC522" s="2"/>
      <c r="AD522" s="2"/>
      <c r="AE522" s="2"/>
    </row>
    <row r="523" spans="1:31" x14ac:dyDescent="0.2">
      <c r="A523" s="1">
        <v>1</v>
      </c>
      <c r="B523" s="3" t="s">
        <v>47</v>
      </c>
      <c r="C523" s="1" t="s">
        <v>466</v>
      </c>
      <c r="D523" s="1" t="s">
        <v>48</v>
      </c>
      <c r="E523" s="1" t="s">
        <v>439</v>
      </c>
      <c r="F523" s="1" t="s">
        <v>48</v>
      </c>
      <c r="G523" s="1" t="s">
        <v>434</v>
      </c>
      <c r="H523" s="11">
        <v>1.5</v>
      </c>
      <c r="I523" s="11">
        <v>0</v>
      </c>
      <c r="J523" s="17" t="s">
        <v>3</v>
      </c>
      <c r="K523" s="34">
        <v>1</v>
      </c>
      <c r="L523" s="1" t="s">
        <v>50</v>
      </c>
      <c r="M523" s="11">
        <v>750</v>
      </c>
      <c r="N523" s="1" t="s">
        <v>53</v>
      </c>
      <c r="O523" s="11">
        <v>1</v>
      </c>
      <c r="P523" s="25">
        <v>1</v>
      </c>
      <c r="Q523" s="12">
        <v>25</v>
      </c>
      <c r="R523" s="11">
        <v>15</v>
      </c>
      <c r="S523" s="47">
        <v>1</v>
      </c>
      <c r="T523" s="11">
        <v>0.95840867992768397</v>
      </c>
      <c r="U523" s="17" t="s">
        <v>52</v>
      </c>
      <c r="V523" s="71"/>
      <c r="W523" t="s">
        <v>854</v>
      </c>
      <c r="X523" s="74" t="s">
        <v>217</v>
      </c>
      <c r="Y523" s="1">
        <v>2023</v>
      </c>
      <c r="Z523" s="75" t="s">
        <v>218</v>
      </c>
      <c r="AA523" s="1"/>
      <c r="AB523" s="2"/>
      <c r="AC523" s="2"/>
      <c r="AD523" s="2"/>
      <c r="AE523" s="2"/>
    </row>
    <row r="524" spans="1:31" x14ac:dyDescent="0.2">
      <c r="A524" s="1">
        <v>1</v>
      </c>
      <c r="B524" s="3" t="s">
        <v>47</v>
      </c>
      <c r="C524" s="1" t="s">
        <v>466</v>
      </c>
      <c r="D524" s="1" t="s">
        <v>48</v>
      </c>
      <c r="E524" s="1" t="s">
        <v>439</v>
      </c>
      <c r="F524" s="1" t="s">
        <v>48</v>
      </c>
      <c r="G524" s="1" t="s">
        <v>434</v>
      </c>
      <c r="H524" s="11">
        <v>1.5</v>
      </c>
      <c r="I524" s="11">
        <v>0</v>
      </c>
      <c r="J524" s="17" t="s">
        <v>3</v>
      </c>
      <c r="K524" s="34">
        <v>1</v>
      </c>
      <c r="L524" s="1" t="s">
        <v>50</v>
      </c>
      <c r="M524" s="11">
        <v>750</v>
      </c>
      <c r="N524" s="1" t="s">
        <v>53</v>
      </c>
      <c r="O524" s="11">
        <v>2</v>
      </c>
      <c r="P524" s="25">
        <v>2</v>
      </c>
      <c r="Q524" s="12">
        <v>25</v>
      </c>
      <c r="R524" s="11">
        <v>15</v>
      </c>
      <c r="S524" s="47">
        <v>1</v>
      </c>
      <c r="T524" s="11">
        <v>1.3924050632911</v>
      </c>
      <c r="U524" s="17" t="s">
        <v>52</v>
      </c>
      <c r="V524" s="71"/>
      <c r="W524" t="s">
        <v>854</v>
      </c>
      <c r="X524" s="74" t="s">
        <v>217</v>
      </c>
      <c r="Y524" s="1">
        <v>2023</v>
      </c>
      <c r="Z524" s="75" t="s">
        <v>218</v>
      </c>
    </row>
    <row r="525" spans="1:31" x14ac:dyDescent="0.2">
      <c r="A525" s="1">
        <v>1</v>
      </c>
      <c r="B525" s="3" t="s">
        <v>47</v>
      </c>
      <c r="C525" s="1" t="s">
        <v>466</v>
      </c>
      <c r="D525" s="1" t="s">
        <v>48</v>
      </c>
      <c r="E525" s="1" t="s">
        <v>439</v>
      </c>
      <c r="F525" s="1" t="s">
        <v>48</v>
      </c>
      <c r="G525" s="1" t="s">
        <v>434</v>
      </c>
      <c r="H525" s="11">
        <v>1.5</v>
      </c>
      <c r="I525" s="11">
        <v>0</v>
      </c>
      <c r="J525" s="17" t="s">
        <v>3</v>
      </c>
      <c r="K525" s="34">
        <v>1</v>
      </c>
      <c r="L525" s="1" t="s">
        <v>50</v>
      </c>
      <c r="M525" s="11">
        <v>750</v>
      </c>
      <c r="N525" s="1" t="s">
        <v>53</v>
      </c>
      <c r="O525" s="11">
        <v>3</v>
      </c>
      <c r="P525" s="25">
        <v>3</v>
      </c>
      <c r="Q525" s="12">
        <v>25</v>
      </c>
      <c r="R525" s="11">
        <v>15</v>
      </c>
      <c r="S525" s="47">
        <v>1</v>
      </c>
      <c r="T525" s="11">
        <v>1.5913200723327301</v>
      </c>
      <c r="U525" s="17" t="s">
        <v>52</v>
      </c>
      <c r="V525" s="71"/>
      <c r="W525" t="s">
        <v>854</v>
      </c>
      <c r="X525" s="74" t="s">
        <v>217</v>
      </c>
      <c r="Y525" s="1">
        <v>2023</v>
      </c>
      <c r="Z525" s="75" t="s">
        <v>218</v>
      </c>
    </row>
    <row r="526" spans="1:31" x14ac:dyDescent="0.2">
      <c r="A526" s="1">
        <v>1</v>
      </c>
      <c r="B526" s="3" t="s">
        <v>47</v>
      </c>
      <c r="C526" s="1" t="s">
        <v>466</v>
      </c>
      <c r="D526" s="1" t="s">
        <v>48</v>
      </c>
      <c r="E526" s="1" t="s">
        <v>439</v>
      </c>
      <c r="F526" s="1" t="s">
        <v>48</v>
      </c>
      <c r="G526" s="1" t="s">
        <v>434</v>
      </c>
      <c r="H526" s="11">
        <v>1.5</v>
      </c>
      <c r="I526" s="11">
        <v>0</v>
      </c>
      <c r="J526" s="17" t="s">
        <v>3</v>
      </c>
      <c r="K526" s="34">
        <v>1</v>
      </c>
      <c r="L526" s="1" t="s">
        <v>50</v>
      </c>
      <c r="M526" s="11">
        <v>750</v>
      </c>
      <c r="N526" s="1" t="s">
        <v>53</v>
      </c>
      <c r="O526" s="11">
        <v>4</v>
      </c>
      <c r="P526" s="25">
        <v>4</v>
      </c>
      <c r="Q526" s="12">
        <v>25</v>
      </c>
      <c r="R526" s="11">
        <v>15</v>
      </c>
      <c r="S526" s="47">
        <v>1</v>
      </c>
      <c r="T526" s="11">
        <v>1.64556962025316</v>
      </c>
      <c r="U526" s="17" t="s">
        <v>52</v>
      </c>
      <c r="V526" s="71"/>
      <c r="W526" t="s">
        <v>854</v>
      </c>
      <c r="X526" s="74" t="s">
        <v>217</v>
      </c>
      <c r="Y526" s="1">
        <v>2023</v>
      </c>
      <c r="Z526" s="75" t="s">
        <v>218</v>
      </c>
    </row>
    <row r="527" spans="1:31" x14ac:dyDescent="0.2">
      <c r="A527" s="1">
        <v>1</v>
      </c>
      <c r="B527" s="3" t="s">
        <v>47</v>
      </c>
      <c r="C527" s="1" t="s">
        <v>466</v>
      </c>
      <c r="D527" s="1" t="s">
        <v>48</v>
      </c>
      <c r="E527" s="1" t="s">
        <v>439</v>
      </c>
      <c r="F527" s="1" t="s">
        <v>48</v>
      </c>
      <c r="G527" s="1" t="s">
        <v>434</v>
      </c>
      <c r="H527" s="11">
        <v>1.5</v>
      </c>
      <c r="I527" s="11">
        <v>0</v>
      </c>
      <c r="J527" s="17" t="s">
        <v>3</v>
      </c>
      <c r="K527" s="34">
        <v>1</v>
      </c>
      <c r="L527" s="1" t="s">
        <v>50</v>
      </c>
      <c r="M527" s="11">
        <v>750</v>
      </c>
      <c r="N527" s="1" t="s">
        <v>53</v>
      </c>
      <c r="O527" s="11">
        <v>5</v>
      </c>
      <c r="P527" s="25">
        <v>5</v>
      </c>
      <c r="Q527" s="12">
        <v>25</v>
      </c>
      <c r="R527" s="11">
        <v>15</v>
      </c>
      <c r="S527" s="47">
        <v>1</v>
      </c>
      <c r="T527" s="11">
        <v>1.51898734177214</v>
      </c>
      <c r="U527" s="17" t="s">
        <v>52</v>
      </c>
      <c r="V527" s="71"/>
      <c r="W527" t="s">
        <v>854</v>
      </c>
      <c r="X527" s="74" t="s">
        <v>217</v>
      </c>
      <c r="Y527" s="1">
        <v>2023</v>
      </c>
      <c r="Z527" s="75" t="s">
        <v>218</v>
      </c>
    </row>
    <row r="528" spans="1:31" x14ac:dyDescent="0.2">
      <c r="A528" s="1">
        <v>1</v>
      </c>
      <c r="B528" s="3" t="s">
        <v>47</v>
      </c>
      <c r="C528" s="1" t="s">
        <v>466</v>
      </c>
      <c r="D528" s="1" t="s">
        <v>48</v>
      </c>
      <c r="E528" s="1" t="s">
        <v>439</v>
      </c>
      <c r="F528" s="1" t="s">
        <v>48</v>
      </c>
      <c r="G528" s="1" t="s">
        <v>434</v>
      </c>
      <c r="H528" s="11">
        <v>1.5</v>
      </c>
      <c r="I528" s="11">
        <v>0</v>
      </c>
      <c r="J528" s="17" t="s">
        <v>3</v>
      </c>
      <c r="K528" s="34">
        <v>1</v>
      </c>
      <c r="L528" s="1" t="s">
        <v>50</v>
      </c>
      <c r="M528" s="11">
        <v>750</v>
      </c>
      <c r="N528" s="1" t="s">
        <v>53</v>
      </c>
      <c r="O528" s="11">
        <v>6</v>
      </c>
      <c r="P528" s="25">
        <v>6</v>
      </c>
      <c r="Q528" s="12">
        <v>25</v>
      </c>
      <c r="R528" s="11">
        <v>15</v>
      </c>
      <c r="S528" s="47">
        <v>1</v>
      </c>
      <c r="T528" s="11">
        <v>1.4647377938517101</v>
      </c>
      <c r="U528" s="17" t="s">
        <v>52</v>
      </c>
      <c r="V528" s="71"/>
      <c r="W528" t="s">
        <v>854</v>
      </c>
      <c r="X528" s="74" t="s">
        <v>217</v>
      </c>
      <c r="Y528" s="1">
        <v>2023</v>
      </c>
      <c r="Z528" s="75" t="s">
        <v>218</v>
      </c>
    </row>
    <row r="529" spans="1:27" x14ac:dyDescent="0.2">
      <c r="A529" s="1">
        <v>1</v>
      </c>
      <c r="B529" s="3" t="s">
        <v>47</v>
      </c>
      <c r="C529" s="1" t="s">
        <v>466</v>
      </c>
      <c r="D529" s="1" t="s">
        <v>48</v>
      </c>
      <c r="E529" s="1" t="s">
        <v>439</v>
      </c>
      <c r="F529" s="1" t="s">
        <v>48</v>
      </c>
      <c r="G529" s="1" t="s">
        <v>434</v>
      </c>
      <c r="H529" s="11">
        <v>1.5</v>
      </c>
      <c r="I529" s="11">
        <v>0</v>
      </c>
      <c r="J529" s="17" t="s">
        <v>3</v>
      </c>
      <c r="K529" s="34">
        <v>1</v>
      </c>
      <c r="L529" s="1" t="s">
        <v>50</v>
      </c>
      <c r="M529" s="11">
        <v>1000</v>
      </c>
      <c r="N529" s="1" t="s">
        <v>53</v>
      </c>
      <c r="O529" s="11">
        <v>0.1</v>
      </c>
      <c r="P529" s="25">
        <v>0.1</v>
      </c>
      <c r="Q529" s="12">
        <v>25</v>
      </c>
      <c r="R529" s="11">
        <v>15</v>
      </c>
      <c r="S529" s="47">
        <v>1</v>
      </c>
      <c r="T529" s="11">
        <v>0.67811934900544901</v>
      </c>
      <c r="U529" s="17" t="s">
        <v>52</v>
      </c>
      <c r="V529" s="71"/>
      <c r="W529" t="s">
        <v>854</v>
      </c>
      <c r="X529" s="74" t="s">
        <v>217</v>
      </c>
      <c r="Y529" s="1">
        <v>2023</v>
      </c>
      <c r="Z529" s="75" t="s">
        <v>218</v>
      </c>
    </row>
    <row r="530" spans="1:27" x14ac:dyDescent="0.2">
      <c r="A530" s="1">
        <v>1</v>
      </c>
      <c r="B530" s="3" t="s">
        <v>47</v>
      </c>
      <c r="C530" s="1" t="s">
        <v>466</v>
      </c>
      <c r="D530" s="1" t="s">
        <v>48</v>
      </c>
      <c r="E530" s="1" t="s">
        <v>439</v>
      </c>
      <c r="F530" s="1" t="s">
        <v>48</v>
      </c>
      <c r="G530" s="1" t="s">
        <v>434</v>
      </c>
      <c r="H530" s="11">
        <v>1.5</v>
      </c>
      <c r="I530" s="11">
        <v>0</v>
      </c>
      <c r="J530" s="17" t="s">
        <v>3</v>
      </c>
      <c r="K530" s="34">
        <v>1</v>
      </c>
      <c r="L530" s="1" t="s">
        <v>50</v>
      </c>
      <c r="M530" s="11">
        <v>1000</v>
      </c>
      <c r="N530" s="1" t="s">
        <v>53</v>
      </c>
      <c r="O530" s="11">
        <v>1</v>
      </c>
      <c r="P530" s="25">
        <v>1</v>
      </c>
      <c r="Q530" s="12">
        <v>25</v>
      </c>
      <c r="R530" s="11">
        <v>15</v>
      </c>
      <c r="S530" s="47">
        <v>1</v>
      </c>
      <c r="T530" s="11">
        <v>0.940325497287538</v>
      </c>
      <c r="U530" s="17" t="s">
        <v>52</v>
      </c>
      <c r="V530" s="71"/>
      <c r="W530" t="s">
        <v>854</v>
      </c>
      <c r="X530" s="74" t="s">
        <v>217</v>
      </c>
      <c r="Y530" s="1">
        <v>2023</v>
      </c>
      <c r="Z530" s="75" t="s">
        <v>218</v>
      </c>
    </row>
    <row r="531" spans="1:27" x14ac:dyDescent="0.2">
      <c r="A531" s="1">
        <v>1</v>
      </c>
      <c r="B531" s="3" t="s">
        <v>47</v>
      </c>
      <c r="C531" s="1" t="s">
        <v>466</v>
      </c>
      <c r="D531" s="1" t="s">
        <v>48</v>
      </c>
      <c r="E531" s="1" t="s">
        <v>439</v>
      </c>
      <c r="F531" s="1" t="s">
        <v>48</v>
      </c>
      <c r="G531" s="1" t="s">
        <v>434</v>
      </c>
      <c r="H531" s="11">
        <v>1.5</v>
      </c>
      <c r="I531" s="11">
        <v>0</v>
      </c>
      <c r="J531" s="17" t="s">
        <v>3</v>
      </c>
      <c r="K531" s="34">
        <v>1</v>
      </c>
      <c r="L531" s="1" t="s">
        <v>50</v>
      </c>
      <c r="M531" s="11">
        <v>1000</v>
      </c>
      <c r="N531" s="1" t="s">
        <v>53</v>
      </c>
      <c r="O531" s="11">
        <v>2</v>
      </c>
      <c r="P531" s="25">
        <v>2</v>
      </c>
      <c r="Q531" s="12">
        <v>25</v>
      </c>
      <c r="R531" s="11">
        <v>15</v>
      </c>
      <c r="S531" s="47">
        <v>1</v>
      </c>
      <c r="T531" s="11">
        <v>1.11211573236884</v>
      </c>
      <c r="U531" s="17" t="s">
        <v>52</v>
      </c>
      <c r="V531" s="71"/>
      <c r="W531" t="s">
        <v>854</v>
      </c>
      <c r="X531" s="74" t="s">
        <v>217</v>
      </c>
      <c r="Y531" s="1">
        <v>2023</v>
      </c>
      <c r="Z531" s="75" t="s">
        <v>218</v>
      </c>
    </row>
    <row r="532" spans="1:27" x14ac:dyDescent="0.2">
      <c r="A532" s="1">
        <v>1</v>
      </c>
      <c r="B532" s="3" t="s">
        <v>47</v>
      </c>
      <c r="C532" s="1" t="s">
        <v>466</v>
      </c>
      <c r="D532" s="1" t="s">
        <v>48</v>
      </c>
      <c r="E532" s="1" t="s">
        <v>439</v>
      </c>
      <c r="F532" s="1" t="s">
        <v>48</v>
      </c>
      <c r="G532" s="1" t="s">
        <v>434</v>
      </c>
      <c r="H532" s="11">
        <v>1.5</v>
      </c>
      <c r="I532" s="11">
        <v>0</v>
      </c>
      <c r="J532" s="17" t="s">
        <v>3</v>
      </c>
      <c r="K532" s="34">
        <v>1</v>
      </c>
      <c r="L532" s="1" t="s">
        <v>50</v>
      </c>
      <c r="M532" s="11">
        <v>1000</v>
      </c>
      <c r="N532" s="1" t="s">
        <v>53</v>
      </c>
      <c r="O532" s="11">
        <v>3</v>
      </c>
      <c r="P532" s="25">
        <v>3</v>
      </c>
      <c r="Q532" s="12">
        <v>25</v>
      </c>
      <c r="R532" s="11">
        <v>15</v>
      </c>
      <c r="S532" s="47">
        <v>1</v>
      </c>
      <c r="T532" s="11">
        <v>1.1754068716094199</v>
      </c>
      <c r="U532" s="17" t="s">
        <v>52</v>
      </c>
      <c r="V532" s="71"/>
      <c r="W532" t="s">
        <v>854</v>
      </c>
      <c r="X532" s="74" t="s">
        <v>217</v>
      </c>
      <c r="Y532" s="1">
        <v>2023</v>
      </c>
      <c r="Z532" s="75" t="s">
        <v>218</v>
      </c>
    </row>
    <row r="533" spans="1:27" x14ac:dyDescent="0.2">
      <c r="A533" s="1">
        <v>1</v>
      </c>
      <c r="B533" s="3" t="s">
        <v>47</v>
      </c>
      <c r="C533" s="1" t="s">
        <v>466</v>
      </c>
      <c r="D533" s="1" t="s">
        <v>48</v>
      </c>
      <c r="E533" s="1" t="s">
        <v>439</v>
      </c>
      <c r="F533" s="1" t="s">
        <v>48</v>
      </c>
      <c r="G533" s="1" t="s">
        <v>434</v>
      </c>
      <c r="H533" s="11">
        <v>1.5</v>
      </c>
      <c r="I533" s="11">
        <v>0</v>
      </c>
      <c r="J533" s="17" t="s">
        <v>3</v>
      </c>
      <c r="K533" s="34">
        <v>1</v>
      </c>
      <c r="L533" s="1" t="s">
        <v>50</v>
      </c>
      <c r="M533" s="11">
        <v>1000</v>
      </c>
      <c r="N533" s="1" t="s">
        <v>53</v>
      </c>
      <c r="O533" s="11">
        <v>4</v>
      </c>
      <c r="P533" s="25">
        <v>4</v>
      </c>
      <c r="Q533" s="12">
        <v>25</v>
      </c>
      <c r="R533" s="11">
        <v>15</v>
      </c>
      <c r="S533" s="47">
        <v>1</v>
      </c>
      <c r="T533" s="11">
        <v>1.15732368896923</v>
      </c>
      <c r="U533" s="17" t="s">
        <v>52</v>
      </c>
      <c r="V533" s="71"/>
      <c r="W533" t="s">
        <v>854</v>
      </c>
      <c r="X533" s="74" t="s">
        <v>217</v>
      </c>
      <c r="Y533" s="1">
        <v>2023</v>
      </c>
      <c r="Z533" s="75" t="s">
        <v>218</v>
      </c>
    </row>
    <row r="534" spans="1:27" x14ac:dyDescent="0.2">
      <c r="A534" s="1">
        <v>1</v>
      </c>
      <c r="B534" s="3" t="s">
        <v>47</v>
      </c>
      <c r="C534" s="1" t="s">
        <v>466</v>
      </c>
      <c r="D534" s="1" t="s">
        <v>48</v>
      </c>
      <c r="E534" s="1" t="s">
        <v>439</v>
      </c>
      <c r="F534" s="1" t="s">
        <v>48</v>
      </c>
      <c r="G534" s="1" t="s">
        <v>434</v>
      </c>
      <c r="H534" s="11">
        <v>1.5</v>
      </c>
      <c r="I534" s="11">
        <v>0</v>
      </c>
      <c r="J534" s="17" t="s">
        <v>3</v>
      </c>
      <c r="K534" s="34">
        <v>1</v>
      </c>
      <c r="L534" s="1" t="s">
        <v>50</v>
      </c>
      <c r="M534" s="11">
        <v>1000</v>
      </c>
      <c r="N534" s="1" t="s">
        <v>53</v>
      </c>
      <c r="O534" s="11">
        <v>5</v>
      </c>
      <c r="P534" s="25">
        <v>5</v>
      </c>
      <c r="Q534" s="12">
        <v>25</v>
      </c>
      <c r="R534" s="11">
        <v>15</v>
      </c>
      <c r="S534" s="47">
        <v>1</v>
      </c>
      <c r="T534" s="11">
        <v>1.1030741410487901</v>
      </c>
      <c r="U534" s="17" t="s">
        <v>52</v>
      </c>
      <c r="V534" s="71"/>
      <c r="W534" t="s">
        <v>854</v>
      </c>
      <c r="X534" s="74" t="s">
        <v>217</v>
      </c>
      <c r="Y534" s="1">
        <v>2023</v>
      </c>
      <c r="Z534" s="75" t="s">
        <v>218</v>
      </c>
    </row>
    <row r="535" spans="1:27" x14ac:dyDescent="0.2">
      <c r="A535" s="1">
        <v>1</v>
      </c>
      <c r="B535" s="3" t="s">
        <v>47</v>
      </c>
      <c r="C535" s="1" t="s">
        <v>466</v>
      </c>
      <c r="D535" s="1" t="s">
        <v>48</v>
      </c>
      <c r="E535" s="1" t="s">
        <v>439</v>
      </c>
      <c r="F535" s="1" t="s">
        <v>48</v>
      </c>
      <c r="G535" s="1" t="s">
        <v>434</v>
      </c>
      <c r="H535" s="11">
        <v>1.5</v>
      </c>
      <c r="I535" s="11">
        <v>0</v>
      </c>
      <c r="J535" s="17" t="s">
        <v>3</v>
      </c>
      <c r="K535" s="34">
        <v>1</v>
      </c>
      <c r="L535" s="1" t="s">
        <v>50</v>
      </c>
      <c r="M535" s="11">
        <v>1000</v>
      </c>
      <c r="N535" s="1" t="s">
        <v>53</v>
      </c>
      <c r="O535" s="11">
        <v>6</v>
      </c>
      <c r="P535" s="25">
        <v>6</v>
      </c>
      <c r="Q535" s="12">
        <v>25</v>
      </c>
      <c r="R535" s="11">
        <v>15</v>
      </c>
      <c r="S535" s="47">
        <v>1</v>
      </c>
      <c r="T535" s="11">
        <v>0.90415913200722597</v>
      </c>
      <c r="U535" s="17" t="s">
        <v>52</v>
      </c>
      <c r="V535" s="71"/>
      <c r="W535" t="s">
        <v>854</v>
      </c>
      <c r="X535" s="74" t="s">
        <v>217</v>
      </c>
      <c r="Y535" s="1">
        <v>2023</v>
      </c>
      <c r="Z535" s="75" t="s">
        <v>218</v>
      </c>
    </row>
    <row r="536" spans="1:27" x14ac:dyDescent="0.2">
      <c r="A536" s="1">
        <v>1</v>
      </c>
      <c r="B536" s="3" t="s">
        <v>47</v>
      </c>
      <c r="C536" s="1" t="s">
        <v>466</v>
      </c>
      <c r="D536" s="1" t="s">
        <v>48</v>
      </c>
      <c r="E536" s="1" t="s">
        <v>439</v>
      </c>
      <c r="F536" s="1" t="s">
        <v>48</v>
      </c>
      <c r="G536" s="1" t="s">
        <v>434</v>
      </c>
      <c r="H536" s="11">
        <v>1.5</v>
      </c>
      <c r="I536" s="11">
        <v>0</v>
      </c>
      <c r="J536" s="17" t="s">
        <v>3</v>
      </c>
      <c r="K536" s="34">
        <v>1</v>
      </c>
      <c r="L536" s="1" t="s">
        <v>50</v>
      </c>
      <c r="M536" s="11">
        <v>1250</v>
      </c>
      <c r="N536" s="1" t="s">
        <v>53</v>
      </c>
      <c r="O536" s="11">
        <v>0.1</v>
      </c>
      <c r="P536" s="25">
        <v>0.1</v>
      </c>
      <c r="Q536" s="12">
        <v>25</v>
      </c>
      <c r="R536" s="11">
        <v>15</v>
      </c>
      <c r="S536" s="47">
        <v>1</v>
      </c>
      <c r="T536" s="11">
        <v>0.72332730560581304</v>
      </c>
      <c r="U536" s="17" t="s">
        <v>52</v>
      </c>
      <c r="V536" s="71"/>
      <c r="W536" t="s">
        <v>854</v>
      </c>
      <c r="X536" s="74" t="s">
        <v>217</v>
      </c>
      <c r="Y536" s="1">
        <v>2023</v>
      </c>
      <c r="Z536" s="75" t="s">
        <v>218</v>
      </c>
    </row>
    <row r="537" spans="1:27" x14ac:dyDescent="0.2">
      <c r="A537" s="1">
        <v>1</v>
      </c>
      <c r="B537" s="3" t="s">
        <v>47</v>
      </c>
      <c r="C537" s="1" t="s">
        <v>466</v>
      </c>
      <c r="D537" s="1" t="s">
        <v>48</v>
      </c>
      <c r="E537" s="1" t="s">
        <v>439</v>
      </c>
      <c r="F537" s="1" t="s">
        <v>48</v>
      </c>
      <c r="G537" s="1" t="s">
        <v>434</v>
      </c>
      <c r="H537" s="11">
        <v>1.5</v>
      </c>
      <c r="I537" s="11">
        <v>0</v>
      </c>
      <c r="J537" s="17" t="s">
        <v>3</v>
      </c>
      <c r="K537" s="34">
        <v>1</v>
      </c>
      <c r="L537" s="1" t="s">
        <v>50</v>
      </c>
      <c r="M537" s="11">
        <v>1250</v>
      </c>
      <c r="N537" s="1" t="s">
        <v>53</v>
      </c>
      <c r="O537" s="11">
        <v>1</v>
      </c>
      <c r="P537" s="25">
        <v>1</v>
      </c>
      <c r="Q537" s="12">
        <v>25</v>
      </c>
      <c r="R537" s="11">
        <v>15</v>
      </c>
      <c r="S537" s="47">
        <v>1</v>
      </c>
      <c r="T537" s="11">
        <v>0.940325497287538</v>
      </c>
      <c r="U537" s="17" t="s">
        <v>52</v>
      </c>
      <c r="V537" s="71"/>
      <c r="W537" t="s">
        <v>854</v>
      </c>
      <c r="X537" s="74" t="s">
        <v>217</v>
      </c>
      <c r="Y537" s="1">
        <v>2023</v>
      </c>
      <c r="Z537" s="75" t="s">
        <v>218</v>
      </c>
    </row>
    <row r="538" spans="1:27" x14ac:dyDescent="0.2">
      <c r="A538" s="1">
        <v>1</v>
      </c>
      <c r="B538" s="3" t="s">
        <v>47</v>
      </c>
      <c r="C538" s="1" t="s">
        <v>466</v>
      </c>
      <c r="D538" s="1" t="s">
        <v>48</v>
      </c>
      <c r="E538" s="1" t="s">
        <v>439</v>
      </c>
      <c r="F538" s="1" t="s">
        <v>48</v>
      </c>
      <c r="G538" s="1" t="s">
        <v>434</v>
      </c>
      <c r="H538" s="11">
        <v>1.5</v>
      </c>
      <c r="I538" s="11">
        <v>0</v>
      </c>
      <c r="J538" s="17" t="s">
        <v>3</v>
      </c>
      <c r="K538" s="34">
        <v>1</v>
      </c>
      <c r="L538" s="1" t="s">
        <v>50</v>
      </c>
      <c r="M538" s="11">
        <v>1250</v>
      </c>
      <c r="N538" s="1" t="s">
        <v>53</v>
      </c>
      <c r="O538" s="11">
        <v>2</v>
      </c>
      <c r="P538" s="25">
        <v>2</v>
      </c>
      <c r="Q538" s="12">
        <v>25</v>
      </c>
      <c r="R538" s="11">
        <v>15</v>
      </c>
      <c r="S538" s="47">
        <v>1</v>
      </c>
      <c r="T538" s="11">
        <v>0.82278481012651505</v>
      </c>
      <c r="U538" s="17" t="s">
        <v>52</v>
      </c>
      <c r="V538" s="71"/>
      <c r="W538" t="s">
        <v>854</v>
      </c>
      <c r="X538" s="74" t="s">
        <v>217</v>
      </c>
      <c r="Y538" s="1">
        <v>2023</v>
      </c>
      <c r="Z538" s="75" t="s">
        <v>218</v>
      </c>
    </row>
    <row r="539" spans="1:27" x14ac:dyDescent="0.2">
      <c r="A539" s="1">
        <v>1</v>
      </c>
      <c r="B539" s="3" t="s">
        <v>47</v>
      </c>
      <c r="C539" s="1" t="s">
        <v>466</v>
      </c>
      <c r="D539" s="1" t="s">
        <v>48</v>
      </c>
      <c r="E539" s="1" t="s">
        <v>439</v>
      </c>
      <c r="F539" s="1" t="s">
        <v>48</v>
      </c>
      <c r="G539" s="1" t="s">
        <v>434</v>
      </c>
      <c r="H539" s="11">
        <v>1.5</v>
      </c>
      <c r="I539" s="11">
        <v>0</v>
      </c>
      <c r="J539" s="17" t="s">
        <v>3</v>
      </c>
      <c r="K539" s="34">
        <v>1</v>
      </c>
      <c r="L539" s="1" t="s">
        <v>50</v>
      </c>
      <c r="M539" s="11">
        <v>1250</v>
      </c>
      <c r="N539" s="1" t="s">
        <v>53</v>
      </c>
      <c r="O539" s="11">
        <v>3</v>
      </c>
      <c r="P539" s="25">
        <v>3</v>
      </c>
      <c r="Q539" s="12">
        <v>25</v>
      </c>
      <c r="R539" s="11">
        <v>15</v>
      </c>
      <c r="S539" s="47">
        <v>1</v>
      </c>
      <c r="T539" s="11">
        <v>0.91320072332730995</v>
      </c>
      <c r="U539" s="17" t="s">
        <v>52</v>
      </c>
      <c r="V539" s="71"/>
      <c r="W539" t="s">
        <v>854</v>
      </c>
      <c r="X539" s="74" t="s">
        <v>217</v>
      </c>
      <c r="Y539" s="1">
        <v>2023</v>
      </c>
      <c r="Z539" s="75" t="s">
        <v>218</v>
      </c>
    </row>
    <row r="540" spans="1:27" x14ac:dyDescent="0.2">
      <c r="A540" s="1">
        <v>1</v>
      </c>
      <c r="B540" s="3" t="s">
        <v>47</v>
      </c>
      <c r="C540" s="1" t="s">
        <v>466</v>
      </c>
      <c r="D540" s="1" t="s">
        <v>48</v>
      </c>
      <c r="E540" s="1" t="s">
        <v>439</v>
      </c>
      <c r="F540" s="1" t="s">
        <v>48</v>
      </c>
      <c r="G540" s="1" t="s">
        <v>434</v>
      </c>
      <c r="H540" s="11">
        <v>1.5</v>
      </c>
      <c r="I540" s="11">
        <v>0</v>
      </c>
      <c r="J540" s="17" t="s">
        <v>3</v>
      </c>
      <c r="K540" s="34">
        <v>1</v>
      </c>
      <c r="L540" s="1" t="s">
        <v>50</v>
      </c>
      <c r="M540" s="11">
        <v>1250</v>
      </c>
      <c r="N540" s="1" t="s">
        <v>53</v>
      </c>
      <c r="O540" s="11">
        <v>4</v>
      </c>
      <c r="P540" s="25">
        <v>4</v>
      </c>
      <c r="Q540" s="12">
        <v>25</v>
      </c>
      <c r="R540" s="11">
        <v>15</v>
      </c>
      <c r="S540" s="47">
        <v>1</v>
      </c>
      <c r="T540" s="11">
        <v>0.83182640144661202</v>
      </c>
      <c r="U540" s="17" t="s">
        <v>52</v>
      </c>
      <c r="V540" s="71"/>
      <c r="W540" t="s">
        <v>854</v>
      </c>
      <c r="X540" s="74" t="s">
        <v>217</v>
      </c>
      <c r="Y540" s="1">
        <v>2023</v>
      </c>
      <c r="Z540" s="75" t="s">
        <v>218</v>
      </c>
    </row>
    <row r="541" spans="1:27" x14ac:dyDescent="0.2">
      <c r="A541" s="1">
        <v>1</v>
      </c>
      <c r="B541" s="3" t="s">
        <v>47</v>
      </c>
      <c r="C541" s="1" t="s">
        <v>466</v>
      </c>
      <c r="D541" s="1" t="s">
        <v>48</v>
      </c>
      <c r="E541" s="1" t="s">
        <v>439</v>
      </c>
      <c r="F541" s="1" t="s">
        <v>48</v>
      </c>
      <c r="G541" s="1" t="s">
        <v>434</v>
      </c>
      <c r="H541" s="11">
        <v>1.5</v>
      </c>
      <c r="I541" s="11">
        <v>0</v>
      </c>
      <c r="J541" s="17" t="s">
        <v>3</v>
      </c>
      <c r="K541" s="34">
        <v>1</v>
      </c>
      <c r="L541" s="1" t="s">
        <v>50</v>
      </c>
      <c r="M541" s="11">
        <v>1250</v>
      </c>
      <c r="N541" s="1" t="s">
        <v>53</v>
      </c>
      <c r="O541" s="11">
        <v>5</v>
      </c>
      <c r="P541" s="25">
        <v>5</v>
      </c>
      <c r="Q541" s="12">
        <v>25</v>
      </c>
      <c r="R541" s="11">
        <v>15</v>
      </c>
      <c r="S541" s="47">
        <v>1</v>
      </c>
      <c r="T541" s="11">
        <v>0</v>
      </c>
      <c r="U541" s="17" t="s">
        <v>48</v>
      </c>
      <c r="V541" s="71"/>
      <c r="W541" t="s">
        <v>854</v>
      </c>
      <c r="X541" s="74" t="s">
        <v>217</v>
      </c>
      <c r="Y541" s="1">
        <v>2023</v>
      </c>
      <c r="Z541" s="75" t="s">
        <v>218</v>
      </c>
    </row>
    <row r="542" spans="1:27" x14ac:dyDescent="0.2">
      <c r="A542" s="5">
        <v>1</v>
      </c>
      <c r="B542" s="7" t="s">
        <v>47</v>
      </c>
      <c r="C542" s="5" t="s">
        <v>466</v>
      </c>
      <c r="D542" s="5" t="s">
        <v>48</v>
      </c>
      <c r="E542" s="5" t="s">
        <v>439</v>
      </c>
      <c r="F542" s="5" t="s">
        <v>48</v>
      </c>
      <c r="G542" s="5" t="s">
        <v>434</v>
      </c>
      <c r="H542" s="13">
        <v>1.5</v>
      </c>
      <c r="I542" s="13">
        <v>0</v>
      </c>
      <c r="J542" s="18" t="s">
        <v>3</v>
      </c>
      <c r="K542" s="38">
        <v>1</v>
      </c>
      <c r="L542" s="5" t="s">
        <v>50</v>
      </c>
      <c r="M542" s="13">
        <v>1250</v>
      </c>
      <c r="N542" s="5" t="s">
        <v>53</v>
      </c>
      <c r="O542" s="13">
        <v>6</v>
      </c>
      <c r="P542" s="80">
        <v>6</v>
      </c>
      <c r="Q542" s="14">
        <v>25</v>
      </c>
      <c r="R542" s="13">
        <v>15</v>
      </c>
      <c r="S542" s="48">
        <v>1</v>
      </c>
      <c r="T542" s="13">
        <v>0</v>
      </c>
      <c r="U542" s="18" t="s">
        <v>48</v>
      </c>
      <c r="V542" s="76"/>
      <c r="W542" s="4" t="s">
        <v>854</v>
      </c>
      <c r="X542" s="77" t="s">
        <v>217</v>
      </c>
      <c r="Y542" s="5">
        <v>2023</v>
      </c>
      <c r="Z542" s="78" t="s">
        <v>218</v>
      </c>
      <c r="AA542" s="4"/>
    </row>
    <row r="543" spans="1:27" x14ac:dyDescent="0.2">
      <c r="A543" s="1">
        <v>1</v>
      </c>
      <c r="B543" s="3" t="s">
        <v>47</v>
      </c>
      <c r="C543" s="1" t="s">
        <v>466</v>
      </c>
      <c r="D543" s="1" t="s">
        <v>48</v>
      </c>
      <c r="E543" s="1" t="s">
        <v>439</v>
      </c>
      <c r="F543" s="1" t="s">
        <v>48</v>
      </c>
      <c r="G543" s="1" t="s">
        <v>434</v>
      </c>
      <c r="H543" s="11">
        <v>1.5</v>
      </c>
      <c r="I543" s="11">
        <v>0</v>
      </c>
      <c r="J543" s="17" t="s">
        <v>3</v>
      </c>
      <c r="K543" s="34">
        <v>1</v>
      </c>
      <c r="L543" s="1" t="s">
        <v>219</v>
      </c>
      <c r="M543" s="11">
        <v>5.2</v>
      </c>
      <c r="N543" s="1" t="s">
        <v>53</v>
      </c>
      <c r="O543" s="11">
        <v>0.1</v>
      </c>
      <c r="P543" s="25">
        <v>0.1</v>
      </c>
      <c r="Q543" s="72">
        <v>25</v>
      </c>
      <c r="R543" s="72">
        <v>15</v>
      </c>
      <c r="S543" s="79">
        <v>1</v>
      </c>
      <c r="T543" s="11">
        <v>1.3667425968103299E-2</v>
      </c>
      <c r="U543" s="17" t="s">
        <v>52</v>
      </c>
      <c r="W543" s="83" t="s">
        <v>855</v>
      </c>
      <c r="X543" t="s">
        <v>256</v>
      </c>
      <c r="Y543" s="1">
        <v>2023</v>
      </c>
      <c r="Z543" s="81" t="s">
        <v>257</v>
      </c>
    </row>
    <row r="544" spans="1:27" x14ac:dyDescent="0.2">
      <c r="A544" s="1">
        <v>1</v>
      </c>
      <c r="B544" s="3" t="s">
        <v>47</v>
      </c>
      <c r="C544" s="1" t="s">
        <v>466</v>
      </c>
      <c r="D544" s="1" t="s">
        <v>48</v>
      </c>
      <c r="E544" s="1" t="s">
        <v>439</v>
      </c>
      <c r="F544" s="1" t="s">
        <v>48</v>
      </c>
      <c r="G544" s="1" t="s">
        <v>434</v>
      </c>
      <c r="H544" s="11">
        <v>1.5</v>
      </c>
      <c r="I544" s="11">
        <v>0</v>
      </c>
      <c r="J544" s="17" t="s">
        <v>3</v>
      </c>
      <c r="K544" s="34">
        <v>1</v>
      </c>
      <c r="L544" s="1" t="s">
        <v>219</v>
      </c>
      <c r="M544" s="11">
        <v>5.2</v>
      </c>
      <c r="N544" s="1" t="s">
        <v>53</v>
      </c>
      <c r="O544" s="11">
        <v>1</v>
      </c>
      <c r="P544" s="25">
        <v>1</v>
      </c>
      <c r="Q544" s="11">
        <v>25</v>
      </c>
      <c r="R544" s="11">
        <v>15</v>
      </c>
      <c r="S544" s="25">
        <v>1</v>
      </c>
      <c r="T544" s="11">
        <v>0.56036446469247603</v>
      </c>
      <c r="U544" s="17" t="s">
        <v>52</v>
      </c>
      <c r="W544" s="84" t="s">
        <v>855</v>
      </c>
      <c r="X544" t="s">
        <v>256</v>
      </c>
      <c r="Y544" s="1">
        <v>2023</v>
      </c>
      <c r="Z544" s="81" t="s">
        <v>257</v>
      </c>
    </row>
    <row r="545" spans="1:26" x14ac:dyDescent="0.2">
      <c r="A545" s="1">
        <v>1</v>
      </c>
      <c r="B545" s="3" t="s">
        <v>47</v>
      </c>
      <c r="C545" s="1" t="s">
        <v>466</v>
      </c>
      <c r="D545" s="1" t="s">
        <v>48</v>
      </c>
      <c r="E545" s="1" t="s">
        <v>439</v>
      </c>
      <c r="F545" s="1" t="s">
        <v>48</v>
      </c>
      <c r="G545" s="1" t="s">
        <v>434</v>
      </c>
      <c r="H545" s="11">
        <v>1.5</v>
      </c>
      <c r="I545" s="11">
        <v>0</v>
      </c>
      <c r="J545" s="17" t="s">
        <v>3</v>
      </c>
      <c r="K545" s="34">
        <v>1</v>
      </c>
      <c r="L545" s="1" t="s">
        <v>219</v>
      </c>
      <c r="M545" s="11">
        <v>5.2</v>
      </c>
      <c r="N545" s="1" t="s">
        <v>53</v>
      </c>
      <c r="O545" s="11">
        <v>2</v>
      </c>
      <c r="P545" s="25">
        <v>2</v>
      </c>
      <c r="Q545" s="11">
        <v>25</v>
      </c>
      <c r="R545" s="11">
        <v>15</v>
      </c>
      <c r="S545" s="25">
        <v>1</v>
      </c>
      <c r="T545" s="11">
        <v>2.1867881548974899</v>
      </c>
      <c r="U545" s="17" t="s">
        <v>52</v>
      </c>
      <c r="W545" s="84" t="s">
        <v>855</v>
      </c>
      <c r="X545" t="s">
        <v>256</v>
      </c>
      <c r="Y545" s="1">
        <v>2023</v>
      </c>
      <c r="Z545" s="81" t="s">
        <v>257</v>
      </c>
    </row>
    <row r="546" spans="1:26" x14ac:dyDescent="0.2">
      <c r="A546" s="1">
        <v>1</v>
      </c>
      <c r="B546" s="3" t="s">
        <v>47</v>
      </c>
      <c r="C546" s="1" t="s">
        <v>466</v>
      </c>
      <c r="D546" s="1" t="s">
        <v>48</v>
      </c>
      <c r="E546" s="1" t="s">
        <v>439</v>
      </c>
      <c r="F546" s="1" t="s">
        <v>48</v>
      </c>
      <c r="G546" s="1" t="s">
        <v>434</v>
      </c>
      <c r="H546" s="11">
        <v>1.5</v>
      </c>
      <c r="I546" s="11">
        <v>0</v>
      </c>
      <c r="J546" s="17" t="s">
        <v>3</v>
      </c>
      <c r="K546" s="34">
        <v>1</v>
      </c>
      <c r="L546" s="1" t="s">
        <v>219</v>
      </c>
      <c r="M546" s="11">
        <v>5.2</v>
      </c>
      <c r="N546" s="1" t="s">
        <v>53</v>
      </c>
      <c r="O546" s="11">
        <v>3</v>
      </c>
      <c r="P546" s="25">
        <v>3</v>
      </c>
      <c r="Q546" s="11">
        <v>25</v>
      </c>
      <c r="R546" s="11">
        <v>15</v>
      </c>
      <c r="S546" s="25">
        <v>1</v>
      </c>
      <c r="T546" s="11">
        <v>5.0979498861047796</v>
      </c>
      <c r="U546" s="17" t="s">
        <v>52</v>
      </c>
      <c r="W546" s="84" t="s">
        <v>855</v>
      </c>
      <c r="X546" t="s">
        <v>256</v>
      </c>
      <c r="Y546" s="1">
        <v>2023</v>
      </c>
      <c r="Z546" s="81" t="s">
        <v>257</v>
      </c>
    </row>
    <row r="547" spans="1:26" x14ac:dyDescent="0.2">
      <c r="A547" s="1">
        <v>1</v>
      </c>
      <c r="B547" s="3" t="s">
        <v>47</v>
      </c>
      <c r="C547" s="1" t="s">
        <v>466</v>
      </c>
      <c r="D547" s="1" t="s">
        <v>48</v>
      </c>
      <c r="E547" s="1" t="s">
        <v>439</v>
      </c>
      <c r="F547" s="1" t="s">
        <v>48</v>
      </c>
      <c r="G547" s="1" t="s">
        <v>434</v>
      </c>
      <c r="H547" s="11">
        <v>1.5</v>
      </c>
      <c r="I547" s="11">
        <v>0</v>
      </c>
      <c r="J547" s="17" t="s">
        <v>3</v>
      </c>
      <c r="K547" s="34">
        <v>1</v>
      </c>
      <c r="L547" s="1" t="s">
        <v>219</v>
      </c>
      <c r="M547" s="11">
        <v>5.2</v>
      </c>
      <c r="N547" s="1" t="s">
        <v>53</v>
      </c>
      <c r="O547" s="11">
        <v>4</v>
      </c>
      <c r="P547" s="25">
        <v>4</v>
      </c>
      <c r="Q547" s="11">
        <v>25</v>
      </c>
      <c r="R547" s="11">
        <v>15</v>
      </c>
      <c r="S547" s="25">
        <v>1</v>
      </c>
      <c r="T547" s="11">
        <v>8.0911161731207208</v>
      </c>
      <c r="U547" s="17" t="s">
        <v>52</v>
      </c>
      <c r="W547" s="84" t="s">
        <v>855</v>
      </c>
      <c r="X547" t="s">
        <v>256</v>
      </c>
      <c r="Y547" s="1">
        <v>2023</v>
      </c>
      <c r="Z547" s="81" t="s">
        <v>257</v>
      </c>
    </row>
    <row r="548" spans="1:26" x14ac:dyDescent="0.2">
      <c r="A548" s="1">
        <v>1</v>
      </c>
      <c r="B548" s="3" t="s">
        <v>47</v>
      </c>
      <c r="C548" s="1" t="s">
        <v>466</v>
      </c>
      <c r="D548" s="1" t="s">
        <v>48</v>
      </c>
      <c r="E548" s="1" t="s">
        <v>439</v>
      </c>
      <c r="F548" s="1" t="s">
        <v>48</v>
      </c>
      <c r="G548" s="1" t="s">
        <v>434</v>
      </c>
      <c r="H548" s="11">
        <v>1.5</v>
      </c>
      <c r="I548" s="11">
        <v>0</v>
      </c>
      <c r="J548" s="17" t="s">
        <v>3</v>
      </c>
      <c r="K548" s="34">
        <v>1</v>
      </c>
      <c r="L548" s="1" t="s">
        <v>219</v>
      </c>
      <c r="M548" s="11">
        <v>5.2</v>
      </c>
      <c r="N548" s="1" t="s">
        <v>53</v>
      </c>
      <c r="O548" s="11">
        <v>5</v>
      </c>
      <c r="P548" s="25">
        <v>5</v>
      </c>
      <c r="Q548" s="11">
        <v>25</v>
      </c>
      <c r="R548" s="11">
        <v>15</v>
      </c>
      <c r="S548" s="25">
        <v>1</v>
      </c>
      <c r="T548" s="11">
        <v>9.5535307517084291</v>
      </c>
      <c r="U548" s="17" t="s">
        <v>52</v>
      </c>
      <c r="W548" s="84" t="s">
        <v>855</v>
      </c>
      <c r="X548" t="s">
        <v>256</v>
      </c>
      <c r="Y548" s="1">
        <v>2023</v>
      </c>
      <c r="Z548" s="81" t="s">
        <v>257</v>
      </c>
    </row>
    <row r="549" spans="1:26" x14ac:dyDescent="0.2">
      <c r="A549" s="1">
        <v>1</v>
      </c>
      <c r="B549" s="3" t="s">
        <v>47</v>
      </c>
      <c r="C549" s="1" t="s">
        <v>466</v>
      </c>
      <c r="D549" s="1" t="s">
        <v>48</v>
      </c>
      <c r="E549" s="1" t="s">
        <v>439</v>
      </c>
      <c r="F549" s="1" t="s">
        <v>48</v>
      </c>
      <c r="G549" s="1" t="s">
        <v>434</v>
      </c>
      <c r="H549" s="11">
        <v>1.5</v>
      </c>
      <c r="I549" s="11">
        <v>0</v>
      </c>
      <c r="J549" s="17" t="s">
        <v>3</v>
      </c>
      <c r="K549" s="34">
        <v>1</v>
      </c>
      <c r="L549" s="1" t="s">
        <v>219</v>
      </c>
      <c r="M549" s="11">
        <v>5.2</v>
      </c>
      <c r="N549" s="1" t="s">
        <v>53</v>
      </c>
      <c r="O549" s="11">
        <v>6</v>
      </c>
      <c r="P549" s="25">
        <v>6</v>
      </c>
      <c r="Q549" s="11">
        <v>25</v>
      </c>
      <c r="R549" s="11">
        <v>15</v>
      </c>
      <c r="S549" s="25">
        <v>1</v>
      </c>
      <c r="T549" s="11">
        <v>9.2938496583143504</v>
      </c>
      <c r="U549" s="17" t="s">
        <v>52</v>
      </c>
      <c r="W549" s="84" t="s">
        <v>855</v>
      </c>
      <c r="X549" t="s">
        <v>256</v>
      </c>
      <c r="Y549" s="1">
        <v>2023</v>
      </c>
      <c r="Z549" s="81" t="s">
        <v>257</v>
      </c>
    </row>
    <row r="550" spans="1:26" x14ac:dyDescent="0.2">
      <c r="A550" s="1">
        <v>1</v>
      </c>
      <c r="B550" s="3" t="s">
        <v>47</v>
      </c>
      <c r="C550" s="1" t="s">
        <v>466</v>
      </c>
      <c r="D550" s="1" t="s">
        <v>48</v>
      </c>
      <c r="E550" s="1" t="s">
        <v>439</v>
      </c>
      <c r="F550" s="1" t="s">
        <v>48</v>
      </c>
      <c r="G550" s="1" t="s">
        <v>434</v>
      </c>
      <c r="H550" s="11">
        <v>1.5</v>
      </c>
      <c r="I550" s="11">
        <v>0</v>
      </c>
      <c r="J550" s="17" t="s">
        <v>3</v>
      </c>
      <c r="K550" s="34">
        <v>2</v>
      </c>
      <c r="L550" s="1" t="s">
        <v>220</v>
      </c>
      <c r="M550" s="1" t="s">
        <v>309</v>
      </c>
      <c r="N550" s="1" t="s">
        <v>53</v>
      </c>
      <c r="O550" s="11">
        <v>0.1</v>
      </c>
      <c r="P550" s="25">
        <v>0.1</v>
      </c>
      <c r="Q550" s="11">
        <v>25</v>
      </c>
      <c r="R550" s="11">
        <v>15</v>
      </c>
      <c r="S550" s="25">
        <v>1</v>
      </c>
      <c r="T550" s="1" t="s">
        <v>221</v>
      </c>
      <c r="U550" s="17" t="s">
        <v>52</v>
      </c>
      <c r="W550" s="84" t="s">
        <v>855</v>
      </c>
      <c r="X550" t="s">
        <v>256</v>
      </c>
      <c r="Y550" s="1">
        <v>2023</v>
      </c>
      <c r="Z550" s="81" t="s">
        <v>257</v>
      </c>
    </row>
    <row r="551" spans="1:26" x14ac:dyDescent="0.2">
      <c r="A551" s="1">
        <v>1</v>
      </c>
      <c r="B551" s="3" t="s">
        <v>47</v>
      </c>
      <c r="C551" s="1" t="s">
        <v>466</v>
      </c>
      <c r="D551" s="1" t="s">
        <v>48</v>
      </c>
      <c r="E551" s="1" t="s">
        <v>439</v>
      </c>
      <c r="F551" s="1" t="s">
        <v>48</v>
      </c>
      <c r="G551" s="1" t="s">
        <v>434</v>
      </c>
      <c r="H551" s="11">
        <v>1.5</v>
      </c>
      <c r="I551" s="11">
        <v>0</v>
      </c>
      <c r="J551" s="17" t="s">
        <v>3</v>
      </c>
      <c r="K551" s="34">
        <v>2</v>
      </c>
      <c r="L551" s="1" t="s">
        <v>220</v>
      </c>
      <c r="M551" s="1" t="s">
        <v>309</v>
      </c>
      <c r="N551" s="1" t="s">
        <v>53</v>
      </c>
      <c r="O551" s="11">
        <v>1</v>
      </c>
      <c r="P551" s="25">
        <v>1</v>
      </c>
      <c r="Q551" s="11">
        <v>25</v>
      </c>
      <c r="R551" s="11">
        <v>15</v>
      </c>
      <c r="S551" s="25">
        <v>1</v>
      </c>
      <c r="T551" s="1" t="s">
        <v>222</v>
      </c>
      <c r="U551" s="17" t="s">
        <v>52</v>
      </c>
      <c r="W551" s="84" t="s">
        <v>855</v>
      </c>
      <c r="X551" t="s">
        <v>256</v>
      </c>
      <c r="Y551" s="1">
        <v>2023</v>
      </c>
      <c r="Z551" s="81" t="s">
        <v>257</v>
      </c>
    </row>
    <row r="552" spans="1:26" x14ac:dyDescent="0.2">
      <c r="A552" s="1">
        <v>1</v>
      </c>
      <c r="B552" s="3" t="s">
        <v>47</v>
      </c>
      <c r="C552" s="1" t="s">
        <v>466</v>
      </c>
      <c r="D552" s="1" t="s">
        <v>48</v>
      </c>
      <c r="E552" s="1" t="s">
        <v>439</v>
      </c>
      <c r="F552" s="1" t="s">
        <v>48</v>
      </c>
      <c r="G552" s="1" t="s">
        <v>434</v>
      </c>
      <c r="H552" s="11">
        <v>1.5</v>
      </c>
      <c r="I552" s="11">
        <v>0</v>
      </c>
      <c r="J552" s="17" t="s">
        <v>3</v>
      </c>
      <c r="K552" s="34">
        <v>2</v>
      </c>
      <c r="L552" s="1" t="s">
        <v>220</v>
      </c>
      <c r="M552" s="1" t="s">
        <v>309</v>
      </c>
      <c r="N552" s="1" t="s">
        <v>53</v>
      </c>
      <c r="O552" s="11">
        <v>2</v>
      </c>
      <c r="P552" s="25">
        <v>2</v>
      </c>
      <c r="Q552" s="11">
        <v>25</v>
      </c>
      <c r="R552" s="11">
        <v>15</v>
      </c>
      <c r="S552" s="25">
        <v>1</v>
      </c>
      <c r="T552" s="1" t="s">
        <v>223</v>
      </c>
      <c r="U552" s="17" t="s">
        <v>52</v>
      </c>
      <c r="W552" s="84" t="s">
        <v>855</v>
      </c>
      <c r="X552" t="s">
        <v>256</v>
      </c>
      <c r="Y552" s="1">
        <v>2023</v>
      </c>
      <c r="Z552" s="81" t="s">
        <v>257</v>
      </c>
    </row>
    <row r="553" spans="1:26" x14ac:dyDescent="0.2">
      <c r="A553" s="1">
        <v>1</v>
      </c>
      <c r="B553" s="3" t="s">
        <v>47</v>
      </c>
      <c r="C553" s="1" t="s">
        <v>466</v>
      </c>
      <c r="D553" s="1" t="s">
        <v>48</v>
      </c>
      <c r="E553" s="1" t="s">
        <v>439</v>
      </c>
      <c r="F553" s="1" t="s">
        <v>48</v>
      </c>
      <c r="G553" s="1" t="s">
        <v>434</v>
      </c>
      <c r="H553" s="11">
        <v>1.5</v>
      </c>
      <c r="I553" s="11">
        <v>0</v>
      </c>
      <c r="J553" s="17" t="s">
        <v>3</v>
      </c>
      <c r="K553" s="34">
        <v>2</v>
      </c>
      <c r="L553" s="1" t="s">
        <v>220</v>
      </c>
      <c r="M553" s="1" t="s">
        <v>309</v>
      </c>
      <c r="N553" s="1" t="s">
        <v>53</v>
      </c>
      <c r="O553" s="11">
        <v>3</v>
      </c>
      <c r="P553" s="25">
        <v>3</v>
      </c>
      <c r="Q553" s="11">
        <v>25</v>
      </c>
      <c r="R553" s="11">
        <v>15</v>
      </c>
      <c r="S553" s="25">
        <v>1</v>
      </c>
      <c r="T553" s="1" t="s">
        <v>224</v>
      </c>
      <c r="U553" s="17" t="s">
        <v>52</v>
      </c>
      <c r="W553" s="84" t="s">
        <v>855</v>
      </c>
      <c r="X553" t="s">
        <v>256</v>
      </c>
      <c r="Y553" s="1">
        <v>2023</v>
      </c>
      <c r="Z553" s="81" t="s">
        <v>257</v>
      </c>
    </row>
    <row r="554" spans="1:26" x14ac:dyDescent="0.2">
      <c r="A554" s="1">
        <v>1</v>
      </c>
      <c r="B554" s="3" t="s">
        <v>47</v>
      </c>
      <c r="C554" s="1" t="s">
        <v>466</v>
      </c>
      <c r="D554" s="1" t="s">
        <v>48</v>
      </c>
      <c r="E554" s="1" t="s">
        <v>439</v>
      </c>
      <c r="F554" s="1" t="s">
        <v>48</v>
      </c>
      <c r="G554" s="1" t="s">
        <v>434</v>
      </c>
      <c r="H554" s="11">
        <v>1.5</v>
      </c>
      <c r="I554" s="11">
        <v>0</v>
      </c>
      <c r="J554" s="17" t="s">
        <v>3</v>
      </c>
      <c r="K554" s="34">
        <v>2</v>
      </c>
      <c r="L554" s="1" t="s">
        <v>220</v>
      </c>
      <c r="M554" s="1" t="s">
        <v>309</v>
      </c>
      <c r="N554" s="1" t="s">
        <v>53</v>
      </c>
      <c r="O554" s="11">
        <v>4</v>
      </c>
      <c r="P554" s="25">
        <v>4</v>
      </c>
      <c r="Q554" s="11">
        <v>25</v>
      </c>
      <c r="R554" s="11">
        <v>15</v>
      </c>
      <c r="S554" s="25">
        <v>1</v>
      </c>
      <c r="T554" s="1" t="s">
        <v>225</v>
      </c>
      <c r="U554" s="17" t="s">
        <v>52</v>
      </c>
      <c r="W554" s="84" t="s">
        <v>855</v>
      </c>
      <c r="X554" t="s">
        <v>256</v>
      </c>
      <c r="Y554" s="1">
        <v>2023</v>
      </c>
      <c r="Z554" s="81" t="s">
        <v>257</v>
      </c>
    </row>
    <row r="555" spans="1:26" x14ac:dyDescent="0.2">
      <c r="A555" s="1">
        <v>1</v>
      </c>
      <c r="B555" s="3" t="s">
        <v>47</v>
      </c>
      <c r="C555" s="1" t="s">
        <v>466</v>
      </c>
      <c r="D555" s="1" t="s">
        <v>48</v>
      </c>
      <c r="E555" s="1" t="s">
        <v>439</v>
      </c>
      <c r="F555" s="1" t="s">
        <v>48</v>
      </c>
      <c r="G555" s="1" t="s">
        <v>434</v>
      </c>
      <c r="H555" s="11">
        <v>1.5</v>
      </c>
      <c r="I555" s="11">
        <v>0</v>
      </c>
      <c r="J555" s="17" t="s">
        <v>3</v>
      </c>
      <c r="K555" s="34">
        <v>2</v>
      </c>
      <c r="L555" s="1" t="s">
        <v>220</v>
      </c>
      <c r="M555" s="1" t="s">
        <v>309</v>
      </c>
      <c r="N555" s="1" t="s">
        <v>53</v>
      </c>
      <c r="O555" s="11">
        <v>5</v>
      </c>
      <c r="P555" s="25">
        <v>5</v>
      </c>
      <c r="Q555" s="11">
        <v>25</v>
      </c>
      <c r="R555" s="11">
        <v>15</v>
      </c>
      <c r="S555" s="25">
        <v>1</v>
      </c>
      <c r="T555" s="1" t="s">
        <v>226</v>
      </c>
      <c r="U555" s="17" t="s">
        <v>52</v>
      </c>
      <c r="W555" s="84" t="s">
        <v>855</v>
      </c>
      <c r="X555" t="s">
        <v>256</v>
      </c>
      <c r="Y555" s="1">
        <v>2023</v>
      </c>
      <c r="Z555" s="81" t="s">
        <v>257</v>
      </c>
    </row>
    <row r="556" spans="1:26" x14ac:dyDescent="0.2">
      <c r="A556" s="1">
        <v>1</v>
      </c>
      <c r="B556" s="3" t="s">
        <v>47</v>
      </c>
      <c r="C556" s="1" t="s">
        <v>466</v>
      </c>
      <c r="D556" s="1" t="s">
        <v>48</v>
      </c>
      <c r="E556" s="1" t="s">
        <v>439</v>
      </c>
      <c r="F556" s="1" t="s">
        <v>48</v>
      </c>
      <c r="G556" s="1" t="s">
        <v>434</v>
      </c>
      <c r="H556" s="11">
        <v>1.5</v>
      </c>
      <c r="I556" s="11">
        <v>0</v>
      </c>
      <c r="J556" s="17" t="s">
        <v>3</v>
      </c>
      <c r="K556" s="34">
        <v>2</v>
      </c>
      <c r="L556" s="1" t="s">
        <v>220</v>
      </c>
      <c r="M556" s="1" t="s">
        <v>309</v>
      </c>
      <c r="N556" s="1" t="s">
        <v>53</v>
      </c>
      <c r="O556" s="11">
        <v>6</v>
      </c>
      <c r="P556" s="25">
        <v>6</v>
      </c>
      <c r="Q556" s="11">
        <v>25</v>
      </c>
      <c r="R556" s="11">
        <v>15</v>
      </c>
      <c r="S556" s="25">
        <v>1</v>
      </c>
      <c r="T556" s="1" t="s">
        <v>227</v>
      </c>
      <c r="U556" s="17" t="s">
        <v>52</v>
      </c>
      <c r="W556" s="84" t="s">
        <v>855</v>
      </c>
      <c r="X556" t="s">
        <v>256</v>
      </c>
      <c r="Y556" s="1">
        <v>2023</v>
      </c>
      <c r="Z556" s="81" t="s">
        <v>257</v>
      </c>
    </row>
    <row r="557" spans="1:26" x14ac:dyDescent="0.2">
      <c r="A557" s="1">
        <v>1</v>
      </c>
      <c r="B557" s="3" t="s">
        <v>47</v>
      </c>
      <c r="C557" s="1" t="s">
        <v>466</v>
      </c>
      <c r="D557" s="1" t="s">
        <v>48</v>
      </c>
      <c r="E557" s="1" t="s">
        <v>439</v>
      </c>
      <c r="F557" s="1" t="s">
        <v>48</v>
      </c>
      <c r="G557" s="1" t="s">
        <v>434</v>
      </c>
      <c r="H557" s="11">
        <v>1.5</v>
      </c>
      <c r="I557" s="11">
        <v>0</v>
      </c>
      <c r="J557" s="17" t="s">
        <v>3</v>
      </c>
      <c r="K557" s="34">
        <v>1</v>
      </c>
      <c r="L557" s="1" t="s">
        <v>228</v>
      </c>
      <c r="M557" s="11">
        <v>5.2</v>
      </c>
      <c r="N557" s="1" t="s">
        <v>53</v>
      </c>
      <c r="O557" s="11">
        <v>0.1</v>
      </c>
      <c r="P557" s="25">
        <v>0.1</v>
      </c>
      <c r="Q557" s="11">
        <v>25</v>
      </c>
      <c r="R557" s="11">
        <v>15</v>
      </c>
      <c r="S557" s="25">
        <v>1</v>
      </c>
      <c r="T557" s="11">
        <v>7.7922077922082302E-4</v>
      </c>
      <c r="U557" s="17" t="s">
        <v>52</v>
      </c>
      <c r="W557" s="84" t="s">
        <v>855</v>
      </c>
      <c r="X557" t="s">
        <v>256</v>
      </c>
      <c r="Y557" s="1">
        <v>2023</v>
      </c>
      <c r="Z557" s="81" t="s">
        <v>257</v>
      </c>
    </row>
    <row r="558" spans="1:26" x14ac:dyDescent="0.2">
      <c r="A558" s="1">
        <v>1</v>
      </c>
      <c r="B558" s="3" t="s">
        <v>47</v>
      </c>
      <c r="C558" s="1" t="s">
        <v>466</v>
      </c>
      <c r="D558" s="1" t="s">
        <v>48</v>
      </c>
      <c r="E558" s="1" t="s">
        <v>439</v>
      </c>
      <c r="F558" s="1" t="s">
        <v>48</v>
      </c>
      <c r="G558" s="1" t="s">
        <v>434</v>
      </c>
      <c r="H558" s="11">
        <v>1.5</v>
      </c>
      <c r="I558" s="11">
        <v>0</v>
      </c>
      <c r="J558" s="17" t="s">
        <v>3</v>
      </c>
      <c r="K558" s="34">
        <v>1</v>
      </c>
      <c r="L558" s="1" t="s">
        <v>228</v>
      </c>
      <c r="M558" s="11">
        <v>5.2</v>
      </c>
      <c r="N558" s="1" t="s">
        <v>53</v>
      </c>
      <c r="O558" s="11">
        <v>1</v>
      </c>
      <c r="P558" s="25">
        <v>1</v>
      </c>
      <c r="Q558" s="11">
        <v>25</v>
      </c>
      <c r="R558" s="11">
        <v>15</v>
      </c>
      <c r="S558" s="25">
        <v>1</v>
      </c>
      <c r="T558" s="11">
        <v>2.7272727272727401E-3</v>
      </c>
      <c r="U558" s="17" t="s">
        <v>52</v>
      </c>
      <c r="W558" s="84" t="s">
        <v>855</v>
      </c>
      <c r="X558" t="s">
        <v>256</v>
      </c>
      <c r="Y558" s="1">
        <v>2023</v>
      </c>
      <c r="Z558" s="81" t="s">
        <v>257</v>
      </c>
    </row>
    <row r="559" spans="1:26" x14ac:dyDescent="0.2">
      <c r="A559" s="1">
        <v>1</v>
      </c>
      <c r="B559" s="3" t="s">
        <v>47</v>
      </c>
      <c r="C559" s="1" t="s">
        <v>466</v>
      </c>
      <c r="D559" s="1" t="s">
        <v>48</v>
      </c>
      <c r="E559" s="1" t="s">
        <v>439</v>
      </c>
      <c r="F559" s="1" t="s">
        <v>48</v>
      </c>
      <c r="G559" s="1" t="s">
        <v>434</v>
      </c>
      <c r="H559" s="11">
        <v>1.5</v>
      </c>
      <c r="I559" s="11">
        <v>0</v>
      </c>
      <c r="J559" s="17" t="s">
        <v>3</v>
      </c>
      <c r="K559" s="34">
        <v>1</v>
      </c>
      <c r="L559" s="1" t="s">
        <v>228</v>
      </c>
      <c r="M559" s="11">
        <v>5.2</v>
      </c>
      <c r="N559" s="1" t="s">
        <v>53</v>
      </c>
      <c r="O559" s="11">
        <v>2</v>
      </c>
      <c r="P559" s="25">
        <v>2</v>
      </c>
      <c r="Q559" s="11">
        <v>25</v>
      </c>
      <c r="R559" s="11">
        <v>15</v>
      </c>
      <c r="S559" s="25">
        <v>1</v>
      </c>
      <c r="T559" s="11">
        <v>3.7792207792207697E-2</v>
      </c>
      <c r="U559" s="17" t="s">
        <v>52</v>
      </c>
      <c r="W559" s="84" t="s">
        <v>855</v>
      </c>
      <c r="X559" t="s">
        <v>256</v>
      </c>
      <c r="Y559" s="1">
        <v>2023</v>
      </c>
      <c r="Z559" s="81" t="s">
        <v>257</v>
      </c>
    </row>
    <row r="560" spans="1:26" x14ac:dyDescent="0.2">
      <c r="A560" s="1">
        <v>1</v>
      </c>
      <c r="B560" s="3" t="s">
        <v>47</v>
      </c>
      <c r="C560" s="1" t="s">
        <v>466</v>
      </c>
      <c r="D560" s="1" t="s">
        <v>48</v>
      </c>
      <c r="E560" s="1" t="s">
        <v>439</v>
      </c>
      <c r="F560" s="1" t="s">
        <v>48</v>
      </c>
      <c r="G560" s="1" t="s">
        <v>434</v>
      </c>
      <c r="H560" s="11">
        <v>1.5</v>
      </c>
      <c r="I560" s="11">
        <v>0</v>
      </c>
      <c r="J560" s="17" t="s">
        <v>3</v>
      </c>
      <c r="K560" s="34">
        <v>1</v>
      </c>
      <c r="L560" s="1" t="s">
        <v>228</v>
      </c>
      <c r="M560" s="11">
        <v>5.2</v>
      </c>
      <c r="N560" s="1" t="s">
        <v>53</v>
      </c>
      <c r="O560" s="11">
        <v>3</v>
      </c>
      <c r="P560" s="25">
        <v>3</v>
      </c>
      <c r="Q560" s="11">
        <v>25</v>
      </c>
      <c r="R560" s="11">
        <v>15</v>
      </c>
      <c r="S560" s="25">
        <v>1</v>
      </c>
      <c r="T560" s="11">
        <v>7.5584415584415504E-2</v>
      </c>
      <c r="U560" s="17" t="s">
        <v>52</v>
      </c>
      <c r="W560" s="84" t="s">
        <v>855</v>
      </c>
      <c r="X560" t="s">
        <v>256</v>
      </c>
      <c r="Y560" s="1">
        <v>2023</v>
      </c>
      <c r="Z560" s="81" t="s">
        <v>257</v>
      </c>
    </row>
    <row r="561" spans="1:26" x14ac:dyDescent="0.2">
      <c r="A561" s="1">
        <v>1</v>
      </c>
      <c r="B561" s="3" t="s">
        <v>47</v>
      </c>
      <c r="C561" s="1" t="s">
        <v>466</v>
      </c>
      <c r="D561" s="1" t="s">
        <v>48</v>
      </c>
      <c r="E561" s="1" t="s">
        <v>439</v>
      </c>
      <c r="F561" s="1" t="s">
        <v>48</v>
      </c>
      <c r="G561" s="1" t="s">
        <v>434</v>
      </c>
      <c r="H561" s="11">
        <v>1.5</v>
      </c>
      <c r="I561" s="11">
        <v>0</v>
      </c>
      <c r="J561" s="17" t="s">
        <v>3</v>
      </c>
      <c r="K561" s="34">
        <v>1</v>
      </c>
      <c r="L561" s="1" t="s">
        <v>228</v>
      </c>
      <c r="M561" s="11">
        <v>5.2</v>
      </c>
      <c r="N561" s="1" t="s">
        <v>53</v>
      </c>
      <c r="O561" s="11">
        <v>4</v>
      </c>
      <c r="P561" s="25">
        <v>4</v>
      </c>
      <c r="Q561" s="11">
        <v>25</v>
      </c>
      <c r="R561" s="11">
        <v>15</v>
      </c>
      <c r="S561" s="25">
        <v>1</v>
      </c>
      <c r="T561" s="11">
        <v>0.11571428571428501</v>
      </c>
      <c r="U561" s="17" t="s">
        <v>52</v>
      </c>
      <c r="W561" s="84" t="s">
        <v>855</v>
      </c>
      <c r="X561" t="s">
        <v>256</v>
      </c>
      <c r="Y561" s="1">
        <v>2023</v>
      </c>
      <c r="Z561" s="81" t="s">
        <v>257</v>
      </c>
    </row>
    <row r="562" spans="1:26" x14ac:dyDescent="0.2">
      <c r="A562" s="1">
        <v>1</v>
      </c>
      <c r="B562" s="3" t="s">
        <v>47</v>
      </c>
      <c r="C562" s="1" t="s">
        <v>466</v>
      </c>
      <c r="D562" s="1" t="s">
        <v>48</v>
      </c>
      <c r="E562" s="1" t="s">
        <v>439</v>
      </c>
      <c r="F562" s="1" t="s">
        <v>48</v>
      </c>
      <c r="G562" s="1" t="s">
        <v>434</v>
      </c>
      <c r="H562" s="11">
        <v>1.5</v>
      </c>
      <c r="I562" s="11">
        <v>0</v>
      </c>
      <c r="J562" s="17" t="s">
        <v>3</v>
      </c>
      <c r="K562" s="34">
        <v>1</v>
      </c>
      <c r="L562" s="1" t="s">
        <v>228</v>
      </c>
      <c r="M562" s="11">
        <v>5.2</v>
      </c>
      <c r="N562" s="1" t="s">
        <v>53</v>
      </c>
      <c r="O562" s="11">
        <v>5</v>
      </c>
      <c r="P562" s="25">
        <v>5</v>
      </c>
      <c r="Q562" s="11">
        <v>25</v>
      </c>
      <c r="R562" s="11">
        <v>15</v>
      </c>
      <c r="S562" s="25">
        <v>1</v>
      </c>
      <c r="T562" s="11">
        <v>0.20571428571428499</v>
      </c>
      <c r="U562" s="17" t="s">
        <v>52</v>
      </c>
      <c r="W562" s="84" t="s">
        <v>855</v>
      </c>
      <c r="X562" t="s">
        <v>256</v>
      </c>
      <c r="Y562" s="1">
        <v>2023</v>
      </c>
      <c r="Z562" s="81" t="s">
        <v>257</v>
      </c>
    </row>
    <row r="563" spans="1:26" x14ac:dyDescent="0.2">
      <c r="A563" s="1">
        <v>1</v>
      </c>
      <c r="B563" s="3" t="s">
        <v>47</v>
      </c>
      <c r="C563" s="1" t="s">
        <v>466</v>
      </c>
      <c r="D563" s="1" t="s">
        <v>48</v>
      </c>
      <c r="E563" s="1" t="s">
        <v>439</v>
      </c>
      <c r="F563" s="1" t="s">
        <v>48</v>
      </c>
      <c r="G563" s="1" t="s">
        <v>434</v>
      </c>
      <c r="H563" s="11">
        <v>1.5</v>
      </c>
      <c r="I563" s="11">
        <v>0</v>
      </c>
      <c r="J563" s="17" t="s">
        <v>3</v>
      </c>
      <c r="K563" s="34">
        <v>1</v>
      </c>
      <c r="L563" s="1" t="s">
        <v>228</v>
      </c>
      <c r="M563" s="11">
        <v>5.2</v>
      </c>
      <c r="N563" s="1" t="s">
        <v>53</v>
      </c>
      <c r="O563" s="11">
        <v>6</v>
      </c>
      <c r="P563" s="25">
        <v>6</v>
      </c>
      <c r="Q563" s="11">
        <v>25</v>
      </c>
      <c r="R563" s="11">
        <v>15</v>
      </c>
      <c r="S563" s="25">
        <v>1</v>
      </c>
      <c r="T563" s="11">
        <v>0.32961038961038902</v>
      </c>
      <c r="U563" s="17" t="s">
        <v>52</v>
      </c>
      <c r="W563" s="84" t="s">
        <v>855</v>
      </c>
      <c r="X563" t="s">
        <v>256</v>
      </c>
      <c r="Y563" s="1">
        <v>2023</v>
      </c>
      <c r="Z563" s="81" t="s">
        <v>257</v>
      </c>
    </row>
    <row r="564" spans="1:26" x14ac:dyDescent="0.2">
      <c r="A564" s="1">
        <v>1</v>
      </c>
      <c r="B564" s="3" t="s">
        <v>47</v>
      </c>
      <c r="C564" s="1" t="s">
        <v>466</v>
      </c>
      <c r="D564" s="1" t="s">
        <v>48</v>
      </c>
      <c r="E564" s="1" t="s">
        <v>439</v>
      </c>
      <c r="F564" s="1" t="s">
        <v>48</v>
      </c>
      <c r="G564" s="1" t="s">
        <v>434</v>
      </c>
      <c r="H564" s="11">
        <v>1.5</v>
      </c>
      <c r="I564" s="11">
        <v>0</v>
      </c>
      <c r="J564" s="17" t="s">
        <v>3</v>
      </c>
      <c r="K564" s="34">
        <v>2</v>
      </c>
      <c r="L564" s="1" t="s">
        <v>229</v>
      </c>
      <c r="M564" s="1" t="s">
        <v>309</v>
      </c>
      <c r="N564" s="1" t="s">
        <v>53</v>
      </c>
      <c r="O564" s="11">
        <v>0.1</v>
      </c>
      <c r="P564" s="25">
        <v>0.1</v>
      </c>
      <c r="Q564" s="11">
        <v>25</v>
      </c>
      <c r="R564" s="11">
        <v>15</v>
      </c>
      <c r="S564" s="25">
        <v>1</v>
      </c>
      <c r="T564" s="1" t="s">
        <v>230</v>
      </c>
      <c r="U564" s="17" t="s">
        <v>52</v>
      </c>
      <c r="W564" s="84" t="s">
        <v>855</v>
      </c>
      <c r="X564" t="s">
        <v>256</v>
      </c>
      <c r="Y564" s="1">
        <v>2023</v>
      </c>
      <c r="Z564" s="81" t="s">
        <v>257</v>
      </c>
    </row>
    <row r="565" spans="1:26" x14ac:dyDescent="0.2">
      <c r="A565" s="1">
        <v>1</v>
      </c>
      <c r="B565" s="3" t="s">
        <v>47</v>
      </c>
      <c r="C565" s="1" t="s">
        <v>466</v>
      </c>
      <c r="D565" s="1" t="s">
        <v>48</v>
      </c>
      <c r="E565" s="1" t="s">
        <v>439</v>
      </c>
      <c r="F565" s="1" t="s">
        <v>48</v>
      </c>
      <c r="G565" s="1" t="s">
        <v>434</v>
      </c>
      <c r="H565" s="11">
        <v>1.5</v>
      </c>
      <c r="I565" s="11">
        <v>0</v>
      </c>
      <c r="J565" s="17" t="s">
        <v>3</v>
      </c>
      <c r="K565" s="34">
        <v>2</v>
      </c>
      <c r="L565" s="1" t="s">
        <v>229</v>
      </c>
      <c r="M565" s="1" t="s">
        <v>309</v>
      </c>
      <c r="N565" s="1" t="s">
        <v>53</v>
      </c>
      <c r="O565" s="11">
        <v>1</v>
      </c>
      <c r="P565" s="25">
        <v>1</v>
      </c>
      <c r="Q565" s="11">
        <v>25</v>
      </c>
      <c r="R565" s="11">
        <v>15</v>
      </c>
      <c r="S565" s="25">
        <v>1</v>
      </c>
      <c r="T565" s="1" t="s">
        <v>231</v>
      </c>
      <c r="U565" s="17" t="s">
        <v>52</v>
      </c>
      <c r="W565" s="84" t="s">
        <v>855</v>
      </c>
      <c r="X565" t="s">
        <v>256</v>
      </c>
      <c r="Y565" s="1">
        <v>2023</v>
      </c>
      <c r="Z565" s="81" t="s">
        <v>257</v>
      </c>
    </row>
    <row r="566" spans="1:26" x14ac:dyDescent="0.2">
      <c r="A566" s="1">
        <v>1</v>
      </c>
      <c r="B566" s="3" t="s">
        <v>47</v>
      </c>
      <c r="C566" s="1" t="s">
        <v>466</v>
      </c>
      <c r="D566" s="1" t="s">
        <v>48</v>
      </c>
      <c r="E566" s="1" t="s">
        <v>439</v>
      </c>
      <c r="F566" s="1" t="s">
        <v>48</v>
      </c>
      <c r="G566" s="1" t="s">
        <v>434</v>
      </c>
      <c r="H566" s="11">
        <v>1.5</v>
      </c>
      <c r="I566" s="11">
        <v>0</v>
      </c>
      <c r="J566" s="17" t="s">
        <v>3</v>
      </c>
      <c r="K566" s="34">
        <v>2</v>
      </c>
      <c r="L566" s="1" t="s">
        <v>229</v>
      </c>
      <c r="M566" s="1" t="s">
        <v>309</v>
      </c>
      <c r="N566" s="1" t="s">
        <v>53</v>
      </c>
      <c r="O566" s="11">
        <v>2</v>
      </c>
      <c r="P566" s="25">
        <v>2</v>
      </c>
      <c r="Q566" s="11">
        <v>25</v>
      </c>
      <c r="R566" s="11">
        <v>15</v>
      </c>
      <c r="S566" s="25">
        <v>1</v>
      </c>
      <c r="T566" s="1" t="s">
        <v>119</v>
      </c>
      <c r="U566" s="17" t="s">
        <v>52</v>
      </c>
      <c r="W566" s="84" t="s">
        <v>855</v>
      </c>
      <c r="X566" t="s">
        <v>256</v>
      </c>
      <c r="Y566" s="1">
        <v>2023</v>
      </c>
      <c r="Z566" s="81" t="s">
        <v>257</v>
      </c>
    </row>
    <row r="567" spans="1:26" x14ac:dyDescent="0.2">
      <c r="A567" s="1">
        <v>1</v>
      </c>
      <c r="B567" s="3" t="s">
        <v>47</v>
      </c>
      <c r="C567" s="1" t="s">
        <v>466</v>
      </c>
      <c r="D567" s="1" t="s">
        <v>48</v>
      </c>
      <c r="E567" s="1" t="s">
        <v>439</v>
      </c>
      <c r="F567" s="1" t="s">
        <v>48</v>
      </c>
      <c r="G567" s="1" t="s">
        <v>434</v>
      </c>
      <c r="H567" s="11">
        <v>1.5</v>
      </c>
      <c r="I567" s="11">
        <v>0</v>
      </c>
      <c r="J567" s="17" t="s">
        <v>3</v>
      </c>
      <c r="K567" s="34">
        <v>2</v>
      </c>
      <c r="L567" s="1" t="s">
        <v>229</v>
      </c>
      <c r="M567" s="1" t="s">
        <v>309</v>
      </c>
      <c r="N567" s="1" t="s">
        <v>53</v>
      </c>
      <c r="O567" s="11">
        <v>3</v>
      </c>
      <c r="P567" s="25">
        <v>3</v>
      </c>
      <c r="Q567" s="11">
        <v>25</v>
      </c>
      <c r="R567" s="11">
        <v>15</v>
      </c>
      <c r="S567" s="25">
        <v>1</v>
      </c>
      <c r="T567" s="1" t="s">
        <v>232</v>
      </c>
      <c r="U567" s="17" t="s">
        <v>52</v>
      </c>
      <c r="W567" s="84" t="s">
        <v>855</v>
      </c>
      <c r="X567" t="s">
        <v>256</v>
      </c>
      <c r="Y567" s="1">
        <v>2023</v>
      </c>
      <c r="Z567" s="81" t="s">
        <v>257</v>
      </c>
    </row>
    <row r="568" spans="1:26" x14ac:dyDescent="0.2">
      <c r="A568" s="1">
        <v>1</v>
      </c>
      <c r="B568" s="3" t="s">
        <v>47</v>
      </c>
      <c r="C568" s="1" t="s">
        <v>466</v>
      </c>
      <c r="D568" s="1" t="s">
        <v>48</v>
      </c>
      <c r="E568" s="1" t="s">
        <v>439</v>
      </c>
      <c r="F568" s="1" t="s">
        <v>48</v>
      </c>
      <c r="G568" s="1" t="s">
        <v>434</v>
      </c>
      <c r="H568" s="11">
        <v>1.5</v>
      </c>
      <c r="I568" s="11">
        <v>0</v>
      </c>
      <c r="J568" s="17" t="s">
        <v>3</v>
      </c>
      <c r="K568" s="34">
        <v>2</v>
      </c>
      <c r="L568" s="1" t="s">
        <v>229</v>
      </c>
      <c r="M568" s="1" t="s">
        <v>309</v>
      </c>
      <c r="N568" s="1" t="s">
        <v>53</v>
      </c>
      <c r="O568" s="11">
        <v>4</v>
      </c>
      <c r="P568" s="25">
        <v>4</v>
      </c>
      <c r="Q568" s="11">
        <v>25</v>
      </c>
      <c r="R568" s="11">
        <v>15</v>
      </c>
      <c r="S568" s="25">
        <v>1</v>
      </c>
      <c r="T568" s="1" t="s">
        <v>233</v>
      </c>
      <c r="U568" s="17" t="s">
        <v>52</v>
      </c>
      <c r="W568" s="84" t="s">
        <v>855</v>
      </c>
      <c r="X568" t="s">
        <v>256</v>
      </c>
      <c r="Y568" s="1">
        <v>2023</v>
      </c>
      <c r="Z568" s="81" t="s">
        <v>257</v>
      </c>
    </row>
    <row r="569" spans="1:26" x14ac:dyDescent="0.2">
      <c r="A569" s="1">
        <v>1</v>
      </c>
      <c r="B569" s="3" t="s">
        <v>47</v>
      </c>
      <c r="C569" s="1" t="s">
        <v>466</v>
      </c>
      <c r="D569" s="1" t="s">
        <v>48</v>
      </c>
      <c r="E569" s="1" t="s">
        <v>439</v>
      </c>
      <c r="F569" s="1" t="s">
        <v>48</v>
      </c>
      <c r="G569" s="1" t="s">
        <v>434</v>
      </c>
      <c r="H569" s="11">
        <v>1.5</v>
      </c>
      <c r="I569" s="11">
        <v>0</v>
      </c>
      <c r="J569" s="17" t="s">
        <v>3</v>
      </c>
      <c r="K569" s="34">
        <v>2</v>
      </c>
      <c r="L569" s="1" t="s">
        <v>229</v>
      </c>
      <c r="M569" s="1" t="s">
        <v>309</v>
      </c>
      <c r="N569" s="1" t="s">
        <v>53</v>
      </c>
      <c r="O569" s="11">
        <v>5</v>
      </c>
      <c r="P569" s="25">
        <v>5</v>
      </c>
      <c r="Q569" s="11">
        <v>25</v>
      </c>
      <c r="R569" s="11">
        <v>15</v>
      </c>
      <c r="S569" s="25">
        <v>1</v>
      </c>
      <c r="T569" s="1" t="s">
        <v>97</v>
      </c>
      <c r="U569" s="17" t="s">
        <v>52</v>
      </c>
      <c r="W569" s="84" t="s">
        <v>855</v>
      </c>
      <c r="X569" t="s">
        <v>256</v>
      </c>
      <c r="Y569" s="1">
        <v>2023</v>
      </c>
      <c r="Z569" s="81" t="s">
        <v>257</v>
      </c>
    </row>
    <row r="570" spans="1:26" x14ac:dyDescent="0.2">
      <c r="A570" s="1">
        <v>1</v>
      </c>
      <c r="B570" s="3" t="s">
        <v>47</v>
      </c>
      <c r="C570" s="1" t="s">
        <v>466</v>
      </c>
      <c r="D570" s="1" t="s">
        <v>48</v>
      </c>
      <c r="E570" s="1" t="s">
        <v>439</v>
      </c>
      <c r="F570" s="1" t="s">
        <v>48</v>
      </c>
      <c r="G570" s="1" t="s">
        <v>434</v>
      </c>
      <c r="H570" s="11">
        <v>1.5</v>
      </c>
      <c r="I570" s="11">
        <v>0</v>
      </c>
      <c r="J570" s="17" t="s">
        <v>3</v>
      </c>
      <c r="K570" s="34">
        <v>2</v>
      </c>
      <c r="L570" s="1" t="s">
        <v>229</v>
      </c>
      <c r="M570" s="1" t="s">
        <v>309</v>
      </c>
      <c r="N570" s="1" t="s">
        <v>53</v>
      </c>
      <c r="O570" s="11">
        <v>6</v>
      </c>
      <c r="P570" s="25">
        <v>6</v>
      </c>
      <c r="Q570" s="11">
        <v>25</v>
      </c>
      <c r="R570" s="11">
        <v>15</v>
      </c>
      <c r="S570" s="25">
        <v>1</v>
      </c>
      <c r="T570" s="1" t="s">
        <v>234</v>
      </c>
      <c r="U570" s="17" t="s">
        <v>52</v>
      </c>
      <c r="W570" s="84" t="s">
        <v>855</v>
      </c>
      <c r="X570" t="s">
        <v>256</v>
      </c>
      <c r="Y570" s="1">
        <v>2023</v>
      </c>
      <c r="Z570" s="81" t="s">
        <v>257</v>
      </c>
    </row>
    <row r="571" spans="1:26" x14ac:dyDescent="0.2">
      <c r="A571" s="1">
        <v>1</v>
      </c>
      <c r="B571" s="3" t="s">
        <v>47</v>
      </c>
      <c r="C571" s="1" t="s">
        <v>466</v>
      </c>
      <c r="D571" s="1" t="s">
        <v>48</v>
      </c>
      <c r="E571" s="1" t="s">
        <v>439</v>
      </c>
      <c r="F571" s="1" t="s">
        <v>48</v>
      </c>
      <c r="G571" s="1" t="s">
        <v>434</v>
      </c>
      <c r="H571" s="11">
        <v>1.5</v>
      </c>
      <c r="I571" s="11">
        <v>0</v>
      </c>
      <c r="J571" s="17" t="s">
        <v>3</v>
      </c>
      <c r="K571" s="34">
        <v>1</v>
      </c>
      <c r="L571" s="1" t="s">
        <v>235</v>
      </c>
      <c r="M571" s="11">
        <v>5.4</v>
      </c>
      <c r="N571" s="1" t="s">
        <v>53</v>
      </c>
      <c r="O571" s="11">
        <v>0.1</v>
      </c>
      <c r="P571" s="25">
        <v>0.1</v>
      </c>
      <c r="Q571" s="11">
        <v>25</v>
      </c>
      <c r="R571" s="11">
        <v>15</v>
      </c>
      <c r="S571" s="25">
        <v>1</v>
      </c>
      <c r="T571" s="11">
        <v>3.8489241019173899E-4</v>
      </c>
      <c r="U571" s="17" t="s">
        <v>52</v>
      </c>
      <c r="W571" s="84" t="s">
        <v>855</v>
      </c>
      <c r="X571" t="s">
        <v>256</v>
      </c>
      <c r="Y571" s="1">
        <v>2023</v>
      </c>
      <c r="Z571" s="81" t="s">
        <v>257</v>
      </c>
    </row>
    <row r="572" spans="1:26" x14ac:dyDescent="0.2">
      <c r="A572" s="1">
        <v>1</v>
      </c>
      <c r="B572" s="3" t="s">
        <v>47</v>
      </c>
      <c r="C572" s="1" t="s">
        <v>466</v>
      </c>
      <c r="D572" s="1" t="s">
        <v>48</v>
      </c>
      <c r="E572" s="1" t="s">
        <v>439</v>
      </c>
      <c r="F572" s="1" t="s">
        <v>48</v>
      </c>
      <c r="G572" s="1" t="s">
        <v>434</v>
      </c>
      <c r="H572" s="11">
        <v>1.5</v>
      </c>
      <c r="I572" s="11">
        <v>0</v>
      </c>
      <c r="J572" s="17" t="s">
        <v>3</v>
      </c>
      <c r="K572" s="34">
        <v>1</v>
      </c>
      <c r="L572" s="1" t="s">
        <v>235</v>
      </c>
      <c r="M572" s="11">
        <v>5.4</v>
      </c>
      <c r="N572" s="1" t="s">
        <v>53</v>
      </c>
      <c r="O572" s="11">
        <v>1</v>
      </c>
      <c r="P572" s="25">
        <v>1</v>
      </c>
      <c r="Q572" s="11">
        <v>25</v>
      </c>
      <c r="R572" s="11">
        <v>15</v>
      </c>
      <c r="S572" s="25">
        <v>1</v>
      </c>
      <c r="T572" s="11">
        <v>1.10948743342742E-3</v>
      </c>
      <c r="U572" s="17" t="s">
        <v>52</v>
      </c>
      <c r="W572" s="84" t="s">
        <v>855</v>
      </c>
      <c r="X572" t="s">
        <v>256</v>
      </c>
      <c r="Y572" s="1">
        <v>2023</v>
      </c>
      <c r="Z572" s="81" t="s">
        <v>257</v>
      </c>
    </row>
    <row r="573" spans="1:26" x14ac:dyDescent="0.2">
      <c r="A573" s="1">
        <v>1</v>
      </c>
      <c r="B573" s="3" t="s">
        <v>47</v>
      </c>
      <c r="C573" s="1" t="s">
        <v>466</v>
      </c>
      <c r="D573" s="1" t="s">
        <v>48</v>
      </c>
      <c r="E573" s="1" t="s">
        <v>439</v>
      </c>
      <c r="F573" s="1" t="s">
        <v>48</v>
      </c>
      <c r="G573" s="1" t="s">
        <v>434</v>
      </c>
      <c r="H573" s="11">
        <v>1.5</v>
      </c>
      <c r="I573" s="11">
        <v>0</v>
      </c>
      <c r="J573" s="17" t="s">
        <v>3</v>
      </c>
      <c r="K573" s="34">
        <v>1</v>
      </c>
      <c r="L573" s="1" t="s">
        <v>235</v>
      </c>
      <c r="M573" s="11">
        <v>5.4</v>
      </c>
      <c r="N573" s="1" t="s">
        <v>53</v>
      </c>
      <c r="O573" s="11">
        <v>2</v>
      </c>
      <c r="P573" s="25">
        <v>2</v>
      </c>
      <c r="Q573" s="11">
        <v>25</v>
      </c>
      <c r="R573" s="11">
        <v>15</v>
      </c>
      <c r="S573" s="25">
        <v>1</v>
      </c>
      <c r="T573" s="11">
        <v>9.6604878420400407E-3</v>
      </c>
      <c r="U573" s="17" t="s">
        <v>52</v>
      </c>
      <c r="W573" s="84" t="s">
        <v>855</v>
      </c>
      <c r="X573" t="s">
        <v>256</v>
      </c>
      <c r="Y573" s="1">
        <v>2023</v>
      </c>
      <c r="Z573" s="81" t="s">
        <v>257</v>
      </c>
    </row>
    <row r="574" spans="1:26" x14ac:dyDescent="0.2">
      <c r="A574" s="1">
        <v>1</v>
      </c>
      <c r="B574" s="3" t="s">
        <v>47</v>
      </c>
      <c r="C574" s="1" t="s">
        <v>466</v>
      </c>
      <c r="D574" s="1" t="s">
        <v>48</v>
      </c>
      <c r="E574" s="1" t="s">
        <v>439</v>
      </c>
      <c r="F574" s="1" t="s">
        <v>48</v>
      </c>
      <c r="G574" s="1" t="s">
        <v>434</v>
      </c>
      <c r="H574" s="11">
        <v>1.5</v>
      </c>
      <c r="I574" s="11">
        <v>0</v>
      </c>
      <c r="J574" s="17" t="s">
        <v>3</v>
      </c>
      <c r="K574" s="34">
        <v>1</v>
      </c>
      <c r="L574" s="1" t="s">
        <v>235</v>
      </c>
      <c r="M574" s="11">
        <v>5.4</v>
      </c>
      <c r="N574" s="1" t="s">
        <v>53</v>
      </c>
      <c r="O574" s="11">
        <v>3</v>
      </c>
      <c r="P574" s="25">
        <v>3</v>
      </c>
      <c r="Q574" s="11">
        <v>25</v>
      </c>
      <c r="R574" s="11">
        <v>15</v>
      </c>
      <c r="S574" s="25">
        <v>1</v>
      </c>
      <c r="T574" s="11">
        <v>4.0143603133159199E-2</v>
      </c>
      <c r="U574" s="17" t="s">
        <v>52</v>
      </c>
      <c r="W574" s="84" t="s">
        <v>855</v>
      </c>
      <c r="X574" t="s">
        <v>256</v>
      </c>
      <c r="Y574" s="1">
        <v>2023</v>
      </c>
      <c r="Z574" s="81" t="s">
        <v>257</v>
      </c>
    </row>
    <row r="575" spans="1:26" x14ac:dyDescent="0.2">
      <c r="A575" s="1">
        <v>1</v>
      </c>
      <c r="B575" s="3" t="s">
        <v>47</v>
      </c>
      <c r="C575" s="1" t="s">
        <v>466</v>
      </c>
      <c r="D575" s="1" t="s">
        <v>48</v>
      </c>
      <c r="E575" s="1" t="s">
        <v>439</v>
      </c>
      <c r="F575" s="1" t="s">
        <v>48</v>
      </c>
      <c r="G575" s="1" t="s">
        <v>434</v>
      </c>
      <c r="H575" s="11">
        <v>1.5</v>
      </c>
      <c r="I575" s="11">
        <v>0</v>
      </c>
      <c r="J575" s="17" t="s">
        <v>3</v>
      </c>
      <c r="K575" s="34">
        <v>1</v>
      </c>
      <c r="L575" s="1" t="s">
        <v>235</v>
      </c>
      <c r="M575" s="11">
        <v>5.4</v>
      </c>
      <c r="N575" s="1" t="s">
        <v>53</v>
      </c>
      <c r="O575" s="11">
        <v>4</v>
      </c>
      <c r="P575" s="25">
        <v>4</v>
      </c>
      <c r="Q575" s="11">
        <v>25</v>
      </c>
      <c r="R575" s="11">
        <v>15</v>
      </c>
      <c r="S575" s="25">
        <v>1</v>
      </c>
      <c r="T575" s="11">
        <v>8.7859354114868699E-2</v>
      </c>
      <c r="U575" s="17" t="s">
        <v>52</v>
      </c>
      <c r="W575" s="84" t="s">
        <v>855</v>
      </c>
      <c r="X575" t="s">
        <v>256</v>
      </c>
      <c r="Y575" s="1">
        <v>2023</v>
      </c>
      <c r="Z575" s="81" t="s">
        <v>257</v>
      </c>
    </row>
    <row r="576" spans="1:26" x14ac:dyDescent="0.2">
      <c r="A576" s="1">
        <v>1</v>
      </c>
      <c r="B576" s="3" t="s">
        <v>47</v>
      </c>
      <c r="C576" s="1" t="s">
        <v>466</v>
      </c>
      <c r="D576" s="1" t="s">
        <v>48</v>
      </c>
      <c r="E576" s="1" t="s">
        <v>439</v>
      </c>
      <c r="F576" s="1" t="s">
        <v>48</v>
      </c>
      <c r="G576" s="1" t="s">
        <v>434</v>
      </c>
      <c r="H576" s="11">
        <v>1.5</v>
      </c>
      <c r="I576" s="11">
        <v>0</v>
      </c>
      <c r="J576" s="17" t="s">
        <v>3</v>
      </c>
      <c r="K576" s="34">
        <v>1</v>
      </c>
      <c r="L576" s="1" t="s">
        <v>235</v>
      </c>
      <c r="M576" s="11">
        <v>5.4</v>
      </c>
      <c r="N576" s="1" t="s">
        <v>53</v>
      </c>
      <c r="O576" s="11">
        <v>5</v>
      </c>
      <c r="P576" s="25">
        <v>5</v>
      </c>
      <c r="Q576" s="11">
        <v>25</v>
      </c>
      <c r="R576" s="11">
        <v>15</v>
      </c>
      <c r="S576" s="25">
        <v>1</v>
      </c>
      <c r="T576" s="11">
        <v>0.15045709220103701</v>
      </c>
      <c r="U576" s="17" t="s">
        <v>52</v>
      </c>
      <c r="W576" s="84" t="s">
        <v>855</v>
      </c>
      <c r="X576" t="s">
        <v>256</v>
      </c>
      <c r="Y576" s="1">
        <v>2023</v>
      </c>
      <c r="Z576" s="81" t="s">
        <v>257</v>
      </c>
    </row>
    <row r="577" spans="1:26" x14ac:dyDescent="0.2">
      <c r="A577" s="1">
        <v>1</v>
      </c>
      <c r="B577" s="3" t="s">
        <v>47</v>
      </c>
      <c r="C577" s="1" t="s">
        <v>466</v>
      </c>
      <c r="D577" s="1" t="s">
        <v>48</v>
      </c>
      <c r="E577" s="1" t="s">
        <v>439</v>
      </c>
      <c r="F577" s="1" t="s">
        <v>48</v>
      </c>
      <c r="G577" s="1" t="s">
        <v>434</v>
      </c>
      <c r="H577" s="11">
        <v>1.5</v>
      </c>
      <c r="I577" s="11">
        <v>0</v>
      </c>
      <c r="J577" s="17" t="s">
        <v>3</v>
      </c>
      <c r="K577" s="34">
        <v>1</v>
      </c>
      <c r="L577" s="1" t="s">
        <v>235</v>
      </c>
      <c r="M577" s="11">
        <v>5.4</v>
      </c>
      <c r="N577" s="1" t="s">
        <v>53</v>
      </c>
      <c r="O577" s="11">
        <v>6</v>
      </c>
      <c r="P577" s="25">
        <v>6</v>
      </c>
      <c r="Q577" s="11">
        <v>25</v>
      </c>
      <c r="R577" s="11">
        <v>15</v>
      </c>
      <c r="S577" s="25">
        <v>1</v>
      </c>
      <c r="T577" s="11">
        <v>0.26945169712793698</v>
      </c>
      <c r="U577" s="17" t="s">
        <v>52</v>
      </c>
      <c r="W577" s="84" t="s">
        <v>855</v>
      </c>
      <c r="X577" t="s">
        <v>256</v>
      </c>
      <c r="Y577" s="1">
        <v>2023</v>
      </c>
      <c r="Z577" s="81" t="s">
        <v>257</v>
      </c>
    </row>
    <row r="578" spans="1:26" x14ac:dyDescent="0.2">
      <c r="A578" s="1">
        <v>1</v>
      </c>
      <c r="B578" s="3" t="s">
        <v>47</v>
      </c>
      <c r="C578" s="1" t="s">
        <v>466</v>
      </c>
      <c r="D578" s="1" t="s">
        <v>48</v>
      </c>
      <c r="E578" s="1" t="s">
        <v>439</v>
      </c>
      <c r="F578" s="1" t="s">
        <v>48</v>
      </c>
      <c r="G578" s="1" t="s">
        <v>434</v>
      </c>
      <c r="H578" s="11">
        <v>1.5</v>
      </c>
      <c r="I578" s="11">
        <v>0</v>
      </c>
      <c r="J578" s="17" t="s">
        <v>3</v>
      </c>
      <c r="K578" s="34">
        <v>2</v>
      </c>
      <c r="L578" s="1" t="s">
        <v>236</v>
      </c>
      <c r="M578" s="1" t="s">
        <v>310</v>
      </c>
      <c r="N578" s="1" t="s">
        <v>53</v>
      </c>
      <c r="O578" s="11">
        <v>0.1</v>
      </c>
      <c r="P578" s="25">
        <v>0.1</v>
      </c>
      <c r="Q578" s="11">
        <v>25</v>
      </c>
      <c r="R578" s="11">
        <v>15</v>
      </c>
      <c r="S578" s="25">
        <v>1</v>
      </c>
      <c r="T578" s="1" t="s">
        <v>237</v>
      </c>
      <c r="U578" s="17" t="s">
        <v>52</v>
      </c>
      <c r="W578" s="84" t="s">
        <v>855</v>
      </c>
      <c r="X578" t="s">
        <v>256</v>
      </c>
      <c r="Y578" s="1">
        <v>2023</v>
      </c>
      <c r="Z578" s="81" t="s">
        <v>257</v>
      </c>
    </row>
    <row r="579" spans="1:26" x14ac:dyDescent="0.2">
      <c r="A579" s="1">
        <v>1</v>
      </c>
      <c r="B579" s="3" t="s">
        <v>47</v>
      </c>
      <c r="C579" s="1" t="s">
        <v>466</v>
      </c>
      <c r="D579" s="1" t="s">
        <v>48</v>
      </c>
      <c r="E579" s="1" t="s">
        <v>439</v>
      </c>
      <c r="F579" s="1" t="s">
        <v>48</v>
      </c>
      <c r="G579" s="1" t="s">
        <v>434</v>
      </c>
      <c r="H579" s="11">
        <v>1.5</v>
      </c>
      <c r="I579" s="11">
        <v>0</v>
      </c>
      <c r="J579" s="17" t="s">
        <v>3</v>
      </c>
      <c r="K579" s="34">
        <v>2</v>
      </c>
      <c r="L579" s="1" t="s">
        <v>236</v>
      </c>
      <c r="M579" s="1" t="s">
        <v>310</v>
      </c>
      <c r="N579" s="1" t="s">
        <v>53</v>
      </c>
      <c r="O579" s="11">
        <v>1</v>
      </c>
      <c r="P579" s="25">
        <v>1</v>
      </c>
      <c r="Q579" s="11">
        <v>25</v>
      </c>
      <c r="R579" s="11">
        <v>15</v>
      </c>
      <c r="S579" s="25">
        <v>1</v>
      </c>
      <c r="T579" s="1" t="s">
        <v>237</v>
      </c>
      <c r="U579" s="17" t="s">
        <v>52</v>
      </c>
      <c r="W579" s="84" t="s">
        <v>855</v>
      </c>
      <c r="X579" t="s">
        <v>256</v>
      </c>
      <c r="Y579" s="1">
        <v>2023</v>
      </c>
      <c r="Z579" s="81" t="s">
        <v>257</v>
      </c>
    </row>
    <row r="580" spans="1:26" x14ac:dyDescent="0.2">
      <c r="A580" s="1">
        <v>1</v>
      </c>
      <c r="B580" s="3" t="s">
        <v>47</v>
      </c>
      <c r="C580" s="1" t="s">
        <v>466</v>
      </c>
      <c r="D580" s="1" t="s">
        <v>48</v>
      </c>
      <c r="E580" s="1" t="s">
        <v>439</v>
      </c>
      <c r="F580" s="1" t="s">
        <v>48</v>
      </c>
      <c r="G580" s="1" t="s">
        <v>434</v>
      </c>
      <c r="H580" s="11">
        <v>1.5</v>
      </c>
      <c r="I580" s="11">
        <v>0</v>
      </c>
      <c r="J580" s="17" t="s">
        <v>3</v>
      </c>
      <c r="K580" s="34">
        <v>2</v>
      </c>
      <c r="L580" s="1" t="s">
        <v>236</v>
      </c>
      <c r="M580" s="1" t="s">
        <v>310</v>
      </c>
      <c r="N580" s="1" t="s">
        <v>53</v>
      </c>
      <c r="O580" s="11">
        <v>2</v>
      </c>
      <c r="P580" s="25">
        <v>2</v>
      </c>
      <c r="Q580" s="11">
        <v>25</v>
      </c>
      <c r="R580" s="11">
        <v>15</v>
      </c>
      <c r="S580" s="25">
        <v>1</v>
      </c>
      <c r="T580" s="1" t="s">
        <v>238</v>
      </c>
      <c r="U580" s="17" t="s">
        <v>52</v>
      </c>
      <c r="W580" s="84" t="s">
        <v>855</v>
      </c>
      <c r="X580" t="s">
        <v>256</v>
      </c>
      <c r="Y580" s="1">
        <v>2023</v>
      </c>
      <c r="Z580" s="81" t="s">
        <v>257</v>
      </c>
    </row>
    <row r="581" spans="1:26" x14ac:dyDescent="0.2">
      <c r="A581" s="1">
        <v>1</v>
      </c>
      <c r="B581" s="3" t="s">
        <v>47</v>
      </c>
      <c r="C581" s="1" t="s">
        <v>466</v>
      </c>
      <c r="D581" s="1" t="s">
        <v>48</v>
      </c>
      <c r="E581" s="1" t="s">
        <v>439</v>
      </c>
      <c r="F581" s="1" t="s">
        <v>48</v>
      </c>
      <c r="G581" s="1" t="s">
        <v>434</v>
      </c>
      <c r="H581" s="11">
        <v>1.5</v>
      </c>
      <c r="I581" s="11">
        <v>0</v>
      </c>
      <c r="J581" s="17" t="s">
        <v>3</v>
      </c>
      <c r="K581" s="34">
        <v>2</v>
      </c>
      <c r="L581" s="1" t="s">
        <v>236</v>
      </c>
      <c r="M581" s="1" t="s">
        <v>310</v>
      </c>
      <c r="N581" s="1" t="s">
        <v>53</v>
      </c>
      <c r="O581" s="11">
        <v>3</v>
      </c>
      <c r="P581" s="25">
        <v>3</v>
      </c>
      <c r="Q581" s="11">
        <v>25</v>
      </c>
      <c r="R581" s="11">
        <v>15</v>
      </c>
      <c r="S581" s="25">
        <v>1</v>
      </c>
      <c r="T581" s="1" t="s">
        <v>239</v>
      </c>
      <c r="U581" s="17" t="s">
        <v>52</v>
      </c>
      <c r="W581" s="84" t="s">
        <v>855</v>
      </c>
      <c r="X581" t="s">
        <v>256</v>
      </c>
      <c r="Y581" s="1">
        <v>2023</v>
      </c>
      <c r="Z581" s="81" t="s">
        <v>257</v>
      </c>
    </row>
    <row r="582" spans="1:26" x14ac:dyDescent="0.2">
      <c r="A582" s="1">
        <v>1</v>
      </c>
      <c r="B582" s="3" t="s">
        <v>47</v>
      </c>
      <c r="C582" s="1" t="s">
        <v>466</v>
      </c>
      <c r="D582" s="1" t="s">
        <v>48</v>
      </c>
      <c r="E582" s="1" t="s">
        <v>439</v>
      </c>
      <c r="F582" s="1" t="s">
        <v>48</v>
      </c>
      <c r="G582" s="1" t="s">
        <v>434</v>
      </c>
      <c r="H582" s="11">
        <v>1.5</v>
      </c>
      <c r="I582" s="11">
        <v>0</v>
      </c>
      <c r="J582" s="17" t="s">
        <v>3</v>
      </c>
      <c r="K582" s="34">
        <v>2</v>
      </c>
      <c r="L582" s="1" t="s">
        <v>236</v>
      </c>
      <c r="M582" s="1" t="s">
        <v>310</v>
      </c>
      <c r="N582" s="1" t="s">
        <v>53</v>
      </c>
      <c r="O582" s="11">
        <v>4</v>
      </c>
      <c r="P582" s="25">
        <v>4</v>
      </c>
      <c r="Q582" s="11">
        <v>25</v>
      </c>
      <c r="R582" s="11">
        <v>15</v>
      </c>
      <c r="S582" s="25">
        <v>1</v>
      </c>
      <c r="T582" s="1" t="s">
        <v>233</v>
      </c>
      <c r="U582" s="17" t="s">
        <v>52</v>
      </c>
      <c r="W582" s="84" t="s">
        <v>855</v>
      </c>
      <c r="X582" t="s">
        <v>256</v>
      </c>
      <c r="Y582" s="1">
        <v>2023</v>
      </c>
      <c r="Z582" s="81" t="s">
        <v>257</v>
      </c>
    </row>
    <row r="583" spans="1:26" x14ac:dyDescent="0.2">
      <c r="A583" s="1">
        <v>1</v>
      </c>
      <c r="B583" s="3" t="s">
        <v>47</v>
      </c>
      <c r="C583" s="1" t="s">
        <v>466</v>
      </c>
      <c r="D583" s="1" t="s">
        <v>48</v>
      </c>
      <c r="E583" s="1" t="s">
        <v>439</v>
      </c>
      <c r="F583" s="1" t="s">
        <v>48</v>
      </c>
      <c r="G583" s="1" t="s">
        <v>434</v>
      </c>
      <c r="H583" s="11">
        <v>1.5</v>
      </c>
      <c r="I583" s="11">
        <v>0</v>
      </c>
      <c r="J583" s="17" t="s">
        <v>3</v>
      </c>
      <c r="K583" s="34">
        <v>2</v>
      </c>
      <c r="L583" s="1" t="s">
        <v>236</v>
      </c>
      <c r="M583" s="1" t="s">
        <v>310</v>
      </c>
      <c r="N583" s="1" t="s">
        <v>53</v>
      </c>
      <c r="O583" s="11">
        <v>5</v>
      </c>
      <c r="P583" s="25">
        <v>5</v>
      </c>
      <c r="Q583" s="11">
        <v>25</v>
      </c>
      <c r="R583" s="11">
        <v>15</v>
      </c>
      <c r="S583" s="25">
        <v>1</v>
      </c>
      <c r="T583" s="1" t="s">
        <v>240</v>
      </c>
      <c r="U583" s="17" t="s">
        <v>52</v>
      </c>
      <c r="W583" s="84" t="s">
        <v>855</v>
      </c>
      <c r="X583" t="s">
        <v>256</v>
      </c>
      <c r="Y583" s="1">
        <v>2023</v>
      </c>
      <c r="Z583" s="81" t="s">
        <v>257</v>
      </c>
    </row>
    <row r="584" spans="1:26" x14ac:dyDescent="0.2">
      <c r="A584" s="1">
        <v>1</v>
      </c>
      <c r="B584" s="3" t="s">
        <v>47</v>
      </c>
      <c r="C584" s="1" t="s">
        <v>466</v>
      </c>
      <c r="D584" s="1" t="s">
        <v>48</v>
      </c>
      <c r="E584" s="1" t="s">
        <v>439</v>
      </c>
      <c r="F584" s="1" t="s">
        <v>48</v>
      </c>
      <c r="G584" s="1" t="s">
        <v>434</v>
      </c>
      <c r="H584" s="11">
        <v>1.5</v>
      </c>
      <c r="I584" s="11">
        <v>0</v>
      </c>
      <c r="J584" s="17" t="s">
        <v>3</v>
      </c>
      <c r="K584" s="34">
        <v>2</v>
      </c>
      <c r="L584" s="1" t="s">
        <v>236</v>
      </c>
      <c r="M584" s="1" t="s">
        <v>310</v>
      </c>
      <c r="N584" s="1" t="s">
        <v>53</v>
      </c>
      <c r="O584" s="11">
        <v>6</v>
      </c>
      <c r="P584" s="25">
        <v>6</v>
      </c>
      <c r="Q584" s="11">
        <v>25</v>
      </c>
      <c r="R584" s="11">
        <v>15</v>
      </c>
      <c r="S584" s="25">
        <v>1</v>
      </c>
      <c r="T584" s="1" t="s">
        <v>241</v>
      </c>
      <c r="U584" s="17" t="s">
        <v>52</v>
      </c>
      <c r="W584" s="84" t="s">
        <v>855</v>
      </c>
      <c r="X584" t="s">
        <v>256</v>
      </c>
      <c r="Y584" s="1">
        <v>2023</v>
      </c>
      <c r="Z584" s="81" t="s">
        <v>257</v>
      </c>
    </row>
    <row r="585" spans="1:26" x14ac:dyDescent="0.2">
      <c r="A585" s="1">
        <v>1</v>
      </c>
      <c r="B585" s="3" t="s">
        <v>47</v>
      </c>
      <c r="C585" s="1" t="s">
        <v>466</v>
      </c>
      <c r="D585" s="1" t="s">
        <v>48</v>
      </c>
      <c r="E585" s="1" t="s">
        <v>439</v>
      </c>
      <c r="F585" s="1" t="s">
        <v>48</v>
      </c>
      <c r="G585" s="1" t="s">
        <v>434</v>
      </c>
      <c r="H585" s="11">
        <v>1.5</v>
      </c>
      <c r="I585" s="11">
        <v>0</v>
      </c>
      <c r="J585" s="17" t="s">
        <v>3</v>
      </c>
      <c r="K585" s="34">
        <v>1</v>
      </c>
      <c r="L585" s="1" t="s">
        <v>242</v>
      </c>
      <c r="M585" s="11">
        <v>11</v>
      </c>
      <c r="N585" s="1" t="s">
        <v>53</v>
      </c>
      <c r="O585" s="11">
        <v>0.1</v>
      </c>
      <c r="P585" s="25">
        <v>0.1</v>
      </c>
      <c r="Q585" s="11">
        <v>25</v>
      </c>
      <c r="R585" s="11">
        <v>2</v>
      </c>
      <c r="S585" s="25">
        <v>1</v>
      </c>
      <c r="T585" s="11">
        <v>2.33009708737856E-2</v>
      </c>
      <c r="U585" s="17" t="s">
        <v>52</v>
      </c>
      <c r="W585" s="84" t="s">
        <v>855</v>
      </c>
      <c r="X585" t="s">
        <v>256</v>
      </c>
      <c r="Y585" s="1">
        <v>2023</v>
      </c>
      <c r="Z585" s="81" t="s">
        <v>257</v>
      </c>
    </row>
    <row r="586" spans="1:26" x14ac:dyDescent="0.2">
      <c r="A586" s="1">
        <v>1</v>
      </c>
      <c r="B586" s="3" t="s">
        <v>47</v>
      </c>
      <c r="C586" s="1" t="s">
        <v>466</v>
      </c>
      <c r="D586" s="1" t="s">
        <v>48</v>
      </c>
      <c r="E586" s="1" t="s">
        <v>439</v>
      </c>
      <c r="F586" s="1" t="s">
        <v>48</v>
      </c>
      <c r="G586" s="1" t="s">
        <v>434</v>
      </c>
      <c r="H586" s="11">
        <v>1.5</v>
      </c>
      <c r="I586" s="11">
        <v>0</v>
      </c>
      <c r="J586" s="17" t="s">
        <v>3</v>
      </c>
      <c r="K586" s="34">
        <v>1</v>
      </c>
      <c r="L586" s="1" t="s">
        <v>242</v>
      </c>
      <c r="M586" s="11">
        <v>11</v>
      </c>
      <c r="N586" s="1" t="s">
        <v>53</v>
      </c>
      <c r="O586" s="11">
        <v>1</v>
      </c>
      <c r="P586" s="25">
        <v>1</v>
      </c>
      <c r="Q586" s="11">
        <v>25</v>
      </c>
      <c r="R586" s="11">
        <v>2</v>
      </c>
      <c r="S586" s="25">
        <v>1</v>
      </c>
      <c r="T586" s="11">
        <v>0.14757281553398</v>
      </c>
      <c r="U586" s="17" t="s">
        <v>52</v>
      </c>
      <c r="W586" s="84" t="s">
        <v>855</v>
      </c>
      <c r="X586" t="s">
        <v>256</v>
      </c>
      <c r="Y586" s="1">
        <v>2023</v>
      </c>
      <c r="Z586" s="81" t="s">
        <v>257</v>
      </c>
    </row>
    <row r="587" spans="1:26" x14ac:dyDescent="0.2">
      <c r="A587" s="1">
        <v>1</v>
      </c>
      <c r="B587" s="3" t="s">
        <v>47</v>
      </c>
      <c r="C587" s="1" t="s">
        <v>466</v>
      </c>
      <c r="D587" s="1" t="s">
        <v>48</v>
      </c>
      <c r="E587" s="1" t="s">
        <v>439</v>
      </c>
      <c r="F587" s="1" t="s">
        <v>48</v>
      </c>
      <c r="G587" s="1" t="s">
        <v>434</v>
      </c>
      <c r="H587" s="11">
        <v>1.5</v>
      </c>
      <c r="I587" s="11">
        <v>0</v>
      </c>
      <c r="J587" s="17" t="s">
        <v>3</v>
      </c>
      <c r="K587" s="34">
        <v>1</v>
      </c>
      <c r="L587" s="1" t="s">
        <v>242</v>
      </c>
      <c r="M587" s="11">
        <v>11</v>
      </c>
      <c r="N587" s="1" t="s">
        <v>53</v>
      </c>
      <c r="O587" s="11">
        <v>2</v>
      </c>
      <c r="P587" s="25">
        <v>2</v>
      </c>
      <c r="Q587" s="11">
        <v>25</v>
      </c>
      <c r="R587" s="11">
        <v>15</v>
      </c>
      <c r="S587" s="25">
        <v>1</v>
      </c>
      <c r="T587" s="11">
        <v>0.96310679611650396</v>
      </c>
      <c r="U587" s="17" t="s">
        <v>52</v>
      </c>
      <c r="W587" s="84" t="s">
        <v>855</v>
      </c>
      <c r="X587" t="s">
        <v>256</v>
      </c>
      <c r="Y587" s="1">
        <v>2023</v>
      </c>
      <c r="Z587" s="81" t="s">
        <v>257</v>
      </c>
    </row>
    <row r="588" spans="1:26" x14ac:dyDescent="0.2">
      <c r="A588" s="1">
        <v>1</v>
      </c>
      <c r="B588" s="3" t="s">
        <v>47</v>
      </c>
      <c r="C588" s="1" t="s">
        <v>466</v>
      </c>
      <c r="D588" s="1" t="s">
        <v>48</v>
      </c>
      <c r="E588" s="1" t="s">
        <v>439</v>
      </c>
      <c r="F588" s="1" t="s">
        <v>48</v>
      </c>
      <c r="G588" s="1" t="s">
        <v>434</v>
      </c>
      <c r="H588" s="11">
        <v>1.5</v>
      </c>
      <c r="I588" s="11">
        <v>0</v>
      </c>
      <c r="J588" s="17" t="s">
        <v>3</v>
      </c>
      <c r="K588" s="34">
        <v>1</v>
      </c>
      <c r="L588" s="1" t="s">
        <v>242</v>
      </c>
      <c r="M588" s="11">
        <v>11</v>
      </c>
      <c r="N588" s="1" t="s">
        <v>53</v>
      </c>
      <c r="O588" s="11">
        <v>3</v>
      </c>
      <c r="P588" s="25">
        <v>3</v>
      </c>
      <c r="Q588" s="11">
        <v>25</v>
      </c>
      <c r="R588" s="11">
        <v>15</v>
      </c>
      <c r="S588" s="25">
        <v>1</v>
      </c>
      <c r="T588" s="11">
        <v>2.1281553398058199</v>
      </c>
      <c r="U588" s="17" t="s">
        <v>52</v>
      </c>
      <c r="W588" s="84" t="s">
        <v>855</v>
      </c>
      <c r="X588" t="s">
        <v>256</v>
      </c>
      <c r="Y588" s="1">
        <v>2023</v>
      </c>
      <c r="Z588" s="81" t="s">
        <v>257</v>
      </c>
    </row>
    <row r="589" spans="1:26" x14ac:dyDescent="0.2">
      <c r="A589" s="1">
        <v>1</v>
      </c>
      <c r="B589" s="3" t="s">
        <v>47</v>
      </c>
      <c r="C589" s="1" t="s">
        <v>466</v>
      </c>
      <c r="D589" s="1" t="s">
        <v>48</v>
      </c>
      <c r="E589" s="1" t="s">
        <v>439</v>
      </c>
      <c r="F589" s="1" t="s">
        <v>48</v>
      </c>
      <c r="G589" s="1" t="s">
        <v>434</v>
      </c>
      <c r="H589" s="11">
        <v>1.5</v>
      </c>
      <c r="I589" s="11">
        <v>0</v>
      </c>
      <c r="J589" s="17" t="s">
        <v>3</v>
      </c>
      <c r="K589" s="34">
        <v>1</v>
      </c>
      <c r="L589" s="1" t="s">
        <v>242</v>
      </c>
      <c r="M589" s="11">
        <v>11</v>
      </c>
      <c r="N589" s="1" t="s">
        <v>53</v>
      </c>
      <c r="O589" s="11">
        <v>4</v>
      </c>
      <c r="P589" s="25">
        <v>4</v>
      </c>
      <c r="Q589" s="11">
        <v>25</v>
      </c>
      <c r="R589" s="11">
        <v>15</v>
      </c>
      <c r="S589" s="25">
        <v>1</v>
      </c>
      <c r="T589" s="11">
        <v>3.6582524271844599</v>
      </c>
      <c r="U589" s="17" t="s">
        <v>52</v>
      </c>
      <c r="W589" s="84" t="s">
        <v>855</v>
      </c>
      <c r="X589" t="s">
        <v>256</v>
      </c>
      <c r="Y589" s="1">
        <v>2023</v>
      </c>
      <c r="Z589" s="81" t="s">
        <v>257</v>
      </c>
    </row>
    <row r="590" spans="1:26" x14ac:dyDescent="0.2">
      <c r="A590" s="1">
        <v>1</v>
      </c>
      <c r="B590" s="3" t="s">
        <v>47</v>
      </c>
      <c r="C590" s="1" t="s">
        <v>466</v>
      </c>
      <c r="D590" s="1" t="s">
        <v>48</v>
      </c>
      <c r="E590" s="1" t="s">
        <v>439</v>
      </c>
      <c r="F590" s="1" t="s">
        <v>48</v>
      </c>
      <c r="G590" s="1" t="s">
        <v>434</v>
      </c>
      <c r="H590" s="11">
        <v>1.5</v>
      </c>
      <c r="I590" s="11">
        <v>0</v>
      </c>
      <c r="J590" s="17" t="s">
        <v>3</v>
      </c>
      <c r="K590" s="34">
        <v>1</v>
      </c>
      <c r="L590" s="1" t="s">
        <v>242</v>
      </c>
      <c r="M590" s="11">
        <v>11</v>
      </c>
      <c r="N590" s="1" t="s">
        <v>53</v>
      </c>
      <c r="O590" s="11">
        <v>5</v>
      </c>
      <c r="P590" s="25">
        <v>5</v>
      </c>
      <c r="Q590" s="11">
        <v>25</v>
      </c>
      <c r="R590" s="11">
        <v>15</v>
      </c>
      <c r="S590" s="25">
        <v>1</v>
      </c>
      <c r="T590" s="11">
        <v>5.2116504854368904</v>
      </c>
      <c r="U590" s="17" t="s">
        <v>52</v>
      </c>
      <c r="W590" s="84" t="s">
        <v>855</v>
      </c>
      <c r="X590" t="s">
        <v>256</v>
      </c>
      <c r="Y590" s="1">
        <v>2023</v>
      </c>
      <c r="Z590" s="81" t="s">
        <v>257</v>
      </c>
    </row>
    <row r="591" spans="1:26" x14ac:dyDescent="0.2">
      <c r="A591" s="1">
        <v>1</v>
      </c>
      <c r="B591" s="3" t="s">
        <v>47</v>
      </c>
      <c r="C591" s="1" t="s">
        <v>466</v>
      </c>
      <c r="D591" s="1" t="s">
        <v>48</v>
      </c>
      <c r="E591" s="1" t="s">
        <v>439</v>
      </c>
      <c r="F591" s="1" t="s">
        <v>48</v>
      </c>
      <c r="G591" s="1" t="s">
        <v>434</v>
      </c>
      <c r="H591" s="11">
        <v>1.5</v>
      </c>
      <c r="I591" s="11">
        <v>0</v>
      </c>
      <c r="J591" s="17" t="s">
        <v>3</v>
      </c>
      <c r="K591" s="34">
        <v>1</v>
      </c>
      <c r="L591" s="1" t="s">
        <v>242</v>
      </c>
      <c r="M591" s="11">
        <v>11</v>
      </c>
      <c r="N591" s="1" t="s">
        <v>53</v>
      </c>
      <c r="O591" s="11">
        <v>6</v>
      </c>
      <c r="P591" s="25">
        <v>6</v>
      </c>
      <c r="Q591" s="11">
        <v>25</v>
      </c>
      <c r="R591" s="11">
        <v>15</v>
      </c>
      <c r="S591" s="25">
        <v>1</v>
      </c>
      <c r="T591" s="11">
        <v>6.8349514563106801</v>
      </c>
      <c r="U591" s="17" t="s">
        <v>52</v>
      </c>
      <c r="W591" s="84" t="s">
        <v>855</v>
      </c>
      <c r="X591" t="s">
        <v>256</v>
      </c>
      <c r="Y591" s="1">
        <v>2023</v>
      </c>
      <c r="Z591" s="81" t="s">
        <v>257</v>
      </c>
    </row>
    <row r="592" spans="1:26" x14ac:dyDescent="0.2">
      <c r="A592" s="1">
        <v>1</v>
      </c>
      <c r="B592" s="3" t="s">
        <v>47</v>
      </c>
      <c r="C592" s="1" t="s">
        <v>466</v>
      </c>
      <c r="D592" s="1" t="s">
        <v>48</v>
      </c>
      <c r="E592" s="1" t="s">
        <v>439</v>
      </c>
      <c r="F592" s="1" t="s">
        <v>48</v>
      </c>
      <c r="G592" s="1" t="s">
        <v>434</v>
      </c>
      <c r="H592" s="11">
        <v>1.5</v>
      </c>
      <c r="I592" s="11">
        <v>0</v>
      </c>
      <c r="J592" s="17" t="s">
        <v>3</v>
      </c>
      <c r="K592" s="34">
        <v>2</v>
      </c>
      <c r="L592" s="1" t="s">
        <v>243</v>
      </c>
      <c r="M592" s="1" t="s">
        <v>254</v>
      </c>
      <c r="N592" s="1" t="s">
        <v>53</v>
      </c>
      <c r="O592" s="11">
        <v>0.1</v>
      </c>
      <c r="P592" s="25">
        <v>0.1</v>
      </c>
      <c r="Q592" s="11">
        <v>25</v>
      </c>
      <c r="R592" s="11">
        <v>2</v>
      </c>
      <c r="S592" s="25">
        <v>1</v>
      </c>
      <c r="T592" s="1" t="s">
        <v>244</v>
      </c>
      <c r="U592" s="17" t="s">
        <v>52</v>
      </c>
      <c r="W592" s="84" t="s">
        <v>855</v>
      </c>
      <c r="X592" t="s">
        <v>256</v>
      </c>
      <c r="Y592" s="1">
        <v>2023</v>
      </c>
      <c r="Z592" s="81" t="s">
        <v>257</v>
      </c>
    </row>
    <row r="593" spans="1:26" x14ac:dyDescent="0.2">
      <c r="A593" s="1">
        <v>1</v>
      </c>
      <c r="B593" s="3" t="s">
        <v>47</v>
      </c>
      <c r="C593" s="1" t="s">
        <v>466</v>
      </c>
      <c r="D593" s="1" t="s">
        <v>48</v>
      </c>
      <c r="E593" s="1" t="s">
        <v>439</v>
      </c>
      <c r="F593" s="1" t="s">
        <v>48</v>
      </c>
      <c r="G593" s="1" t="s">
        <v>434</v>
      </c>
      <c r="H593" s="11">
        <v>1.5</v>
      </c>
      <c r="I593" s="11">
        <v>0</v>
      </c>
      <c r="J593" s="17" t="s">
        <v>3</v>
      </c>
      <c r="K593" s="34">
        <v>2</v>
      </c>
      <c r="L593" s="1" t="s">
        <v>243</v>
      </c>
      <c r="M593" s="1" t="s">
        <v>254</v>
      </c>
      <c r="N593" s="1" t="s">
        <v>53</v>
      </c>
      <c r="O593" s="11">
        <v>1</v>
      </c>
      <c r="P593" s="25">
        <v>1</v>
      </c>
      <c r="Q593" s="11">
        <v>25</v>
      </c>
      <c r="R593" s="11">
        <v>2</v>
      </c>
      <c r="S593" s="25">
        <v>1</v>
      </c>
      <c r="T593" s="1" t="s">
        <v>245</v>
      </c>
      <c r="U593" s="17" t="s">
        <v>52</v>
      </c>
      <c r="W593" s="84" t="s">
        <v>855</v>
      </c>
      <c r="X593" t="s">
        <v>256</v>
      </c>
      <c r="Y593" s="1">
        <v>2023</v>
      </c>
      <c r="Z593" s="81" t="s">
        <v>257</v>
      </c>
    </row>
    <row r="594" spans="1:26" x14ac:dyDescent="0.2">
      <c r="A594" s="1">
        <v>1</v>
      </c>
      <c r="B594" s="3" t="s">
        <v>47</v>
      </c>
      <c r="C594" s="1" t="s">
        <v>466</v>
      </c>
      <c r="D594" s="1" t="s">
        <v>48</v>
      </c>
      <c r="E594" s="1" t="s">
        <v>439</v>
      </c>
      <c r="F594" s="1" t="s">
        <v>48</v>
      </c>
      <c r="G594" s="1" t="s">
        <v>434</v>
      </c>
      <c r="H594" s="11">
        <v>1.5</v>
      </c>
      <c r="I594" s="11">
        <v>0</v>
      </c>
      <c r="J594" s="17" t="s">
        <v>3</v>
      </c>
      <c r="K594" s="34">
        <v>2</v>
      </c>
      <c r="L594" s="1" t="s">
        <v>243</v>
      </c>
      <c r="M594" s="1" t="s">
        <v>254</v>
      </c>
      <c r="N594" s="1" t="s">
        <v>53</v>
      </c>
      <c r="O594" s="11">
        <v>2</v>
      </c>
      <c r="P594" s="25">
        <v>2</v>
      </c>
      <c r="Q594" s="11">
        <v>25</v>
      </c>
      <c r="R594" s="11">
        <v>15</v>
      </c>
      <c r="S594" s="25">
        <v>1</v>
      </c>
      <c r="T594" s="1" t="s">
        <v>246</v>
      </c>
      <c r="U594" s="17" t="s">
        <v>52</v>
      </c>
      <c r="W594" s="84" t="s">
        <v>855</v>
      </c>
      <c r="X594" t="s">
        <v>256</v>
      </c>
      <c r="Y594" s="1">
        <v>2023</v>
      </c>
      <c r="Z594" s="81" t="s">
        <v>257</v>
      </c>
    </row>
    <row r="595" spans="1:26" x14ac:dyDescent="0.2">
      <c r="A595" s="1">
        <v>1</v>
      </c>
      <c r="B595" s="3" t="s">
        <v>47</v>
      </c>
      <c r="C595" s="1" t="s">
        <v>466</v>
      </c>
      <c r="D595" s="1" t="s">
        <v>48</v>
      </c>
      <c r="E595" s="1" t="s">
        <v>439</v>
      </c>
      <c r="F595" s="1" t="s">
        <v>48</v>
      </c>
      <c r="G595" s="1" t="s">
        <v>434</v>
      </c>
      <c r="H595" s="11">
        <v>1.5</v>
      </c>
      <c r="I595" s="11">
        <v>0</v>
      </c>
      <c r="J595" s="17" t="s">
        <v>3</v>
      </c>
      <c r="K595" s="34">
        <v>2</v>
      </c>
      <c r="L595" s="1" t="s">
        <v>243</v>
      </c>
      <c r="M595" s="1" t="s">
        <v>254</v>
      </c>
      <c r="N595" s="1" t="s">
        <v>53</v>
      </c>
      <c r="O595" s="11">
        <v>3</v>
      </c>
      <c r="P595" s="25">
        <v>3</v>
      </c>
      <c r="Q595" s="11">
        <v>25</v>
      </c>
      <c r="R595" s="11">
        <v>15</v>
      </c>
      <c r="S595" s="25">
        <v>1</v>
      </c>
      <c r="T595" s="1" t="s">
        <v>247</v>
      </c>
      <c r="U595" s="17" t="s">
        <v>52</v>
      </c>
      <c r="W595" s="84" t="s">
        <v>855</v>
      </c>
      <c r="X595" t="s">
        <v>256</v>
      </c>
      <c r="Y595" s="1">
        <v>2023</v>
      </c>
      <c r="Z595" s="81" t="s">
        <v>257</v>
      </c>
    </row>
    <row r="596" spans="1:26" x14ac:dyDescent="0.2">
      <c r="A596" s="1">
        <v>1</v>
      </c>
      <c r="B596" s="3" t="s">
        <v>47</v>
      </c>
      <c r="C596" s="1" t="s">
        <v>466</v>
      </c>
      <c r="D596" s="1" t="s">
        <v>48</v>
      </c>
      <c r="E596" s="1" t="s">
        <v>439</v>
      </c>
      <c r="F596" s="1" t="s">
        <v>48</v>
      </c>
      <c r="G596" s="1" t="s">
        <v>434</v>
      </c>
      <c r="H596" s="11">
        <v>1.5</v>
      </c>
      <c r="I596" s="11">
        <v>0</v>
      </c>
      <c r="J596" s="17" t="s">
        <v>3</v>
      </c>
      <c r="K596" s="34">
        <v>2</v>
      </c>
      <c r="L596" s="1" t="s">
        <v>243</v>
      </c>
      <c r="M596" s="1" t="s">
        <v>254</v>
      </c>
      <c r="N596" s="1" t="s">
        <v>53</v>
      </c>
      <c r="O596" s="11">
        <v>4</v>
      </c>
      <c r="P596" s="25">
        <v>4</v>
      </c>
      <c r="Q596" s="11">
        <v>25</v>
      </c>
      <c r="R596" s="11">
        <v>15</v>
      </c>
      <c r="S596" s="25">
        <v>1</v>
      </c>
      <c r="T596" s="1" t="s">
        <v>248</v>
      </c>
      <c r="U596" s="17" t="s">
        <v>52</v>
      </c>
      <c r="W596" s="84" t="s">
        <v>855</v>
      </c>
      <c r="X596" t="s">
        <v>256</v>
      </c>
      <c r="Y596" s="1">
        <v>2023</v>
      </c>
      <c r="Z596" s="81" t="s">
        <v>257</v>
      </c>
    </row>
    <row r="597" spans="1:26" x14ac:dyDescent="0.2">
      <c r="A597" s="1">
        <v>1</v>
      </c>
      <c r="B597" s="3" t="s">
        <v>47</v>
      </c>
      <c r="C597" s="1" t="s">
        <v>466</v>
      </c>
      <c r="D597" s="1" t="s">
        <v>48</v>
      </c>
      <c r="E597" s="1" t="s">
        <v>439</v>
      </c>
      <c r="F597" s="1" t="s">
        <v>48</v>
      </c>
      <c r="G597" s="1" t="s">
        <v>434</v>
      </c>
      <c r="H597" s="11">
        <v>1.5</v>
      </c>
      <c r="I597" s="11">
        <v>0</v>
      </c>
      <c r="J597" s="17" t="s">
        <v>3</v>
      </c>
      <c r="K597" s="34">
        <v>2</v>
      </c>
      <c r="L597" s="1" t="s">
        <v>243</v>
      </c>
      <c r="M597" s="1" t="s">
        <v>254</v>
      </c>
      <c r="N597" s="1" t="s">
        <v>53</v>
      </c>
      <c r="O597" s="11">
        <v>5</v>
      </c>
      <c r="P597" s="25">
        <v>5</v>
      </c>
      <c r="Q597" s="11">
        <v>25</v>
      </c>
      <c r="R597" s="11">
        <v>15</v>
      </c>
      <c r="S597" s="25">
        <v>1</v>
      </c>
      <c r="T597" s="1" t="s">
        <v>249</v>
      </c>
      <c r="U597" s="17" t="s">
        <v>52</v>
      </c>
      <c r="W597" s="84" t="s">
        <v>855</v>
      </c>
      <c r="X597" t="s">
        <v>256</v>
      </c>
      <c r="Y597" s="1">
        <v>2023</v>
      </c>
      <c r="Z597" s="81" t="s">
        <v>257</v>
      </c>
    </row>
    <row r="598" spans="1:26" x14ac:dyDescent="0.2">
      <c r="A598" s="1">
        <v>1</v>
      </c>
      <c r="B598" s="3" t="s">
        <v>47</v>
      </c>
      <c r="C598" s="1" t="s">
        <v>466</v>
      </c>
      <c r="D598" s="1" t="s">
        <v>48</v>
      </c>
      <c r="E598" s="1" t="s">
        <v>439</v>
      </c>
      <c r="F598" s="1" t="s">
        <v>48</v>
      </c>
      <c r="G598" s="1" t="s">
        <v>434</v>
      </c>
      <c r="H598" s="11">
        <v>1.5</v>
      </c>
      <c r="I598" s="11">
        <v>0</v>
      </c>
      <c r="J598" s="17" t="s">
        <v>3</v>
      </c>
      <c r="K598" s="34">
        <v>2</v>
      </c>
      <c r="L598" s="1" t="s">
        <v>243</v>
      </c>
      <c r="M598" s="1" t="s">
        <v>254</v>
      </c>
      <c r="N598" s="1" t="s">
        <v>53</v>
      </c>
      <c r="O598" s="11">
        <v>6</v>
      </c>
      <c r="P598" s="25">
        <v>6</v>
      </c>
      <c r="Q598" s="11">
        <v>25</v>
      </c>
      <c r="R598" s="11">
        <v>15</v>
      </c>
      <c r="S598" s="25">
        <v>1</v>
      </c>
      <c r="T598" s="1" t="s">
        <v>250</v>
      </c>
      <c r="U598" s="17" t="s">
        <v>52</v>
      </c>
      <c r="W598" s="84" t="s">
        <v>855</v>
      </c>
      <c r="X598" t="s">
        <v>256</v>
      </c>
      <c r="Y598" s="1">
        <v>2023</v>
      </c>
      <c r="Z598" s="81" t="s">
        <v>257</v>
      </c>
    </row>
    <row r="599" spans="1:26" x14ac:dyDescent="0.2">
      <c r="A599" s="1">
        <v>1</v>
      </c>
      <c r="B599" s="3" t="s">
        <v>47</v>
      </c>
      <c r="C599" s="1" t="s">
        <v>466</v>
      </c>
      <c r="D599" s="1" t="s">
        <v>48</v>
      </c>
      <c r="E599" s="1" t="s">
        <v>439</v>
      </c>
      <c r="F599" s="1" t="s">
        <v>48</v>
      </c>
      <c r="G599" s="1" t="s">
        <v>434</v>
      </c>
      <c r="H599" s="11">
        <v>1.5</v>
      </c>
      <c r="I599" s="11">
        <v>0</v>
      </c>
      <c r="J599" s="17" t="s">
        <v>3</v>
      </c>
      <c r="K599" s="34">
        <v>1</v>
      </c>
      <c r="L599" s="1" t="s">
        <v>137</v>
      </c>
      <c r="M599" s="11">
        <v>11</v>
      </c>
      <c r="N599" s="1" t="s">
        <v>53</v>
      </c>
      <c r="O599" s="11">
        <v>0.1</v>
      </c>
      <c r="P599" s="25">
        <v>0.1</v>
      </c>
      <c r="Q599" s="11">
        <v>25</v>
      </c>
      <c r="R599" s="11">
        <v>2</v>
      </c>
      <c r="S599" s="25">
        <v>1</v>
      </c>
      <c r="T599" s="11">
        <v>2.13047483691664E-3</v>
      </c>
      <c r="U599" s="17" t="s">
        <v>52</v>
      </c>
      <c r="W599" s="84" t="s">
        <v>855</v>
      </c>
      <c r="X599" t="s">
        <v>256</v>
      </c>
      <c r="Y599" s="1">
        <v>2023</v>
      </c>
      <c r="Z599" s="81" t="s">
        <v>257</v>
      </c>
    </row>
    <row r="600" spans="1:26" x14ac:dyDescent="0.2">
      <c r="A600" s="1">
        <v>1</v>
      </c>
      <c r="B600" s="3" t="s">
        <v>47</v>
      </c>
      <c r="C600" s="1" t="s">
        <v>466</v>
      </c>
      <c r="D600" s="1" t="s">
        <v>48</v>
      </c>
      <c r="E600" s="1" t="s">
        <v>439</v>
      </c>
      <c r="F600" s="1" t="s">
        <v>48</v>
      </c>
      <c r="G600" s="1" t="s">
        <v>434</v>
      </c>
      <c r="H600" s="11">
        <v>1.5</v>
      </c>
      <c r="I600" s="11">
        <v>0</v>
      </c>
      <c r="J600" s="17" t="s">
        <v>3</v>
      </c>
      <c r="K600" s="34">
        <v>1</v>
      </c>
      <c r="L600" s="1" t="s">
        <v>137</v>
      </c>
      <c r="M600" s="11">
        <v>11</v>
      </c>
      <c r="N600" s="1" t="s">
        <v>53</v>
      </c>
      <c r="O600" s="11">
        <v>1</v>
      </c>
      <c r="P600" s="25">
        <v>1</v>
      </c>
      <c r="Q600" s="11">
        <v>25</v>
      </c>
      <c r="R600" s="11">
        <v>2</v>
      </c>
      <c r="S600" s="25">
        <v>1</v>
      </c>
      <c r="T600" s="11">
        <v>4.3134346292969996E-3</v>
      </c>
      <c r="U600" s="17" t="s">
        <v>52</v>
      </c>
      <c r="W600" s="84" t="s">
        <v>855</v>
      </c>
      <c r="X600" t="s">
        <v>256</v>
      </c>
      <c r="Y600" s="1">
        <v>2023</v>
      </c>
      <c r="Z600" s="81" t="s">
        <v>257</v>
      </c>
    </row>
    <row r="601" spans="1:26" x14ac:dyDescent="0.2">
      <c r="A601" s="1">
        <v>1</v>
      </c>
      <c r="B601" s="3" t="s">
        <v>47</v>
      </c>
      <c r="C601" s="1" t="s">
        <v>466</v>
      </c>
      <c r="D601" s="1" t="s">
        <v>48</v>
      </c>
      <c r="E601" s="1" t="s">
        <v>439</v>
      </c>
      <c r="F601" s="1" t="s">
        <v>48</v>
      </c>
      <c r="G601" s="1" t="s">
        <v>434</v>
      </c>
      <c r="H601" s="11">
        <v>1.5</v>
      </c>
      <c r="I601" s="11">
        <v>0</v>
      </c>
      <c r="J601" s="17" t="s">
        <v>3</v>
      </c>
      <c r="K601" s="34">
        <v>1</v>
      </c>
      <c r="L601" s="1" t="s">
        <v>137</v>
      </c>
      <c r="M601" s="11">
        <v>11</v>
      </c>
      <c r="N601" s="1" t="s">
        <v>53</v>
      </c>
      <c r="O601" s="11">
        <v>2</v>
      </c>
      <c r="P601" s="25">
        <v>2</v>
      </c>
      <c r="Q601" s="11">
        <v>25</v>
      </c>
      <c r="R601" s="11">
        <v>15</v>
      </c>
      <c r="S601" s="25">
        <v>1</v>
      </c>
      <c r="T601" s="11">
        <v>7.4879457250313197E-2</v>
      </c>
      <c r="U601" s="17" t="s">
        <v>52</v>
      </c>
      <c r="W601" s="84" t="s">
        <v>855</v>
      </c>
      <c r="X601" t="s">
        <v>256</v>
      </c>
      <c r="Y601" s="1">
        <v>2023</v>
      </c>
      <c r="Z601" s="81" t="s">
        <v>257</v>
      </c>
    </row>
    <row r="602" spans="1:26" x14ac:dyDescent="0.2">
      <c r="A602" s="1">
        <v>1</v>
      </c>
      <c r="B602" s="3" t="s">
        <v>47</v>
      </c>
      <c r="C602" s="1" t="s">
        <v>466</v>
      </c>
      <c r="D602" s="1" t="s">
        <v>48</v>
      </c>
      <c r="E602" s="1" t="s">
        <v>439</v>
      </c>
      <c r="F602" s="1" t="s">
        <v>48</v>
      </c>
      <c r="G602" s="1" t="s">
        <v>434</v>
      </c>
      <c r="H602" s="11">
        <v>1.5</v>
      </c>
      <c r="I602" s="11">
        <v>0</v>
      </c>
      <c r="J602" s="17" t="s">
        <v>3</v>
      </c>
      <c r="K602" s="34">
        <v>1</v>
      </c>
      <c r="L602" s="1" t="s">
        <v>137</v>
      </c>
      <c r="M602" s="11">
        <v>11</v>
      </c>
      <c r="N602" s="1" t="s">
        <v>53</v>
      </c>
      <c r="O602" s="11">
        <v>3</v>
      </c>
      <c r="P602" s="25">
        <v>3</v>
      </c>
      <c r="Q602" s="11">
        <v>25</v>
      </c>
      <c r="R602" s="11">
        <v>15</v>
      </c>
      <c r="S602" s="25">
        <v>1</v>
      </c>
      <c r="T602" s="11">
        <v>0.201345410397822</v>
      </c>
      <c r="U602" s="17" t="s">
        <v>52</v>
      </c>
      <c r="W602" s="84" t="s">
        <v>855</v>
      </c>
      <c r="X602" t="s">
        <v>256</v>
      </c>
      <c r="Y602" s="1">
        <v>2023</v>
      </c>
      <c r="Z602" s="81" t="s">
        <v>257</v>
      </c>
    </row>
    <row r="603" spans="1:26" x14ac:dyDescent="0.2">
      <c r="A603" s="1">
        <v>1</v>
      </c>
      <c r="B603" s="3" t="s">
        <v>47</v>
      </c>
      <c r="C603" s="1" t="s">
        <v>466</v>
      </c>
      <c r="D603" s="1" t="s">
        <v>48</v>
      </c>
      <c r="E603" s="1" t="s">
        <v>439</v>
      </c>
      <c r="F603" s="1" t="s">
        <v>48</v>
      </c>
      <c r="G603" s="1" t="s">
        <v>434</v>
      </c>
      <c r="H603" s="11">
        <v>1.5</v>
      </c>
      <c r="I603" s="11">
        <v>0</v>
      </c>
      <c r="J603" s="17" t="s">
        <v>3</v>
      </c>
      <c r="K603" s="34">
        <v>1</v>
      </c>
      <c r="L603" s="1" t="s">
        <v>137</v>
      </c>
      <c r="M603" s="11">
        <v>11</v>
      </c>
      <c r="N603" s="1" t="s">
        <v>53</v>
      </c>
      <c r="O603" s="11">
        <v>4</v>
      </c>
      <c r="P603" s="25">
        <v>4</v>
      </c>
      <c r="Q603" s="11">
        <v>25</v>
      </c>
      <c r="R603" s="11">
        <v>15</v>
      </c>
      <c r="S603" s="25">
        <v>1</v>
      </c>
      <c r="T603" s="11">
        <v>0.357832758070598</v>
      </c>
      <c r="U603" s="17" t="s">
        <v>52</v>
      </c>
      <c r="W603" s="84" t="s">
        <v>855</v>
      </c>
      <c r="X603" t="s">
        <v>256</v>
      </c>
      <c r="Y603" s="1">
        <v>2023</v>
      </c>
      <c r="Z603" s="81" t="s">
        <v>257</v>
      </c>
    </row>
    <row r="604" spans="1:26" x14ac:dyDescent="0.2">
      <c r="A604" s="1">
        <v>1</v>
      </c>
      <c r="B604" s="3" t="s">
        <v>47</v>
      </c>
      <c r="C604" s="1" t="s">
        <v>466</v>
      </c>
      <c r="D604" s="1" t="s">
        <v>48</v>
      </c>
      <c r="E604" s="1" t="s">
        <v>439</v>
      </c>
      <c r="F604" s="1" t="s">
        <v>48</v>
      </c>
      <c r="G604" s="1" t="s">
        <v>434</v>
      </c>
      <c r="H604" s="11">
        <v>1.5</v>
      </c>
      <c r="I604" s="11">
        <v>0</v>
      </c>
      <c r="J604" s="17" t="s">
        <v>3</v>
      </c>
      <c r="K604" s="34">
        <v>1</v>
      </c>
      <c r="L604" s="1" t="s">
        <v>137</v>
      </c>
      <c r="M604" s="11">
        <v>11</v>
      </c>
      <c r="N604" s="1" t="s">
        <v>53</v>
      </c>
      <c r="O604" s="11">
        <v>5</v>
      </c>
      <c r="P604" s="25">
        <v>5</v>
      </c>
      <c r="Q604" s="11">
        <v>25</v>
      </c>
      <c r="R604" s="11">
        <v>15</v>
      </c>
      <c r="S604" s="25">
        <v>1</v>
      </c>
      <c r="T604" s="11">
        <v>0.590924660608798</v>
      </c>
      <c r="U604" s="17" t="s">
        <v>52</v>
      </c>
      <c r="W604" s="84" t="s">
        <v>855</v>
      </c>
      <c r="X604" t="s">
        <v>256</v>
      </c>
      <c r="Y604" s="1">
        <v>2023</v>
      </c>
      <c r="Z604" s="81" t="s">
        <v>257</v>
      </c>
    </row>
    <row r="605" spans="1:26" x14ac:dyDescent="0.2">
      <c r="A605" s="1">
        <v>1</v>
      </c>
      <c r="B605" s="3" t="s">
        <v>47</v>
      </c>
      <c r="C605" s="1" t="s">
        <v>466</v>
      </c>
      <c r="D605" s="1" t="s">
        <v>48</v>
      </c>
      <c r="E605" s="1" t="s">
        <v>439</v>
      </c>
      <c r="F605" s="1" t="s">
        <v>48</v>
      </c>
      <c r="G605" s="1" t="s">
        <v>434</v>
      </c>
      <c r="H605" s="11">
        <v>1.5</v>
      </c>
      <c r="I605" s="11">
        <v>0</v>
      </c>
      <c r="J605" s="17" t="s">
        <v>3</v>
      </c>
      <c r="K605" s="34">
        <v>1</v>
      </c>
      <c r="L605" s="1" t="s">
        <v>137</v>
      </c>
      <c r="M605" s="11">
        <v>11</v>
      </c>
      <c r="N605" s="1" t="s">
        <v>53</v>
      </c>
      <c r="O605" s="11">
        <v>6</v>
      </c>
      <c r="P605" s="25">
        <v>6</v>
      </c>
      <c r="Q605" s="11">
        <v>25</v>
      </c>
      <c r="R605" s="11">
        <v>15</v>
      </c>
      <c r="S605" s="25">
        <v>1</v>
      </c>
      <c r="T605" s="11">
        <v>0.779502414998543</v>
      </c>
      <c r="U605" s="17" t="s">
        <v>52</v>
      </c>
      <c r="W605" s="84" t="s">
        <v>855</v>
      </c>
      <c r="X605" t="s">
        <v>256</v>
      </c>
      <c r="Y605" s="1">
        <v>2023</v>
      </c>
      <c r="Z605" s="81" t="s">
        <v>257</v>
      </c>
    </row>
    <row r="606" spans="1:26" x14ac:dyDescent="0.2">
      <c r="A606" s="1">
        <v>1</v>
      </c>
      <c r="B606" s="3" t="s">
        <v>47</v>
      </c>
      <c r="C606" s="1" t="s">
        <v>466</v>
      </c>
      <c r="D606" s="1" t="s">
        <v>48</v>
      </c>
      <c r="E606" s="1" t="s">
        <v>439</v>
      </c>
      <c r="F606" s="1" t="s">
        <v>48</v>
      </c>
      <c r="G606" s="1" t="s">
        <v>434</v>
      </c>
      <c r="H606" s="11">
        <v>1.5</v>
      </c>
      <c r="I606" s="11">
        <v>0</v>
      </c>
      <c r="J606" s="17" t="s">
        <v>3</v>
      </c>
      <c r="K606" s="34">
        <v>2</v>
      </c>
      <c r="L606" s="1" t="s">
        <v>253</v>
      </c>
      <c r="M606" s="1" t="s">
        <v>254</v>
      </c>
      <c r="N606" s="1" t="s">
        <v>53</v>
      </c>
      <c r="O606" s="11">
        <v>0.1</v>
      </c>
      <c r="P606" s="25">
        <v>0.1</v>
      </c>
      <c r="Q606" s="11">
        <v>25</v>
      </c>
      <c r="R606" s="11">
        <v>2</v>
      </c>
      <c r="S606" s="25">
        <v>1</v>
      </c>
      <c r="T606" s="1" t="s">
        <v>251</v>
      </c>
      <c r="U606" s="17" t="s">
        <v>52</v>
      </c>
      <c r="W606" s="84" t="s">
        <v>855</v>
      </c>
      <c r="X606" t="s">
        <v>256</v>
      </c>
      <c r="Y606" s="1">
        <v>2023</v>
      </c>
      <c r="Z606" s="81" t="s">
        <v>257</v>
      </c>
    </row>
    <row r="607" spans="1:26" x14ac:dyDescent="0.2">
      <c r="A607" s="1">
        <v>1</v>
      </c>
      <c r="B607" s="3" t="s">
        <v>47</v>
      </c>
      <c r="C607" s="1" t="s">
        <v>466</v>
      </c>
      <c r="D607" s="1" t="s">
        <v>48</v>
      </c>
      <c r="E607" s="1" t="s">
        <v>439</v>
      </c>
      <c r="F607" s="1" t="s">
        <v>48</v>
      </c>
      <c r="G607" s="1" t="s">
        <v>434</v>
      </c>
      <c r="H607" s="11">
        <v>1.5</v>
      </c>
      <c r="I607" s="11">
        <v>0</v>
      </c>
      <c r="J607" s="17" t="s">
        <v>3</v>
      </c>
      <c r="K607" s="34">
        <v>2</v>
      </c>
      <c r="L607" s="1" t="s">
        <v>253</v>
      </c>
      <c r="M607" s="1" t="s">
        <v>254</v>
      </c>
      <c r="N607" s="1" t="s">
        <v>53</v>
      </c>
      <c r="O607" s="11">
        <v>1</v>
      </c>
      <c r="P607" s="25">
        <v>1</v>
      </c>
      <c r="Q607" s="11">
        <v>25</v>
      </c>
      <c r="R607" s="11">
        <v>2</v>
      </c>
      <c r="S607" s="25">
        <v>1</v>
      </c>
      <c r="T607" s="1" t="s">
        <v>233</v>
      </c>
      <c r="U607" s="17" t="s">
        <v>52</v>
      </c>
      <c r="W607" s="84" t="s">
        <v>855</v>
      </c>
      <c r="X607" t="s">
        <v>256</v>
      </c>
      <c r="Y607" s="1">
        <v>2023</v>
      </c>
      <c r="Z607" s="81" t="s">
        <v>257</v>
      </c>
    </row>
    <row r="608" spans="1:26" x14ac:dyDescent="0.2">
      <c r="A608" s="1">
        <v>1</v>
      </c>
      <c r="B608" s="3" t="s">
        <v>47</v>
      </c>
      <c r="C608" s="1" t="s">
        <v>466</v>
      </c>
      <c r="D608" s="1" t="s">
        <v>48</v>
      </c>
      <c r="E608" s="1" t="s">
        <v>439</v>
      </c>
      <c r="F608" s="1" t="s">
        <v>48</v>
      </c>
      <c r="G608" s="1" t="s">
        <v>434</v>
      </c>
      <c r="H608" s="11">
        <v>1.5</v>
      </c>
      <c r="I608" s="11">
        <v>0</v>
      </c>
      <c r="J608" s="17" t="s">
        <v>3</v>
      </c>
      <c r="K608" s="34">
        <v>2</v>
      </c>
      <c r="L608" s="1" t="s">
        <v>253</v>
      </c>
      <c r="M608" s="1" t="s">
        <v>254</v>
      </c>
      <c r="N608" s="1" t="s">
        <v>53</v>
      </c>
      <c r="O608" s="11">
        <v>2</v>
      </c>
      <c r="P608" s="25">
        <v>2</v>
      </c>
      <c r="Q608" s="11">
        <v>25</v>
      </c>
      <c r="R608" s="11">
        <v>15</v>
      </c>
      <c r="S608" s="25">
        <v>1</v>
      </c>
      <c r="T608" s="1" t="s">
        <v>252</v>
      </c>
      <c r="U608" s="17" t="s">
        <v>52</v>
      </c>
      <c r="W608" s="84" t="s">
        <v>855</v>
      </c>
      <c r="X608" t="s">
        <v>256</v>
      </c>
      <c r="Y608" s="1">
        <v>2023</v>
      </c>
      <c r="Z608" s="81" t="s">
        <v>257</v>
      </c>
    </row>
    <row r="609" spans="1:27" x14ac:dyDescent="0.2">
      <c r="A609" s="1">
        <v>1</v>
      </c>
      <c r="B609" s="3" t="s">
        <v>47</v>
      </c>
      <c r="C609" s="1" t="s">
        <v>466</v>
      </c>
      <c r="D609" s="1" t="s">
        <v>48</v>
      </c>
      <c r="E609" s="1" t="s">
        <v>439</v>
      </c>
      <c r="F609" s="1" t="s">
        <v>48</v>
      </c>
      <c r="G609" s="1" t="s">
        <v>434</v>
      </c>
      <c r="H609" s="11">
        <v>1.5</v>
      </c>
      <c r="I609" s="11">
        <v>0</v>
      </c>
      <c r="J609" s="17" t="s">
        <v>3</v>
      </c>
      <c r="K609" s="34">
        <v>2</v>
      </c>
      <c r="L609" s="1" t="s">
        <v>253</v>
      </c>
      <c r="M609" s="1" t="s">
        <v>254</v>
      </c>
      <c r="N609" s="1" t="s">
        <v>53</v>
      </c>
      <c r="O609" s="11">
        <v>3</v>
      </c>
      <c r="P609" s="25">
        <v>3</v>
      </c>
      <c r="Q609" s="11">
        <v>25</v>
      </c>
      <c r="R609" s="11">
        <v>15</v>
      </c>
      <c r="S609" s="25">
        <v>1</v>
      </c>
      <c r="T609" s="1" t="s">
        <v>231</v>
      </c>
      <c r="U609" s="17" t="s">
        <v>52</v>
      </c>
      <c r="W609" s="84" t="s">
        <v>855</v>
      </c>
      <c r="X609" t="s">
        <v>256</v>
      </c>
      <c r="Y609" s="1">
        <v>2023</v>
      </c>
      <c r="Z609" s="81" t="s">
        <v>257</v>
      </c>
    </row>
    <row r="610" spans="1:27" x14ac:dyDescent="0.2">
      <c r="A610" s="1">
        <v>1</v>
      </c>
      <c r="B610" s="3" t="s">
        <v>47</v>
      </c>
      <c r="C610" s="1" t="s">
        <v>466</v>
      </c>
      <c r="D610" s="1" t="s">
        <v>48</v>
      </c>
      <c r="E610" s="1" t="s">
        <v>439</v>
      </c>
      <c r="F610" s="1" t="s">
        <v>48</v>
      </c>
      <c r="G610" s="1" t="s">
        <v>434</v>
      </c>
      <c r="H610" s="11">
        <v>1.5</v>
      </c>
      <c r="I610" s="11">
        <v>0</v>
      </c>
      <c r="J610" s="17" t="s">
        <v>3</v>
      </c>
      <c r="K610" s="34">
        <v>2</v>
      </c>
      <c r="L610" s="1" t="s">
        <v>253</v>
      </c>
      <c r="M610" s="1" t="s">
        <v>254</v>
      </c>
      <c r="N610" s="1" t="s">
        <v>53</v>
      </c>
      <c r="O610" s="11">
        <v>4</v>
      </c>
      <c r="P610" s="25">
        <v>4</v>
      </c>
      <c r="Q610" s="11">
        <v>25</v>
      </c>
      <c r="R610" s="11">
        <v>15</v>
      </c>
      <c r="S610" s="25">
        <v>1</v>
      </c>
      <c r="T610" s="1" t="s">
        <v>251</v>
      </c>
      <c r="U610" s="17" t="s">
        <v>52</v>
      </c>
      <c r="W610" s="84" t="s">
        <v>855</v>
      </c>
      <c r="X610" t="s">
        <v>256</v>
      </c>
      <c r="Y610" s="1">
        <v>2023</v>
      </c>
      <c r="Z610" s="81" t="s">
        <v>257</v>
      </c>
    </row>
    <row r="611" spans="1:27" x14ac:dyDescent="0.2">
      <c r="A611" s="1">
        <v>1</v>
      </c>
      <c r="B611" s="3" t="s">
        <v>47</v>
      </c>
      <c r="C611" s="1" t="s">
        <v>466</v>
      </c>
      <c r="D611" s="1" t="s">
        <v>48</v>
      </c>
      <c r="E611" s="1" t="s">
        <v>439</v>
      </c>
      <c r="F611" s="1" t="s">
        <v>48</v>
      </c>
      <c r="G611" s="1" t="s">
        <v>434</v>
      </c>
      <c r="H611" s="11">
        <v>1.5</v>
      </c>
      <c r="I611" s="11">
        <v>0</v>
      </c>
      <c r="J611" s="17" t="s">
        <v>3</v>
      </c>
      <c r="K611" s="34">
        <v>2</v>
      </c>
      <c r="L611" s="1" t="s">
        <v>253</v>
      </c>
      <c r="M611" s="1" t="s">
        <v>254</v>
      </c>
      <c r="N611" s="1" t="s">
        <v>53</v>
      </c>
      <c r="O611" s="11">
        <v>5</v>
      </c>
      <c r="P611" s="25">
        <v>5</v>
      </c>
      <c r="Q611" s="11">
        <v>25</v>
      </c>
      <c r="R611" s="11">
        <v>15</v>
      </c>
      <c r="S611" s="25">
        <v>1</v>
      </c>
      <c r="T611" s="1" t="s">
        <v>98</v>
      </c>
      <c r="U611" s="17" t="s">
        <v>52</v>
      </c>
      <c r="W611" s="84" t="s">
        <v>855</v>
      </c>
      <c r="X611" t="s">
        <v>256</v>
      </c>
      <c r="Y611" s="1">
        <v>2023</v>
      </c>
      <c r="Z611" s="81" t="s">
        <v>257</v>
      </c>
    </row>
    <row r="612" spans="1:27" x14ac:dyDescent="0.2">
      <c r="A612" s="5">
        <v>1</v>
      </c>
      <c r="B612" s="7" t="s">
        <v>47</v>
      </c>
      <c r="C612" s="5" t="s">
        <v>466</v>
      </c>
      <c r="D612" s="5" t="s">
        <v>48</v>
      </c>
      <c r="E612" s="5" t="s">
        <v>439</v>
      </c>
      <c r="F612" s="5" t="s">
        <v>48</v>
      </c>
      <c r="G612" s="5" t="s">
        <v>434</v>
      </c>
      <c r="H612" s="13">
        <v>1.5</v>
      </c>
      <c r="I612" s="13">
        <v>0</v>
      </c>
      <c r="J612" s="18" t="s">
        <v>3</v>
      </c>
      <c r="K612" s="38">
        <v>2</v>
      </c>
      <c r="L612" s="5" t="s">
        <v>253</v>
      </c>
      <c r="M612" s="5" t="s">
        <v>254</v>
      </c>
      <c r="N612" s="5" t="s">
        <v>53</v>
      </c>
      <c r="O612" s="13">
        <v>6</v>
      </c>
      <c r="P612" s="80">
        <v>6</v>
      </c>
      <c r="Q612" s="13">
        <v>25</v>
      </c>
      <c r="R612" s="13">
        <v>15</v>
      </c>
      <c r="S612" s="80">
        <v>1</v>
      </c>
      <c r="T612" s="5" t="s">
        <v>202</v>
      </c>
      <c r="U612" s="18" t="s">
        <v>52</v>
      </c>
      <c r="V612" s="4"/>
      <c r="W612" s="85" t="s">
        <v>855</v>
      </c>
      <c r="X612" s="4" t="s">
        <v>256</v>
      </c>
      <c r="Y612" s="5">
        <v>2023</v>
      </c>
      <c r="Z612" s="82" t="s">
        <v>257</v>
      </c>
      <c r="AA612" s="4"/>
    </row>
    <row r="613" spans="1:27" x14ac:dyDescent="0.2">
      <c r="A613" s="1">
        <v>2</v>
      </c>
      <c r="B613" s="3" t="s">
        <v>157</v>
      </c>
      <c r="C613" s="1" t="s">
        <v>857</v>
      </c>
      <c r="D613" s="1" t="s">
        <v>861</v>
      </c>
      <c r="E613" s="1" t="s">
        <v>862</v>
      </c>
      <c r="F613" s="1" t="s">
        <v>155</v>
      </c>
      <c r="G613" s="1" t="s">
        <v>863</v>
      </c>
      <c r="H613" s="1" t="s">
        <v>261</v>
      </c>
      <c r="I613" s="11">
        <v>0</v>
      </c>
      <c r="J613" s="17" t="s">
        <v>3</v>
      </c>
      <c r="K613" s="34">
        <v>2</v>
      </c>
      <c r="L613" s="1" t="s">
        <v>388</v>
      </c>
      <c r="M613" s="1" t="s">
        <v>389</v>
      </c>
      <c r="N613" s="1" t="s">
        <v>53</v>
      </c>
      <c r="O613" s="11">
        <v>0.35</v>
      </c>
      <c r="P613" s="25">
        <v>0.35</v>
      </c>
      <c r="Q613" s="11">
        <v>25</v>
      </c>
      <c r="R613" s="11">
        <v>15</v>
      </c>
      <c r="S613" s="25">
        <v>1</v>
      </c>
      <c r="T613" s="1" t="s">
        <v>263</v>
      </c>
      <c r="U613" s="17" t="s">
        <v>52</v>
      </c>
      <c r="V613" t="s">
        <v>278</v>
      </c>
      <c r="W613" s="84" t="s">
        <v>856</v>
      </c>
      <c r="X613" t="s">
        <v>259</v>
      </c>
      <c r="Y613" s="1">
        <v>2022</v>
      </c>
    </row>
    <row r="614" spans="1:27" x14ac:dyDescent="0.2">
      <c r="A614" s="1">
        <v>2</v>
      </c>
      <c r="B614" s="3" t="s">
        <v>157</v>
      </c>
      <c r="C614" s="1" t="s">
        <v>857</v>
      </c>
      <c r="D614" s="1" t="s">
        <v>861</v>
      </c>
      <c r="E614" s="1" t="s">
        <v>862</v>
      </c>
      <c r="F614" s="1" t="s">
        <v>155</v>
      </c>
      <c r="G614" s="1" t="s">
        <v>863</v>
      </c>
      <c r="H614" s="1" t="s">
        <v>261</v>
      </c>
      <c r="I614" s="11">
        <v>0</v>
      </c>
      <c r="J614" s="17" t="s">
        <v>3</v>
      </c>
      <c r="K614" s="34">
        <v>2</v>
      </c>
      <c r="L614" s="1" t="s">
        <v>388</v>
      </c>
      <c r="M614" s="1" t="s">
        <v>389</v>
      </c>
      <c r="N614" s="1" t="s">
        <v>53</v>
      </c>
      <c r="O614" s="11">
        <v>1.5</v>
      </c>
      <c r="P614" s="25">
        <v>1.5</v>
      </c>
      <c r="Q614" s="11">
        <v>25</v>
      </c>
      <c r="R614" s="11">
        <v>15</v>
      </c>
      <c r="S614" s="25">
        <v>1</v>
      </c>
      <c r="T614" s="1" t="s">
        <v>264</v>
      </c>
      <c r="U614" s="17" t="s">
        <v>52</v>
      </c>
      <c r="W614" s="84" t="s">
        <v>856</v>
      </c>
      <c r="X614" t="s">
        <v>259</v>
      </c>
      <c r="Y614" s="1">
        <v>2022</v>
      </c>
    </row>
    <row r="615" spans="1:27" x14ac:dyDescent="0.2">
      <c r="A615" s="1">
        <v>2</v>
      </c>
      <c r="B615" s="3" t="s">
        <v>157</v>
      </c>
      <c r="C615" s="1" t="s">
        <v>857</v>
      </c>
      <c r="D615" s="1" t="s">
        <v>861</v>
      </c>
      <c r="E615" s="1" t="s">
        <v>862</v>
      </c>
      <c r="F615" s="1" t="s">
        <v>155</v>
      </c>
      <c r="G615" s="1" t="s">
        <v>863</v>
      </c>
      <c r="H615" s="1" t="s">
        <v>261</v>
      </c>
      <c r="I615" s="11">
        <v>0</v>
      </c>
      <c r="J615" s="17" t="s">
        <v>3</v>
      </c>
      <c r="K615" s="34">
        <v>2</v>
      </c>
      <c r="L615" s="1" t="s">
        <v>388</v>
      </c>
      <c r="M615" s="1" t="s">
        <v>389</v>
      </c>
      <c r="N615" s="1" t="s">
        <v>53</v>
      </c>
      <c r="O615" s="11">
        <v>3</v>
      </c>
      <c r="P615" s="25">
        <v>3</v>
      </c>
      <c r="Q615" s="11">
        <v>25</v>
      </c>
      <c r="R615" s="11">
        <v>15</v>
      </c>
      <c r="S615" s="25">
        <v>1</v>
      </c>
      <c r="T615" s="1" t="s">
        <v>265</v>
      </c>
      <c r="U615" s="17" t="s">
        <v>52</v>
      </c>
      <c r="W615" s="84" t="s">
        <v>856</v>
      </c>
      <c r="X615" t="s">
        <v>259</v>
      </c>
      <c r="Y615" s="1">
        <v>2022</v>
      </c>
    </row>
    <row r="616" spans="1:27" x14ac:dyDescent="0.2">
      <c r="A616" s="1">
        <v>2</v>
      </c>
      <c r="B616" s="3" t="s">
        <v>157</v>
      </c>
      <c r="C616" s="1" t="s">
        <v>857</v>
      </c>
      <c r="D616" s="1" t="s">
        <v>861</v>
      </c>
      <c r="E616" s="1" t="s">
        <v>862</v>
      </c>
      <c r="F616" s="1" t="s">
        <v>155</v>
      </c>
      <c r="G616" s="1" t="s">
        <v>863</v>
      </c>
      <c r="H616" s="1" t="s">
        <v>261</v>
      </c>
      <c r="I616" s="11">
        <v>0</v>
      </c>
      <c r="J616" s="17" t="s">
        <v>3</v>
      </c>
      <c r="K616" s="34">
        <v>2</v>
      </c>
      <c r="L616" s="1" t="s">
        <v>388</v>
      </c>
      <c r="M616" s="1" t="s">
        <v>389</v>
      </c>
      <c r="N616" s="1" t="s">
        <v>53</v>
      </c>
      <c r="O616" s="11">
        <v>4</v>
      </c>
      <c r="P616" s="25">
        <v>4</v>
      </c>
      <c r="Q616" s="11">
        <v>25</v>
      </c>
      <c r="R616" s="11">
        <v>15</v>
      </c>
      <c r="S616" s="25">
        <v>1</v>
      </c>
      <c r="T616" s="1" t="s">
        <v>266</v>
      </c>
      <c r="U616" s="17" t="s">
        <v>52</v>
      </c>
      <c r="W616" s="84" t="s">
        <v>856</v>
      </c>
      <c r="X616" t="s">
        <v>259</v>
      </c>
      <c r="Y616" s="1">
        <v>2022</v>
      </c>
    </row>
    <row r="617" spans="1:27" x14ac:dyDescent="0.2">
      <c r="A617" s="1">
        <v>2</v>
      </c>
      <c r="B617" s="3" t="s">
        <v>157</v>
      </c>
      <c r="C617" s="1" t="s">
        <v>857</v>
      </c>
      <c r="D617" s="1" t="s">
        <v>861</v>
      </c>
      <c r="E617" s="1" t="s">
        <v>862</v>
      </c>
      <c r="F617" s="1" t="s">
        <v>155</v>
      </c>
      <c r="G617" s="1" t="s">
        <v>863</v>
      </c>
      <c r="H617" s="1" t="s">
        <v>261</v>
      </c>
      <c r="I617" s="11">
        <v>0</v>
      </c>
      <c r="J617" s="17" t="s">
        <v>3</v>
      </c>
      <c r="K617" s="34">
        <v>2</v>
      </c>
      <c r="L617" s="1" t="s">
        <v>388</v>
      </c>
      <c r="M617" s="1" t="s">
        <v>389</v>
      </c>
      <c r="N617" s="1" t="s">
        <v>53</v>
      </c>
      <c r="O617" s="11">
        <v>5</v>
      </c>
      <c r="P617" s="25">
        <v>5</v>
      </c>
      <c r="Q617" s="11">
        <v>25</v>
      </c>
      <c r="R617" s="11">
        <v>15</v>
      </c>
      <c r="S617" s="25">
        <v>1</v>
      </c>
      <c r="T617" s="1" t="s">
        <v>267</v>
      </c>
      <c r="U617" s="17" t="s">
        <v>52</v>
      </c>
      <c r="W617" s="84" t="s">
        <v>856</v>
      </c>
      <c r="X617" t="s">
        <v>259</v>
      </c>
      <c r="Y617" s="1">
        <v>2022</v>
      </c>
    </row>
    <row r="618" spans="1:27" x14ac:dyDescent="0.2">
      <c r="A618" s="1">
        <v>2</v>
      </c>
      <c r="B618" s="3" t="s">
        <v>157</v>
      </c>
      <c r="C618" s="1" t="s">
        <v>857</v>
      </c>
      <c r="D618" s="1" t="s">
        <v>861</v>
      </c>
      <c r="E618" s="1" t="s">
        <v>862</v>
      </c>
      <c r="F618" s="1" t="s">
        <v>155</v>
      </c>
      <c r="G618" s="1" t="s">
        <v>863</v>
      </c>
      <c r="H618" s="1" t="s">
        <v>260</v>
      </c>
      <c r="I618" s="11">
        <v>0</v>
      </c>
      <c r="J618" s="17" t="s">
        <v>3</v>
      </c>
      <c r="K618" s="34">
        <v>2</v>
      </c>
      <c r="L618" s="1" t="s">
        <v>388</v>
      </c>
      <c r="M618" s="1" t="s">
        <v>389</v>
      </c>
      <c r="N618" s="1" t="s">
        <v>53</v>
      </c>
      <c r="O618" s="11">
        <v>0.35</v>
      </c>
      <c r="P618" s="25">
        <v>0.35</v>
      </c>
      <c r="Q618" s="11">
        <v>25</v>
      </c>
      <c r="R618" s="11">
        <v>15</v>
      </c>
      <c r="S618" s="25">
        <v>1</v>
      </c>
      <c r="T618" s="1" t="s">
        <v>268</v>
      </c>
      <c r="U618" s="17" t="s">
        <v>52</v>
      </c>
      <c r="V618" t="s">
        <v>278</v>
      </c>
      <c r="W618" s="84" t="s">
        <v>856</v>
      </c>
      <c r="X618" t="s">
        <v>259</v>
      </c>
      <c r="Y618" s="1">
        <v>2022</v>
      </c>
    </row>
    <row r="619" spans="1:27" x14ac:dyDescent="0.2">
      <c r="A619" s="1">
        <v>2</v>
      </c>
      <c r="B619" s="3" t="s">
        <v>157</v>
      </c>
      <c r="C619" s="1" t="s">
        <v>857</v>
      </c>
      <c r="D619" s="1" t="s">
        <v>861</v>
      </c>
      <c r="E619" s="1" t="s">
        <v>862</v>
      </c>
      <c r="F619" s="1" t="s">
        <v>155</v>
      </c>
      <c r="G619" s="1" t="s">
        <v>863</v>
      </c>
      <c r="H619" s="1" t="s">
        <v>260</v>
      </c>
      <c r="I619" s="11">
        <v>0</v>
      </c>
      <c r="J619" s="17" t="s">
        <v>3</v>
      </c>
      <c r="K619" s="34">
        <v>2</v>
      </c>
      <c r="L619" s="1" t="s">
        <v>388</v>
      </c>
      <c r="M619" s="1" t="s">
        <v>389</v>
      </c>
      <c r="N619" s="1" t="s">
        <v>53</v>
      </c>
      <c r="O619" s="11">
        <v>1.5</v>
      </c>
      <c r="P619" s="25">
        <v>1.5</v>
      </c>
      <c r="Q619" s="11">
        <v>25</v>
      </c>
      <c r="R619" s="11">
        <v>15</v>
      </c>
      <c r="S619" s="25">
        <v>1</v>
      </c>
      <c r="T619" s="1" t="s">
        <v>269</v>
      </c>
      <c r="U619" s="17" t="s">
        <v>52</v>
      </c>
      <c r="W619" s="84" t="s">
        <v>856</v>
      </c>
      <c r="X619" t="s">
        <v>259</v>
      </c>
      <c r="Y619" s="1">
        <v>2022</v>
      </c>
    </row>
    <row r="620" spans="1:27" x14ac:dyDescent="0.2">
      <c r="A620" s="1">
        <v>2</v>
      </c>
      <c r="B620" s="3" t="s">
        <v>157</v>
      </c>
      <c r="C620" s="1" t="s">
        <v>857</v>
      </c>
      <c r="D620" s="1" t="s">
        <v>861</v>
      </c>
      <c r="E620" s="1" t="s">
        <v>862</v>
      </c>
      <c r="F620" s="1" t="s">
        <v>155</v>
      </c>
      <c r="G620" s="1" t="s">
        <v>863</v>
      </c>
      <c r="H620" s="1" t="s">
        <v>260</v>
      </c>
      <c r="I620" s="11">
        <v>0</v>
      </c>
      <c r="J620" s="17" t="s">
        <v>3</v>
      </c>
      <c r="K620" s="34">
        <v>2</v>
      </c>
      <c r="L620" s="1" t="s">
        <v>388</v>
      </c>
      <c r="M620" s="1" t="s">
        <v>389</v>
      </c>
      <c r="N620" s="1" t="s">
        <v>53</v>
      </c>
      <c r="O620" s="11">
        <v>3</v>
      </c>
      <c r="P620" s="25">
        <v>3</v>
      </c>
      <c r="Q620" s="11">
        <v>25</v>
      </c>
      <c r="R620" s="11">
        <v>15</v>
      </c>
      <c r="S620" s="25">
        <v>1</v>
      </c>
      <c r="T620" s="1" t="s">
        <v>270</v>
      </c>
      <c r="U620" s="17" t="s">
        <v>52</v>
      </c>
      <c r="W620" s="84" t="s">
        <v>856</v>
      </c>
      <c r="X620" t="s">
        <v>259</v>
      </c>
      <c r="Y620" s="1">
        <v>2022</v>
      </c>
    </row>
    <row r="621" spans="1:27" x14ac:dyDescent="0.2">
      <c r="A621" s="1">
        <v>2</v>
      </c>
      <c r="B621" s="3" t="s">
        <v>157</v>
      </c>
      <c r="C621" s="1" t="s">
        <v>857</v>
      </c>
      <c r="D621" s="1" t="s">
        <v>861</v>
      </c>
      <c r="E621" s="1" t="s">
        <v>862</v>
      </c>
      <c r="F621" s="1" t="s">
        <v>155</v>
      </c>
      <c r="G621" s="1" t="s">
        <v>863</v>
      </c>
      <c r="H621" s="1" t="s">
        <v>260</v>
      </c>
      <c r="I621" s="11">
        <v>0</v>
      </c>
      <c r="J621" s="17" t="s">
        <v>3</v>
      </c>
      <c r="K621" s="34">
        <v>2</v>
      </c>
      <c r="L621" s="1" t="s">
        <v>388</v>
      </c>
      <c r="M621" s="1" t="s">
        <v>389</v>
      </c>
      <c r="N621" s="1" t="s">
        <v>53</v>
      </c>
      <c r="O621" s="11">
        <v>4</v>
      </c>
      <c r="P621" s="25">
        <v>4</v>
      </c>
      <c r="Q621" s="11">
        <v>25</v>
      </c>
      <c r="R621" s="11">
        <v>15</v>
      </c>
      <c r="S621" s="25">
        <v>1</v>
      </c>
      <c r="T621" s="1" t="s">
        <v>271</v>
      </c>
      <c r="U621" s="17" t="s">
        <v>52</v>
      </c>
      <c r="W621" s="84" t="s">
        <v>856</v>
      </c>
      <c r="X621" t="s">
        <v>259</v>
      </c>
      <c r="Y621" s="1">
        <v>2022</v>
      </c>
    </row>
    <row r="622" spans="1:27" x14ac:dyDescent="0.2">
      <c r="A622" s="1">
        <v>2</v>
      </c>
      <c r="B622" s="3" t="s">
        <v>157</v>
      </c>
      <c r="C622" s="1" t="s">
        <v>857</v>
      </c>
      <c r="D622" s="1" t="s">
        <v>861</v>
      </c>
      <c r="E622" s="1" t="s">
        <v>862</v>
      </c>
      <c r="F622" s="1" t="s">
        <v>155</v>
      </c>
      <c r="G622" s="1" t="s">
        <v>863</v>
      </c>
      <c r="H622" s="1" t="s">
        <v>260</v>
      </c>
      <c r="I622" s="11">
        <v>0</v>
      </c>
      <c r="J622" s="17" t="s">
        <v>3</v>
      </c>
      <c r="K622" s="34">
        <v>2</v>
      </c>
      <c r="L622" s="1" t="s">
        <v>388</v>
      </c>
      <c r="M622" s="1" t="s">
        <v>389</v>
      </c>
      <c r="N622" s="1" t="s">
        <v>53</v>
      </c>
      <c r="O622" s="11">
        <v>5</v>
      </c>
      <c r="P622" s="25">
        <v>5</v>
      </c>
      <c r="Q622" s="11">
        <v>25</v>
      </c>
      <c r="R622" s="11">
        <v>15</v>
      </c>
      <c r="S622" s="25">
        <v>1</v>
      </c>
      <c r="T622" s="1" t="s">
        <v>272</v>
      </c>
      <c r="U622" s="17" t="s">
        <v>52</v>
      </c>
      <c r="W622" s="84" t="s">
        <v>856</v>
      </c>
      <c r="X622" t="s">
        <v>259</v>
      </c>
      <c r="Y622" s="1">
        <v>2022</v>
      </c>
    </row>
    <row r="623" spans="1:27" x14ac:dyDescent="0.2">
      <c r="A623" s="1">
        <v>2</v>
      </c>
      <c r="B623" s="3" t="s">
        <v>157</v>
      </c>
      <c r="C623" s="1" t="s">
        <v>857</v>
      </c>
      <c r="D623" s="1" t="s">
        <v>861</v>
      </c>
      <c r="E623" s="1" t="s">
        <v>862</v>
      </c>
      <c r="F623" s="1" t="s">
        <v>155</v>
      </c>
      <c r="G623" s="1" t="s">
        <v>863</v>
      </c>
      <c r="H623" s="1" t="s">
        <v>262</v>
      </c>
      <c r="I623" s="11">
        <v>0</v>
      </c>
      <c r="J623" s="17" t="s">
        <v>3</v>
      </c>
      <c r="K623" s="34">
        <v>2</v>
      </c>
      <c r="L623" s="1" t="s">
        <v>388</v>
      </c>
      <c r="M623" s="1" t="s">
        <v>389</v>
      </c>
      <c r="N623" s="1" t="s">
        <v>53</v>
      </c>
      <c r="O623" s="11">
        <v>0.35</v>
      </c>
      <c r="P623" s="25">
        <v>0.35</v>
      </c>
      <c r="Q623" s="11">
        <v>25</v>
      </c>
      <c r="R623" s="11">
        <v>15</v>
      </c>
      <c r="S623" s="25">
        <v>1</v>
      </c>
      <c r="T623" s="1" t="s">
        <v>273</v>
      </c>
      <c r="U623" s="17" t="s">
        <v>52</v>
      </c>
      <c r="V623" t="s">
        <v>278</v>
      </c>
      <c r="W623" s="84" t="s">
        <v>856</v>
      </c>
      <c r="X623" t="s">
        <v>259</v>
      </c>
      <c r="Y623" s="1">
        <v>2022</v>
      </c>
    </row>
    <row r="624" spans="1:27" x14ac:dyDescent="0.2">
      <c r="A624" s="1">
        <v>2</v>
      </c>
      <c r="B624" s="3" t="s">
        <v>157</v>
      </c>
      <c r="C624" s="1" t="s">
        <v>857</v>
      </c>
      <c r="D624" s="1" t="s">
        <v>861</v>
      </c>
      <c r="E624" s="1" t="s">
        <v>862</v>
      </c>
      <c r="F624" s="1" t="s">
        <v>155</v>
      </c>
      <c r="G624" s="1" t="s">
        <v>863</v>
      </c>
      <c r="H624" s="1" t="s">
        <v>262</v>
      </c>
      <c r="I624" s="11">
        <v>0</v>
      </c>
      <c r="J624" s="17" t="s">
        <v>3</v>
      </c>
      <c r="K624" s="34">
        <v>2</v>
      </c>
      <c r="L624" s="1" t="s">
        <v>388</v>
      </c>
      <c r="M624" s="1" t="s">
        <v>389</v>
      </c>
      <c r="N624" s="1" t="s">
        <v>53</v>
      </c>
      <c r="O624" s="11">
        <v>1.5</v>
      </c>
      <c r="P624" s="25">
        <v>1.5</v>
      </c>
      <c r="Q624" s="11">
        <v>25</v>
      </c>
      <c r="R624" s="11">
        <v>15</v>
      </c>
      <c r="S624" s="25">
        <v>1</v>
      </c>
      <c r="T624" s="1" t="s">
        <v>274</v>
      </c>
      <c r="U624" s="17" t="s">
        <v>52</v>
      </c>
      <c r="W624" s="84" t="s">
        <v>856</v>
      </c>
      <c r="X624" t="s">
        <v>259</v>
      </c>
      <c r="Y624" s="1">
        <v>2022</v>
      </c>
    </row>
    <row r="625" spans="1:25" x14ac:dyDescent="0.2">
      <c r="A625" s="1">
        <v>2</v>
      </c>
      <c r="B625" s="3" t="s">
        <v>157</v>
      </c>
      <c r="C625" s="1" t="s">
        <v>857</v>
      </c>
      <c r="D625" s="1" t="s">
        <v>861</v>
      </c>
      <c r="E625" s="1" t="s">
        <v>862</v>
      </c>
      <c r="F625" s="1" t="s">
        <v>155</v>
      </c>
      <c r="G625" s="1" t="s">
        <v>863</v>
      </c>
      <c r="H625" s="1" t="s">
        <v>262</v>
      </c>
      <c r="I625" s="11">
        <v>0</v>
      </c>
      <c r="J625" s="17" t="s">
        <v>3</v>
      </c>
      <c r="K625" s="34">
        <v>2</v>
      </c>
      <c r="L625" s="1" t="s">
        <v>388</v>
      </c>
      <c r="M625" s="1" t="s">
        <v>389</v>
      </c>
      <c r="N625" s="1" t="s">
        <v>53</v>
      </c>
      <c r="O625" s="11">
        <v>3</v>
      </c>
      <c r="P625" s="25">
        <v>3</v>
      </c>
      <c r="Q625" s="11">
        <v>25</v>
      </c>
      <c r="R625" s="11">
        <v>15</v>
      </c>
      <c r="S625" s="25">
        <v>1</v>
      </c>
      <c r="T625" s="1" t="s">
        <v>275</v>
      </c>
      <c r="U625" s="17" t="s">
        <v>52</v>
      </c>
      <c r="W625" s="84" t="s">
        <v>856</v>
      </c>
      <c r="X625" t="s">
        <v>259</v>
      </c>
      <c r="Y625" s="1">
        <v>2022</v>
      </c>
    </row>
    <row r="626" spans="1:25" x14ac:dyDescent="0.2">
      <c r="A626" s="1">
        <v>2</v>
      </c>
      <c r="B626" s="3" t="s">
        <v>157</v>
      </c>
      <c r="C626" s="1" t="s">
        <v>857</v>
      </c>
      <c r="D626" s="1" t="s">
        <v>861</v>
      </c>
      <c r="E626" s="1" t="s">
        <v>862</v>
      </c>
      <c r="F626" s="1" t="s">
        <v>155</v>
      </c>
      <c r="G626" s="1" t="s">
        <v>863</v>
      </c>
      <c r="H626" s="1" t="s">
        <v>262</v>
      </c>
      <c r="I626" s="11">
        <v>0</v>
      </c>
      <c r="J626" s="17" t="s">
        <v>3</v>
      </c>
      <c r="K626" s="34">
        <v>2</v>
      </c>
      <c r="L626" s="1" t="s">
        <v>388</v>
      </c>
      <c r="M626" s="1" t="s">
        <v>389</v>
      </c>
      <c r="N626" s="1" t="s">
        <v>53</v>
      </c>
      <c r="O626" s="11">
        <v>4</v>
      </c>
      <c r="P626" s="25">
        <v>4</v>
      </c>
      <c r="Q626" s="11">
        <v>25</v>
      </c>
      <c r="R626" s="11">
        <v>15</v>
      </c>
      <c r="S626" s="25">
        <v>1</v>
      </c>
      <c r="T626" s="1" t="s">
        <v>276</v>
      </c>
      <c r="U626" s="17" t="s">
        <v>52</v>
      </c>
      <c r="W626" s="84" t="s">
        <v>856</v>
      </c>
      <c r="X626" t="s">
        <v>259</v>
      </c>
      <c r="Y626" s="1">
        <v>2022</v>
      </c>
    </row>
    <row r="627" spans="1:25" x14ac:dyDescent="0.2">
      <c r="A627" s="1">
        <v>2</v>
      </c>
      <c r="B627" s="3" t="s">
        <v>157</v>
      </c>
      <c r="C627" s="1" t="s">
        <v>857</v>
      </c>
      <c r="D627" s="1" t="s">
        <v>861</v>
      </c>
      <c r="E627" s="1" t="s">
        <v>862</v>
      </c>
      <c r="F627" s="1" t="s">
        <v>155</v>
      </c>
      <c r="G627" s="1" t="s">
        <v>863</v>
      </c>
      <c r="H627" s="1" t="s">
        <v>262</v>
      </c>
      <c r="I627" s="11">
        <v>0</v>
      </c>
      <c r="J627" s="17" t="s">
        <v>3</v>
      </c>
      <c r="K627" s="34">
        <v>2</v>
      </c>
      <c r="L627" s="1" t="s">
        <v>388</v>
      </c>
      <c r="M627" s="1" t="s">
        <v>389</v>
      </c>
      <c r="N627" s="1" t="s">
        <v>53</v>
      </c>
      <c r="O627" s="11">
        <v>5</v>
      </c>
      <c r="P627" s="25">
        <v>5</v>
      </c>
      <c r="Q627" s="11">
        <v>25</v>
      </c>
      <c r="R627" s="11">
        <v>15</v>
      </c>
      <c r="S627" s="25">
        <v>1</v>
      </c>
      <c r="T627" s="1" t="s">
        <v>277</v>
      </c>
      <c r="U627" s="17" t="s">
        <v>52</v>
      </c>
      <c r="W627" s="84" t="s">
        <v>856</v>
      </c>
      <c r="X627" t="s">
        <v>259</v>
      </c>
      <c r="Y627" s="1">
        <v>2022</v>
      </c>
    </row>
    <row r="628" spans="1:25" x14ac:dyDescent="0.2">
      <c r="A628" s="1">
        <v>1</v>
      </c>
      <c r="B628" s="3" t="s">
        <v>47</v>
      </c>
      <c r="C628" s="1" t="s">
        <v>466</v>
      </c>
      <c r="D628" s="1" t="s">
        <v>48</v>
      </c>
      <c r="E628" s="1" t="s">
        <v>439</v>
      </c>
      <c r="F628" s="1" t="s">
        <v>48</v>
      </c>
      <c r="G628" s="1" t="s">
        <v>434</v>
      </c>
      <c r="H628" s="55">
        <v>1</v>
      </c>
      <c r="I628" s="11">
        <v>0</v>
      </c>
      <c r="J628" s="17" t="s">
        <v>3</v>
      </c>
      <c r="K628" s="34">
        <v>1</v>
      </c>
      <c r="L628" s="1" t="s">
        <v>50</v>
      </c>
      <c r="M628" s="11">
        <v>100</v>
      </c>
      <c r="N628" s="1" t="s">
        <v>53</v>
      </c>
      <c r="O628" s="11">
        <v>0.1</v>
      </c>
      <c r="P628" s="25">
        <v>0.1</v>
      </c>
      <c r="Q628" s="11">
        <v>25</v>
      </c>
      <c r="R628" s="11">
        <v>15</v>
      </c>
      <c r="S628" s="25">
        <v>1</v>
      </c>
      <c r="T628" s="11">
        <v>1.3182674199622799E-2</v>
      </c>
      <c r="U628" s="17" t="s">
        <v>52</v>
      </c>
      <c r="W628" s="84" t="s">
        <v>856</v>
      </c>
      <c r="X628" t="s">
        <v>259</v>
      </c>
      <c r="Y628" s="1">
        <v>2022</v>
      </c>
    </row>
    <row r="629" spans="1:25" x14ac:dyDescent="0.2">
      <c r="A629" s="1">
        <v>1</v>
      </c>
      <c r="B629" s="3" t="s">
        <v>47</v>
      </c>
      <c r="C629" s="1" t="s">
        <v>466</v>
      </c>
      <c r="D629" s="1" t="s">
        <v>48</v>
      </c>
      <c r="E629" s="1" t="s">
        <v>439</v>
      </c>
      <c r="F629" s="1" t="s">
        <v>48</v>
      </c>
      <c r="G629" s="1" t="s">
        <v>434</v>
      </c>
      <c r="H629" s="55">
        <v>1</v>
      </c>
      <c r="I629" s="11">
        <v>0</v>
      </c>
      <c r="J629" s="17" t="s">
        <v>3</v>
      </c>
      <c r="K629" s="34">
        <v>1</v>
      </c>
      <c r="L629" s="1" t="s">
        <v>50</v>
      </c>
      <c r="M629" s="11">
        <v>100</v>
      </c>
      <c r="N629" s="1" t="s">
        <v>53</v>
      </c>
      <c r="O629" s="11">
        <v>1</v>
      </c>
      <c r="P629" s="25">
        <v>1</v>
      </c>
      <c r="Q629" s="11">
        <v>25</v>
      </c>
      <c r="R629" s="11">
        <v>15</v>
      </c>
      <c r="S629" s="25">
        <v>1</v>
      </c>
      <c r="T629" s="11">
        <v>0.27683615819208901</v>
      </c>
      <c r="U629" s="17" t="s">
        <v>52</v>
      </c>
      <c r="W629" s="84" t="s">
        <v>856</v>
      </c>
      <c r="X629" t="s">
        <v>259</v>
      </c>
      <c r="Y629" s="1">
        <v>2022</v>
      </c>
    </row>
    <row r="630" spans="1:25" x14ac:dyDescent="0.2">
      <c r="A630" s="1">
        <v>1</v>
      </c>
      <c r="B630" s="3" t="s">
        <v>47</v>
      </c>
      <c r="C630" s="1" t="s">
        <v>466</v>
      </c>
      <c r="D630" s="1" t="s">
        <v>48</v>
      </c>
      <c r="E630" s="1" t="s">
        <v>439</v>
      </c>
      <c r="F630" s="1" t="s">
        <v>48</v>
      </c>
      <c r="G630" s="1" t="s">
        <v>434</v>
      </c>
      <c r="H630" s="55">
        <v>1</v>
      </c>
      <c r="I630" s="11">
        <v>0</v>
      </c>
      <c r="J630" s="17" t="s">
        <v>3</v>
      </c>
      <c r="K630" s="34">
        <v>1</v>
      </c>
      <c r="L630" s="1" t="s">
        <v>50</v>
      </c>
      <c r="M630" s="11">
        <v>100</v>
      </c>
      <c r="N630" s="1" t="s">
        <v>53</v>
      </c>
      <c r="O630" s="11">
        <v>1.99999999999999</v>
      </c>
      <c r="P630" s="25">
        <v>1.99999999999999</v>
      </c>
      <c r="Q630" s="11">
        <v>25</v>
      </c>
      <c r="R630" s="11">
        <v>15</v>
      </c>
      <c r="S630" s="25">
        <v>1</v>
      </c>
      <c r="T630" s="11">
        <v>1.0546139359698601</v>
      </c>
      <c r="U630" s="17" t="s">
        <v>52</v>
      </c>
      <c r="W630" s="84" t="s">
        <v>856</v>
      </c>
      <c r="X630" t="s">
        <v>259</v>
      </c>
      <c r="Y630" s="1">
        <v>2022</v>
      </c>
    </row>
    <row r="631" spans="1:25" x14ac:dyDescent="0.2">
      <c r="A631" s="1">
        <v>1</v>
      </c>
      <c r="B631" s="3" t="s">
        <v>47</v>
      </c>
      <c r="C631" s="1" t="s">
        <v>466</v>
      </c>
      <c r="D631" s="1" t="s">
        <v>48</v>
      </c>
      <c r="E631" s="1" t="s">
        <v>439</v>
      </c>
      <c r="F631" s="1" t="s">
        <v>48</v>
      </c>
      <c r="G631" s="1" t="s">
        <v>434</v>
      </c>
      <c r="H631" s="55">
        <v>1</v>
      </c>
      <c r="I631" s="11">
        <v>0</v>
      </c>
      <c r="J631" s="17" t="s">
        <v>3</v>
      </c>
      <c r="K631" s="34">
        <v>1</v>
      </c>
      <c r="L631" s="1" t="s">
        <v>50</v>
      </c>
      <c r="M631" s="11">
        <v>100</v>
      </c>
      <c r="N631" s="1" t="s">
        <v>53</v>
      </c>
      <c r="O631" s="11">
        <v>3</v>
      </c>
      <c r="P631" s="25">
        <v>3</v>
      </c>
      <c r="Q631" s="11">
        <v>25</v>
      </c>
      <c r="R631" s="11">
        <v>15</v>
      </c>
      <c r="S631" s="25">
        <v>1</v>
      </c>
      <c r="T631" s="11">
        <v>2.26741996233521</v>
      </c>
      <c r="U631" s="17" t="s">
        <v>52</v>
      </c>
      <c r="W631" s="84" t="s">
        <v>856</v>
      </c>
      <c r="X631" t="s">
        <v>259</v>
      </c>
      <c r="Y631" s="1">
        <v>2022</v>
      </c>
    </row>
    <row r="632" spans="1:25" x14ac:dyDescent="0.2">
      <c r="A632" s="1">
        <v>1</v>
      </c>
      <c r="B632" s="3" t="s">
        <v>47</v>
      </c>
      <c r="C632" s="1" t="s">
        <v>466</v>
      </c>
      <c r="D632" s="1" t="s">
        <v>48</v>
      </c>
      <c r="E632" s="1" t="s">
        <v>439</v>
      </c>
      <c r="F632" s="1" t="s">
        <v>48</v>
      </c>
      <c r="G632" s="1" t="s">
        <v>434</v>
      </c>
      <c r="H632" s="55">
        <v>1</v>
      </c>
      <c r="I632" s="11">
        <v>0</v>
      </c>
      <c r="J632" s="17" t="s">
        <v>3</v>
      </c>
      <c r="K632" s="34">
        <v>1</v>
      </c>
      <c r="L632" s="1" t="s">
        <v>50</v>
      </c>
      <c r="M632" s="11">
        <v>100</v>
      </c>
      <c r="N632" s="1" t="s">
        <v>53</v>
      </c>
      <c r="O632" s="11">
        <v>4</v>
      </c>
      <c r="P632" s="25">
        <v>4</v>
      </c>
      <c r="Q632" s="11">
        <v>25</v>
      </c>
      <c r="R632" s="11">
        <v>15</v>
      </c>
      <c r="S632" s="25">
        <v>1</v>
      </c>
      <c r="T632" s="11">
        <v>2.8210922787193899</v>
      </c>
      <c r="U632" s="17" t="s">
        <v>52</v>
      </c>
      <c r="W632" s="84" t="s">
        <v>856</v>
      </c>
      <c r="X632" t="s">
        <v>259</v>
      </c>
      <c r="Y632" s="1">
        <v>2022</v>
      </c>
    </row>
    <row r="633" spans="1:25" x14ac:dyDescent="0.2">
      <c r="A633" s="1">
        <v>1</v>
      </c>
      <c r="B633" s="3" t="s">
        <v>47</v>
      </c>
      <c r="C633" s="1" t="s">
        <v>466</v>
      </c>
      <c r="D633" s="1" t="s">
        <v>48</v>
      </c>
      <c r="E633" s="1" t="s">
        <v>439</v>
      </c>
      <c r="F633" s="1" t="s">
        <v>48</v>
      </c>
      <c r="G633" s="1" t="s">
        <v>434</v>
      </c>
      <c r="H633" s="55">
        <v>1</v>
      </c>
      <c r="I633" s="11">
        <v>0</v>
      </c>
      <c r="J633" s="17" t="s">
        <v>3</v>
      </c>
      <c r="K633" s="34">
        <v>1</v>
      </c>
      <c r="L633" s="1" t="s">
        <v>50</v>
      </c>
      <c r="M633" s="11">
        <v>100</v>
      </c>
      <c r="N633" s="1" t="s">
        <v>53</v>
      </c>
      <c r="O633" s="11">
        <v>4.9999999999999902</v>
      </c>
      <c r="P633" s="25">
        <v>4.9999999999999902</v>
      </c>
      <c r="Q633" s="11">
        <v>25</v>
      </c>
      <c r="R633" s="11">
        <v>15</v>
      </c>
      <c r="S633" s="25">
        <v>1</v>
      </c>
      <c r="T633" s="11">
        <v>2.97928436911487</v>
      </c>
      <c r="U633" s="17" t="s">
        <v>52</v>
      </c>
      <c r="W633" s="84" t="s">
        <v>856</v>
      </c>
      <c r="X633" t="s">
        <v>259</v>
      </c>
      <c r="Y633" s="1">
        <v>2022</v>
      </c>
    </row>
    <row r="634" spans="1:25" x14ac:dyDescent="0.2">
      <c r="A634" s="1">
        <v>1</v>
      </c>
      <c r="B634" s="3" t="s">
        <v>47</v>
      </c>
      <c r="C634" s="1" t="s">
        <v>466</v>
      </c>
      <c r="D634" s="1" t="s">
        <v>48</v>
      </c>
      <c r="E634" s="1" t="s">
        <v>439</v>
      </c>
      <c r="F634" s="1" t="s">
        <v>48</v>
      </c>
      <c r="G634" s="1" t="s">
        <v>434</v>
      </c>
      <c r="H634" s="55">
        <v>1</v>
      </c>
      <c r="I634" s="11">
        <v>0</v>
      </c>
      <c r="J634" s="17" t="s">
        <v>3</v>
      </c>
      <c r="K634" s="34">
        <v>1</v>
      </c>
      <c r="L634" s="1" t="s">
        <v>50</v>
      </c>
      <c r="M634" s="11">
        <v>100</v>
      </c>
      <c r="N634" s="1" t="s">
        <v>53</v>
      </c>
      <c r="O634" s="11">
        <v>5.9999999999999902</v>
      </c>
      <c r="P634" s="25">
        <v>5.9999999999999902</v>
      </c>
      <c r="Q634" s="11">
        <v>25</v>
      </c>
      <c r="R634" s="11">
        <v>15</v>
      </c>
      <c r="S634" s="25">
        <v>1</v>
      </c>
      <c r="T634" s="11">
        <v>2.6101694915254199</v>
      </c>
      <c r="U634" s="17" t="s">
        <v>52</v>
      </c>
      <c r="W634" s="84" t="s">
        <v>856</v>
      </c>
      <c r="X634" t="s">
        <v>259</v>
      </c>
      <c r="Y634" s="1">
        <v>2022</v>
      </c>
    </row>
    <row r="635" spans="1:25" x14ac:dyDescent="0.2">
      <c r="A635" s="1">
        <v>1</v>
      </c>
      <c r="B635" s="3" t="s">
        <v>47</v>
      </c>
      <c r="C635" s="1" t="s">
        <v>466</v>
      </c>
      <c r="D635" s="1" t="s">
        <v>48</v>
      </c>
      <c r="E635" s="1" t="s">
        <v>439</v>
      </c>
      <c r="F635" s="1" t="s">
        <v>48</v>
      </c>
      <c r="G635" s="1" t="s">
        <v>434</v>
      </c>
      <c r="H635" s="55">
        <v>1</v>
      </c>
      <c r="I635" s="11">
        <v>0</v>
      </c>
      <c r="J635" s="17" t="s">
        <v>3</v>
      </c>
      <c r="K635" s="34">
        <v>1</v>
      </c>
      <c r="L635" s="1" t="s">
        <v>50</v>
      </c>
      <c r="M635" s="11">
        <v>250</v>
      </c>
      <c r="N635" s="1" t="s">
        <v>53</v>
      </c>
      <c r="O635" s="11">
        <v>0.1</v>
      </c>
      <c r="P635" s="25">
        <v>0.1</v>
      </c>
      <c r="Q635" s="11">
        <v>25</v>
      </c>
      <c r="R635" s="11">
        <v>15</v>
      </c>
      <c r="S635" s="25">
        <v>1</v>
      </c>
      <c r="T635" s="11">
        <v>3.9548022598869297E-2</v>
      </c>
      <c r="U635" s="17" t="s">
        <v>52</v>
      </c>
      <c r="W635" s="84" t="s">
        <v>856</v>
      </c>
      <c r="X635" t="s">
        <v>259</v>
      </c>
      <c r="Y635" s="1">
        <v>2022</v>
      </c>
    </row>
    <row r="636" spans="1:25" x14ac:dyDescent="0.2">
      <c r="A636" s="1">
        <v>1</v>
      </c>
      <c r="B636" s="3" t="s">
        <v>47</v>
      </c>
      <c r="C636" s="1" t="s">
        <v>466</v>
      </c>
      <c r="D636" s="1" t="s">
        <v>48</v>
      </c>
      <c r="E636" s="1" t="s">
        <v>439</v>
      </c>
      <c r="F636" s="1" t="s">
        <v>48</v>
      </c>
      <c r="G636" s="1" t="s">
        <v>434</v>
      </c>
      <c r="H636" s="55">
        <v>1</v>
      </c>
      <c r="I636" s="11">
        <v>0</v>
      </c>
      <c r="J636" s="17" t="s">
        <v>3</v>
      </c>
      <c r="K636" s="34">
        <v>1</v>
      </c>
      <c r="L636" s="1" t="s">
        <v>50</v>
      </c>
      <c r="M636" s="11">
        <v>250</v>
      </c>
      <c r="N636" s="1" t="s">
        <v>53</v>
      </c>
      <c r="O636" s="11">
        <v>1</v>
      </c>
      <c r="P636" s="25">
        <v>1</v>
      </c>
      <c r="Q636" s="11">
        <v>25</v>
      </c>
      <c r="R636" s="11">
        <v>15</v>
      </c>
      <c r="S636" s="25">
        <v>1</v>
      </c>
      <c r="T636" s="11">
        <v>0.34934086629001898</v>
      </c>
      <c r="U636" s="17" t="s">
        <v>52</v>
      </c>
      <c r="W636" s="84" t="s">
        <v>856</v>
      </c>
      <c r="X636" t="s">
        <v>259</v>
      </c>
      <c r="Y636" s="1">
        <v>2022</v>
      </c>
    </row>
    <row r="637" spans="1:25" x14ac:dyDescent="0.2">
      <c r="A637" s="1">
        <v>1</v>
      </c>
      <c r="B637" s="3" t="s">
        <v>47</v>
      </c>
      <c r="C637" s="1" t="s">
        <v>466</v>
      </c>
      <c r="D637" s="1" t="s">
        <v>48</v>
      </c>
      <c r="E637" s="1" t="s">
        <v>439</v>
      </c>
      <c r="F637" s="1" t="s">
        <v>48</v>
      </c>
      <c r="G637" s="1" t="s">
        <v>434</v>
      </c>
      <c r="H637" s="55">
        <v>1</v>
      </c>
      <c r="I637" s="11">
        <v>0</v>
      </c>
      <c r="J637" s="17" t="s">
        <v>3</v>
      </c>
      <c r="K637" s="34">
        <v>1</v>
      </c>
      <c r="L637" s="1" t="s">
        <v>50</v>
      </c>
      <c r="M637" s="11">
        <v>250</v>
      </c>
      <c r="N637" s="1" t="s">
        <v>53</v>
      </c>
      <c r="O637" s="11">
        <v>1.99999999999999</v>
      </c>
      <c r="P637" s="25">
        <v>1.99999999999999</v>
      </c>
      <c r="Q637" s="11">
        <v>25</v>
      </c>
      <c r="R637" s="11">
        <v>15</v>
      </c>
      <c r="S637" s="25">
        <v>1</v>
      </c>
      <c r="T637" s="11">
        <v>0.78436911487758498</v>
      </c>
      <c r="U637" s="17" t="s">
        <v>52</v>
      </c>
      <c r="W637" s="84" t="s">
        <v>856</v>
      </c>
      <c r="X637" t="s">
        <v>259</v>
      </c>
      <c r="Y637" s="1">
        <v>2022</v>
      </c>
    </row>
    <row r="638" spans="1:25" x14ac:dyDescent="0.2">
      <c r="A638" s="1">
        <v>1</v>
      </c>
      <c r="B638" s="3" t="s">
        <v>47</v>
      </c>
      <c r="C638" s="1" t="s">
        <v>466</v>
      </c>
      <c r="D638" s="1" t="s">
        <v>48</v>
      </c>
      <c r="E638" s="1" t="s">
        <v>439</v>
      </c>
      <c r="F638" s="1" t="s">
        <v>48</v>
      </c>
      <c r="G638" s="1" t="s">
        <v>434</v>
      </c>
      <c r="H638" s="55">
        <v>1</v>
      </c>
      <c r="I638" s="11">
        <v>0</v>
      </c>
      <c r="J638" s="17" t="s">
        <v>3</v>
      </c>
      <c r="K638" s="34">
        <v>1</v>
      </c>
      <c r="L638" s="1" t="s">
        <v>50</v>
      </c>
      <c r="M638" s="11">
        <v>250</v>
      </c>
      <c r="N638" s="1" t="s">
        <v>53</v>
      </c>
      <c r="O638" s="11">
        <v>3</v>
      </c>
      <c r="P638" s="25">
        <v>3</v>
      </c>
      <c r="Q638" s="11">
        <v>25</v>
      </c>
      <c r="R638" s="11">
        <v>15</v>
      </c>
      <c r="S638" s="25">
        <v>1</v>
      </c>
      <c r="T638" s="11">
        <v>1.0546139359698601</v>
      </c>
      <c r="U638" s="17" t="s">
        <v>52</v>
      </c>
      <c r="W638" s="84" t="s">
        <v>856</v>
      </c>
      <c r="X638" t="s">
        <v>259</v>
      </c>
      <c r="Y638" s="1">
        <v>2022</v>
      </c>
    </row>
    <row r="639" spans="1:25" x14ac:dyDescent="0.2">
      <c r="A639" s="1">
        <v>1</v>
      </c>
      <c r="B639" s="3" t="s">
        <v>47</v>
      </c>
      <c r="C639" s="1" t="s">
        <v>466</v>
      </c>
      <c r="D639" s="1" t="s">
        <v>48</v>
      </c>
      <c r="E639" s="1" t="s">
        <v>439</v>
      </c>
      <c r="F639" s="1" t="s">
        <v>48</v>
      </c>
      <c r="G639" s="1" t="s">
        <v>434</v>
      </c>
      <c r="H639" s="55">
        <v>1</v>
      </c>
      <c r="I639" s="11">
        <v>0</v>
      </c>
      <c r="J639" s="17" t="s">
        <v>3</v>
      </c>
      <c r="K639" s="34">
        <v>1</v>
      </c>
      <c r="L639" s="1" t="s">
        <v>50</v>
      </c>
      <c r="M639" s="11">
        <v>250</v>
      </c>
      <c r="N639" s="1" t="s">
        <v>53</v>
      </c>
      <c r="O639" s="11">
        <v>4</v>
      </c>
      <c r="P639" s="25">
        <v>4</v>
      </c>
      <c r="Q639" s="11">
        <v>25</v>
      </c>
      <c r="R639" s="11">
        <v>15</v>
      </c>
      <c r="S639" s="25">
        <v>1</v>
      </c>
      <c r="T639" s="11">
        <v>1.1271186440677901</v>
      </c>
      <c r="U639" s="17" t="s">
        <v>52</v>
      </c>
      <c r="W639" s="84" t="s">
        <v>856</v>
      </c>
      <c r="X639" t="s">
        <v>259</v>
      </c>
      <c r="Y639" s="1">
        <v>2022</v>
      </c>
    </row>
    <row r="640" spans="1:25" x14ac:dyDescent="0.2">
      <c r="A640" s="1">
        <v>1</v>
      </c>
      <c r="B640" s="3" t="s">
        <v>47</v>
      </c>
      <c r="C640" s="1" t="s">
        <v>466</v>
      </c>
      <c r="D640" s="1" t="s">
        <v>48</v>
      </c>
      <c r="E640" s="1" t="s">
        <v>439</v>
      </c>
      <c r="F640" s="1" t="s">
        <v>48</v>
      </c>
      <c r="G640" s="1" t="s">
        <v>434</v>
      </c>
      <c r="H640" s="55">
        <v>1</v>
      </c>
      <c r="I640" s="11">
        <v>0</v>
      </c>
      <c r="J640" s="17" t="s">
        <v>3</v>
      </c>
      <c r="K640" s="34">
        <v>1</v>
      </c>
      <c r="L640" s="1" t="s">
        <v>50</v>
      </c>
      <c r="M640" s="11">
        <v>250</v>
      </c>
      <c r="N640" s="1" t="s">
        <v>53</v>
      </c>
      <c r="O640" s="11">
        <v>4.9999999999999902</v>
      </c>
      <c r="P640" s="25">
        <v>4.9999999999999902</v>
      </c>
      <c r="Q640" s="11">
        <v>25</v>
      </c>
      <c r="R640" s="11">
        <v>15</v>
      </c>
      <c r="S640" s="25">
        <v>1</v>
      </c>
      <c r="T640" s="11">
        <v>1.40395480225988</v>
      </c>
      <c r="U640" s="17" t="s">
        <v>52</v>
      </c>
      <c r="W640" s="84" t="s">
        <v>856</v>
      </c>
      <c r="X640" t="s">
        <v>259</v>
      </c>
      <c r="Y640" s="1">
        <v>2022</v>
      </c>
    </row>
    <row r="641" spans="1:25" x14ac:dyDescent="0.2">
      <c r="A641" s="1">
        <v>1</v>
      </c>
      <c r="B641" s="3" t="s">
        <v>47</v>
      </c>
      <c r="C641" s="1" t="s">
        <v>466</v>
      </c>
      <c r="D641" s="1" t="s">
        <v>48</v>
      </c>
      <c r="E641" s="1" t="s">
        <v>439</v>
      </c>
      <c r="F641" s="1" t="s">
        <v>48</v>
      </c>
      <c r="G641" s="1" t="s">
        <v>434</v>
      </c>
      <c r="H641" s="55">
        <v>1</v>
      </c>
      <c r="I641" s="11">
        <v>0</v>
      </c>
      <c r="J641" s="17" t="s">
        <v>3</v>
      </c>
      <c r="K641" s="34">
        <v>1</v>
      </c>
      <c r="L641" s="1" t="s">
        <v>50</v>
      </c>
      <c r="M641" s="11">
        <v>250</v>
      </c>
      <c r="N641" s="1" t="s">
        <v>53</v>
      </c>
      <c r="O641" s="11">
        <v>5.9999999999999902</v>
      </c>
      <c r="P641" s="25">
        <v>5.9999999999999902</v>
      </c>
      <c r="Q641" s="11">
        <v>25</v>
      </c>
      <c r="R641" s="11">
        <v>15</v>
      </c>
      <c r="S641" s="25">
        <v>1</v>
      </c>
      <c r="T641" s="11">
        <v>1.9180790960451899</v>
      </c>
      <c r="U641" s="17" t="s">
        <v>52</v>
      </c>
      <c r="W641" s="84" t="s">
        <v>856</v>
      </c>
      <c r="X641" t="s">
        <v>259</v>
      </c>
      <c r="Y641" s="1">
        <v>2022</v>
      </c>
    </row>
    <row r="642" spans="1:25" x14ac:dyDescent="0.2">
      <c r="A642" s="1">
        <v>1</v>
      </c>
      <c r="B642" s="3" t="s">
        <v>47</v>
      </c>
      <c r="C642" s="1" t="s">
        <v>466</v>
      </c>
      <c r="D642" s="1" t="s">
        <v>48</v>
      </c>
      <c r="E642" s="1" t="s">
        <v>439</v>
      </c>
      <c r="F642" s="1" t="s">
        <v>48</v>
      </c>
      <c r="G642" s="1" t="s">
        <v>434</v>
      </c>
      <c r="H642" s="55">
        <v>1</v>
      </c>
      <c r="I642" s="11">
        <v>0</v>
      </c>
      <c r="J642" s="17" t="s">
        <v>3</v>
      </c>
      <c r="K642" s="34">
        <v>1</v>
      </c>
      <c r="L642" s="1" t="s">
        <v>50</v>
      </c>
      <c r="M642" s="11">
        <v>500</v>
      </c>
      <c r="N642" s="1" t="s">
        <v>53</v>
      </c>
      <c r="O642" s="11">
        <v>0.1</v>
      </c>
      <c r="P642" s="25">
        <v>0.1</v>
      </c>
      <c r="Q642" s="11">
        <v>25</v>
      </c>
      <c r="R642" s="11">
        <v>15</v>
      </c>
      <c r="S642" s="25">
        <v>1</v>
      </c>
      <c r="T642" s="11">
        <v>0.217514124293787</v>
      </c>
      <c r="U642" s="17" t="s">
        <v>52</v>
      </c>
      <c r="W642" s="84" t="s">
        <v>856</v>
      </c>
      <c r="X642" t="s">
        <v>259</v>
      </c>
      <c r="Y642" s="1">
        <v>2022</v>
      </c>
    </row>
    <row r="643" spans="1:25" x14ac:dyDescent="0.2">
      <c r="A643" s="1">
        <v>1</v>
      </c>
      <c r="B643" s="3" t="s">
        <v>47</v>
      </c>
      <c r="C643" s="1" t="s">
        <v>466</v>
      </c>
      <c r="D643" s="1" t="s">
        <v>48</v>
      </c>
      <c r="E643" s="1" t="s">
        <v>439</v>
      </c>
      <c r="F643" s="1" t="s">
        <v>48</v>
      </c>
      <c r="G643" s="1" t="s">
        <v>434</v>
      </c>
      <c r="H643" s="55">
        <v>1</v>
      </c>
      <c r="I643" s="11">
        <v>0</v>
      </c>
      <c r="J643" s="17" t="s">
        <v>3</v>
      </c>
      <c r="K643" s="34">
        <v>1</v>
      </c>
      <c r="L643" s="1" t="s">
        <v>50</v>
      </c>
      <c r="M643" s="11">
        <v>500</v>
      </c>
      <c r="N643" s="1" t="s">
        <v>53</v>
      </c>
      <c r="O643" s="11">
        <v>1</v>
      </c>
      <c r="P643" s="25">
        <v>1</v>
      </c>
      <c r="Q643" s="11">
        <v>25</v>
      </c>
      <c r="R643" s="11">
        <v>15</v>
      </c>
      <c r="S643" s="25">
        <v>1</v>
      </c>
      <c r="T643" s="11">
        <v>0.44821092278719599</v>
      </c>
      <c r="U643" s="17" t="s">
        <v>52</v>
      </c>
      <c r="W643" s="84" t="s">
        <v>856</v>
      </c>
      <c r="X643" t="s">
        <v>259</v>
      </c>
      <c r="Y643" s="1">
        <v>2022</v>
      </c>
    </row>
    <row r="644" spans="1:25" x14ac:dyDescent="0.2">
      <c r="A644" s="1">
        <v>1</v>
      </c>
      <c r="B644" s="3" t="s">
        <v>47</v>
      </c>
      <c r="C644" s="1" t="s">
        <v>466</v>
      </c>
      <c r="D644" s="1" t="s">
        <v>48</v>
      </c>
      <c r="E644" s="1" t="s">
        <v>439</v>
      </c>
      <c r="F644" s="1" t="s">
        <v>48</v>
      </c>
      <c r="G644" s="1" t="s">
        <v>434</v>
      </c>
      <c r="H644" s="55">
        <v>1</v>
      </c>
      <c r="I644" s="11">
        <v>0</v>
      </c>
      <c r="J644" s="17" t="s">
        <v>3</v>
      </c>
      <c r="K644" s="34">
        <v>1</v>
      </c>
      <c r="L644" s="1" t="s">
        <v>50</v>
      </c>
      <c r="M644" s="11">
        <v>500</v>
      </c>
      <c r="N644" s="1" t="s">
        <v>53</v>
      </c>
      <c r="O644" s="11">
        <v>1.99999999999999</v>
      </c>
      <c r="P644" s="25">
        <v>1.99999999999999</v>
      </c>
      <c r="Q644" s="11">
        <v>25</v>
      </c>
      <c r="R644" s="11">
        <v>15</v>
      </c>
      <c r="S644" s="25">
        <v>1</v>
      </c>
      <c r="T644" s="11">
        <v>0.72504708097927895</v>
      </c>
      <c r="U644" s="17" t="s">
        <v>52</v>
      </c>
      <c r="W644" s="84" t="s">
        <v>856</v>
      </c>
      <c r="X644" t="s">
        <v>259</v>
      </c>
      <c r="Y644" s="1">
        <v>2022</v>
      </c>
    </row>
    <row r="645" spans="1:25" x14ac:dyDescent="0.2">
      <c r="A645" s="1">
        <v>1</v>
      </c>
      <c r="B645" s="3" t="s">
        <v>47</v>
      </c>
      <c r="C645" s="1" t="s">
        <v>466</v>
      </c>
      <c r="D645" s="1" t="s">
        <v>48</v>
      </c>
      <c r="E645" s="1" t="s">
        <v>439</v>
      </c>
      <c r="F645" s="1" t="s">
        <v>48</v>
      </c>
      <c r="G645" s="1" t="s">
        <v>434</v>
      </c>
      <c r="H645" s="55">
        <v>1</v>
      </c>
      <c r="I645" s="11">
        <v>0</v>
      </c>
      <c r="J645" s="17" t="s">
        <v>3</v>
      </c>
      <c r="K645" s="34">
        <v>1</v>
      </c>
      <c r="L645" s="1" t="s">
        <v>50</v>
      </c>
      <c r="M645" s="11">
        <v>500</v>
      </c>
      <c r="N645" s="1" t="s">
        <v>53</v>
      </c>
      <c r="O645" s="11">
        <v>3</v>
      </c>
      <c r="P645" s="25">
        <v>3</v>
      </c>
      <c r="Q645" s="11">
        <v>25</v>
      </c>
      <c r="R645" s="11">
        <v>15</v>
      </c>
      <c r="S645" s="25">
        <v>1</v>
      </c>
      <c r="T645" s="11">
        <v>0.870056497175138</v>
      </c>
      <c r="U645" s="17" t="s">
        <v>52</v>
      </c>
      <c r="W645" s="84" t="s">
        <v>856</v>
      </c>
      <c r="X645" t="s">
        <v>259</v>
      </c>
      <c r="Y645" s="1">
        <v>2022</v>
      </c>
    </row>
    <row r="646" spans="1:25" x14ac:dyDescent="0.2">
      <c r="A646" s="1">
        <v>1</v>
      </c>
      <c r="B646" s="3" t="s">
        <v>47</v>
      </c>
      <c r="C646" s="1" t="s">
        <v>466</v>
      </c>
      <c r="D646" s="1" t="s">
        <v>48</v>
      </c>
      <c r="E646" s="1" t="s">
        <v>439</v>
      </c>
      <c r="F646" s="1" t="s">
        <v>48</v>
      </c>
      <c r="G646" s="1" t="s">
        <v>434</v>
      </c>
      <c r="H646" s="55">
        <v>1</v>
      </c>
      <c r="I646" s="11">
        <v>0</v>
      </c>
      <c r="J646" s="17" t="s">
        <v>3</v>
      </c>
      <c r="K646" s="34">
        <v>1</v>
      </c>
      <c r="L646" s="1" t="s">
        <v>50</v>
      </c>
      <c r="M646" s="11">
        <v>500</v>
      </c>
      <c r="N646" s="1" t="s">
        <v>53</v>
      </c>
      <c r="O646" s="11">
        <v>4</v>
      </c>
      <c r="P646" s="25">
        <v>4</v>
      </c>
      <c r="Q646" s="11">
        <v>25</v>
      </c>
      <c r="R646" s="11">
        <v>15</v>
      </c>
      <c r="S646" s="25">
        <v>1</v>
      </c>
      <c r="T646" s="11">
        <v>1.0809792843691099</v>
      </c>
      <c r="U646" s="17" t="s">
        <v>52</v>
      </c>
      <c r="W646" s="84" t="s">
        <v>856</v>
      </c>
      <c r="X646" t="s">
        <v>259</v>
      </c>
      <c r="Y646" s="1">
        <v>2022</v>
      </c>
    </row>
    <row r="647" spans="1:25" x14ac:dyDescent="0.2">
      <c r="A647" s="1">
        <v>1</v>
      </c>
      <c r="B647" s="3" t="s">
        <v>47</v>
      </c>
      <c r="C647" s="1" t="s">
        <v>466</v>
      </c>
      <c r="D647" s="1" t="s">
        <v>48</v>
      </c>
      <c r="E647" s="1" t="s">
        <v>439</v>
      </c>
      <c r="F647" s="1" t="s">
        <v>48</v>
      </c>
      <c r="G647" s="1" t="s">
        <v>434</v>
      </c>
      <c r="H647" s="55">
        <v>1</v>
      </c>
      <c r="I647" s="11">
        <v>0</v>
      </c>
      <c r="J647" s="17" t="s">
        <v>3</v>
      </c>
      <c r="K647" s="34">
        <v>1</v>
      </c>
      <c r="L647" s="1" t="s">
        <v>50</v>
      </c>
      <c r="M647" s="11">
        <v>500</v>
      </c>
      <c r="N647" s="1" t="s">
        <v>53</v>
      </c>
      <c r="O647" s="11">
        <v>4.9999999999999902</v>
      </c>
      <c r="P647" s="25">
        <v>4.9999999999999902</v>
      </c>
      <c r="Q647" s="11">
        <v>25</v>
      </c>
      <c r="R647" s="11">
        <v>15</v>
      </c>
      <c r="S647" s="25">
        <v>1</v>
      </c>
      <c r="T647" s="11">
        <v>0.80414312617702199</v>
      </c>
      <c r="U647" s="17" t="s">
        <v>52</v>
      </c>
      <c r="W647" s="84" t="s">
        <v>856</v>
      </c>
      <c r="X647" t="s">
        <v>259</v>
      </c>
      <c r="Y647" s="1">
        <v>2022</v>
      </c>
    </row>
    <row r="648" spans="1:25" x14ac:dyDescent="0.2">
      <c r="A648" s="1">
        <v>1</v>
      </c>
      <c r="B648" s="3" t="s">
        <v>47</v>
      </c>
      <c r="C648" s="1" t="s">
        <v>466</v>
      </c>
      <c r="D648" s="1" t="s">
        <v>48</v>
      </c>
      <c r="E648" s="1" t="s">
        <v>439</v>
      </c>
      <c r="F648" s="1" t="s">
        <v>48</v>
      </c>
      <c r="G648" s="1" t="s">
        <v>434</v>
      </c>
      <c r="H648" s="55">
        <v>1</v>
      </c>
      <c r="I648" s="11">
        <v>0</v>
      </c>
      <c r="J648" s="17" t="s">
        <v>3</v>
      </c>
      <c r="K648" s="34">
        <v>1</v>
      </c>
      <c r="L648" s="1" t="s">
        <v>50</v>
      </c>
      <c r="M648" s="11">
        <v>500</v>
      </c>
      <c r="N648" s="1" t="s">
        <v>53</v>
      </c>
      <c r="O648" s="11">
        <v>5.9999999999999902</v>
      </c>
      <c r="P648" s="25">
        <v>5.9999999999999902</v>
      </c>
      <c r="Q648" s="11">
        <v>25</v>
      </c>
      <c r="R648" s="11">
        <v>15</v>
      </c>
      <c r="S648" s="25">
        <v>1</v>
      </c>
      <c r="T648" s="11">
        <v>0.56685499058380395</v>
      </c>
      <c r="U648" s="17" t="s">
        <v>52</v>
      </c>
      <c r="W648" s="84" t="s">
        <v>856</v>
      </c>
      <c r="X648" t="s">
        <v>259</v>
      </c>
      <c r="Y648" s="1">
        <v>2022</v>
      </c>
    </row>
    <row r="649" spans="1:25" x14ac:dyDescent="0.2">
      <c r="A649" s="1">
        <v>1</v>
      </c>
      <c r="B649" s="3" t="s">
        <v>47</v>
      </c>
      <c r="C649" s="1" t="s">
        <v>466</v>
      </c>
      <c r="D649" s="1" t="s">
        <v>48</v>
      </c>
      <c r="E649" s="1" t="s">
        <v>439</v>
      </c>
      <c r="F649" s="1" t="s">
        <v>48</v>
      </c>
      <c r="G649" s="1" t="s">
        <v>434</v>
      </c>
      <c r="H649" s="55">
        <v>1</v>
      </c>
      <c r="I649" s="11">
        <v>0</v>
      </c>
      <c r="J649" s="17" t="s">
        <v>3</v>
      </c>
      <c r="K649" s="34">
        <v>1</v>
      </c>
      <c r="L649" s="1" t="s">
        <v>50</v>
      </c>
      <c r="M649" s="11">
        <v>750</v>
      </c>
      <c r="N649" s="1" t="s">
        <v>53</v>
      </c>
      <c r="O649" s="11">
        <v>0.1</v>
      </c>
      <c r="P649" s="25">
        <v>0.1</v>
      </c>
      <c r="Q649" s="11">
        <v>25</v>
      </c>
      <c r="R649" s="11">
        <v>15</v>
      </c>
      <c r="S649" s="25">
        <v>1</v>
      </c>
      <c r="T649" s="11">
        <v>0.31638418079096298</v>
      </c>
      <c r="U649" s="17" t="s">
        <v>52</v>
      </c>
      <c r="W649" s="84" t="s">
        <v>856</v>
      </c>
      <c r="X649" t="s">
        <v>259</v>
      </c>
      <c r="Y649" s="1">
        <v>2022</v>
      </c>
    </row>
    <row r="650" spans="1:25" x14ac:dyDescent="0.2">
      <c r="A650" s="1">
        <v>1</v>
      </c>
      <c r="B650" s="3" t="s">
        <v>47</v>
      </c>
      <c r="C650" s="1" t="s">
        <v>466</v>
      </c>
      <c r="D650" s="1" t="s">
        <v>48</v>
      </c>
      <c r="E650" s="1" t="s">
        <v>439</v>
      </c>
      <c r="F650" s="1" t="s">
        <v>48</v>
      </c>
      <c r="G650" s="1" t="s">
        <v>434</v>
      </c>
      <c r="H650" s="55">
        <v>1</v>
      </c>
      <c r="I650" s="11">
        <v>0</v>
      </c>
      <c r="J650" s="17" t="s">
        <v>3</v>
      </c>
      <c r="K650" s="34">
        <v>1</v>
      </c>
      <c r="L650" s="1" t="s">
        <v>50</v>
      </c>
      <c r="M650" s="11">
        <v>750</v>
      </c>
      <c r="N650" s="1" t="s">
        <v>53</v>
      </c>
      <c r="O650" s="11">
        <v>1</v>
      </c>
      <c r="P650" s="25">
        <v>1</v>
      </c>
      <c r="Q650" s="11">
        <v>25</v>
      </c>
      <c r="R650" s="11">
        <v>15</v>
      </c>
      <c r="S650" s="25">
        <v>1</v>
      </c>
      <c r="T650" s="11">
        <v>0.52730696798493604</v>
      </c>
      <c r="U650" s="17" t="s">
        <v>52</v>
      </c>
      <c r="W650" s="84" t="s">
        <v>856</v>
      </c>
      <c r="X650" t="s">
        <v>259</v>
      </c>
      <c r="Y650" s="1">
        <v>2022</v>
      </c>
    </row>
    <row r="651" spans="1:25" x14ac:dyDescent="0.2">
      <c r="A651" s="1">
        <v>1</v>
      </c>
      <c r="B651" s="3" t="s">
        <v>47</v>
      </c>
      <c r="C651" s="1" t="s">
        <v>466</v>
      </c>
      <c r="D651" s="1" t="s">
        <v>48</v>
      </c>
      <c r="E651" s="1" t="s">
        <v>439</v>
      </c>
      <c r="F651" s="1" t="s">
        <v>48</v>
      </c>
      <c r="G651" s="1" t="s">
        <v>434</v>
      </c>
      <c r="H651" s="55">
        <v>1</v>
      </c>
      <c r="I651" s="11">
        <v>0</v>
      </c>
      <c r="J651" s="17" t="s">
        <v>3</v>
      </c>
      <c r="K651" s="34">
        <v>1</v>
      </c>
      <c r="L651" s="1" t="s">
        <v>50</v>
      </c>
      <c r="M651" s="11">
        <v>750</v>
      </c>
      <c r="N651" s="1" t="s">
        <v>53</v>
      </c>
      <c r="O651" s="11">
        <v>1.99999999999999</v>
      </c>
      <c r="P651" s="25">
        <v>1.99999999999999</v>
      </c>
      <c r="Q651" s="11">
        <v>25</v>
      </c>
      <c r="R651" s="11">
        <v>15</v>
      </c>
      <c r="S651" s="25">
        <v>1</v>
      </c>
      <c r="T651" s="11">
        <v>0.66572504708097302</v>
      </c>
      <c r="U651" s="17" t="s">
        <v>52</v>
      </c>
      <c r="W651" s="84" t="s">
        <v>856</v>
      </c>
      <c r="X651" t="s">
        <v>259</v>
      </c>
      <c r="Y651" s="1">
        <v>2022</v>
      </c>
    </row>
    <row r="652" spans="1:25" x14ac:dyDescent="0.2">
      <c r="A652" s="1">
        <v>1</v>
      </c>
      <c r="B652" s="3" t="s">
        <v>47</v>
      </c>
      <c r="C652" s="1" t="s">
        <v>466</v>
      </c>
      <c r="D652" s="1" t="s">
        <v>48</v>
      </c>
      <c r="E652" s="1" t="s">
        <v>439</v>
      </c>
      <c r="F652" s="1" t="s">
        <v>48</v>
      </c>
      <c r="G652" s="1" t="s">
        <v>434</v>
      </c>
      <c r="H652" s="55">
        <v>1</v>
      </c>
      <c r="I652" s="11">
        <v>0</v>
      </c>
      <c r="J652" s="17" t="s">
        <v>3</v>
      </c>
      <c r="K652" s="34">
        <v>1</v>
      </c>
      <c r="L652" s="1" t="s">
        <v>50</v>
      </c>
      <c r="M652" s="11">
        <v>750</v>
      </c>
      <c r="N652" s="1" t="s">
        <v>53</v>
      </c>
      <c r="O652" s="11">
        <v>3</v>
      </c>
      <c r="P652" s="25">
        <v>3</v>
      </c>
      <c r="Q652" s="11">
        <v>25</v>
      </c>
      <c r="R652" s="11">
        <v>15</v>
      </c>
      <c r="S652" s="25">
        <v>1</v>
      </c>
      <c r="T652" s="11">
        <v>0.72504708097927895</v>
      </c>
      <c r="U652" s="17" t="s">
        <v>52</v>
      </c>
      <c r="W652" s="84" t="s">
        <v>856</v>
      </c>
      <c r="X652" t="s">
        <v>259</v>
      </c>
      <c r="Y652" s="1">
        <v>2022</v>
      </c>
    </row>
    <row r="653" spans="1:25" x14ac:dyDescent="0.2">
      <c r="A653" s="1">
        <v>1</v>
      </c>
      <c r="B653" s="3" t="s">
        <v>47</v>
      </c>
      <c r="C653" s="1" t="s">
        <v>466</v>
      </c>
      <c r="D653" s="1" t="s">
        <v>48</v>
      </c>
      <c r="E653" s="1" t="s">
        <v>439</v>
      </c>
      <c r="F653" s="1" t="s">
        <v>48</v>
      </c>
      <c r="G653" s="1" t="s">
        <v>434</v>
      </c>
      <c r="H653" s="55">
        <v>1</v>
      </c>
      <c r="I653" s="11">
        <v>0</v>
      </c>
      <c r="J653" s="17" t="s">
        <v>3</v>
      </c>
      <c r="K653" s="34">
        <v>1</v>
      </c>
      <c r="L653" s="1" t="s">
        <v>50</v>
      </c>
      <c r="M653" s="11">
        <v>750</v>
      </c>
      <c r="N653" s="1" t="s">
        <v>53</v>
      </c>
      <c r="O653" s="11">
        <v>4</v>
      </c>
      <c r="P653" s="25">
        <v>4</v>
      </c>
      <c r="Q653" s="11">
        <v>25</v>
      </c>
      <c r="R653" s="11">
        <v>15</v>
      </c>
      <c r="S653" s="25">
        <v>1</v>
      </c>
      <c r="T653" s="11">
        <v>0.60640301318266798</v>
      </c>
      <c r="U653" s="17" t="s">
        <v>52</v>
      </c>
      <c r="W653" s="84" t="s">
        <v>856</v>
      </c>
      <c r="X653" t="s">
        <v>259</v>
      </c>
      <c r="Y653" s="1">
        <v>2022</v>
      </c>
    </row>
    <row r="654" spans="1:25" x14ac:dyDescent="0.2">
      <c r="A654" s="1">
        <v>1</v>
      </c>
      <c r="B654" s="3" t="s">
        <v>47</v>
      </c>
      <c r="C654" s="1" t="s">
        <v>466</v>
      </c>
      <c r="D654" s="1" t="s">
        <v>48</v>
      </c>
      <c r="E654" s="1" t="s">
        <v>439</v>
      </c>
      <c r="F654" s="1" t="s">
        <v>48</v>
      </c>
      <c r="G654" s="1" t="s">
        <v>434</v>
      </c>
      <c r="H654" s="55">
        <v>1</v>
      </c>
      <c r="I654" s="11">
        <v>0</v>
      </c>
      <c r="J654" s="17" t="s">
        <v>3</v>
      </c>
      <c r="K654" s="34">
        <v>1</v>
      </c>
      <c r="L654" s="1" t="s">
        <v>50</v>
      </c>
      <c r="M654" s="11">
        <v>750</v>
      </c>
      <c r="N654" s="1" t="s">
        <v>53</v>
      </c>
      <c r="O654" s="11">
        <v>4.9999999999999902</v>
      </c>
      <c r="P654" s="25">
        <v>4.9999999999999902</v>
      </c>
      <c r="Q654" s="11">
        <v>25</v>
      </c>
      <c r="R654" s="11">
        <v>15</v>
      </c>
      <c r="S654" s="25">
        <v>1</v>
      </c>
      <c r="T654" s="11">
        <v>0.65254237288135197</v>
      </c>
      <c r="U654" s="17" t="s">
        <v>52</v>
      </c>
      <c r="W654" s="84" t="s">
        <v>856</v>
      </c>
      <c r="X654" t="s">
        <v>259</v>
      </c>
      <c r="Y654" s="1">
        <v>2022</v>
      </c>
    </row>
    <row r="655" spans="1:25" x14ac:dyDescent="0.2">
      <c r="A655" s="1">
        <v>1</v>
      </c>
      <c r="B655" s="3" t="s">
        <v>47</v>
      </c>
      <c r="C655" s="1" t="s">
        <v>466</v>
      </c>
      <c r="D655" s="1" t="s">
        <v>48</v>
      </c>
      <c r="E655" s="1" t="s">
        <v>439</v>
      </c>
      <c r="F655" s="1" t="s">
        <v>48</v>
      </c>
      <c r="G655" s="1" t="s">
        <v>434</v>
      </c>
      <c r="H655" s="55">
        <v>1</v>
      </c>
      <c r="I655" s="11">
        <v>0</v>
      </c>
      <c r="J655" s="17" t="s">
        <v>3</v>
      </c>
      <c r="K655" s="34">
        <v>1</v>
      </c>
      <c r="L655" s="1" t="s">
        <v>50</v>
      </c>
      <c r="M655" s="11">
        <v>750</v>
      </c>
      <c r="N655" s="1" t="s">
        <v>53</v>
      </c>
      <c r="O655" s="11">
        <v>5.9999999999999902</v>
      </c>
      <c r="P655" s="25">
        <v>5.9999999999999902</v>
      </c>
      <c r="Q655" s="11">
        <v>25</v>
      </c>
      <c r="R655" s="11">
        <v>15</v>
      </c>
      <c r="S655" s="25">
        <v>1</v>
      </c>
      <c r="T655" s="11">
        <v>0.61299435028248705</v>
      </c>
      <c r="U655" s="17" t="s">
        <v>52</v>
      </c>
      <c r="W655" s="84" t="s">
        <v>856</v>
      </c>
      <c r="X655" t="s">
        <v>259</v>
      </c>
      <c r="Y655" s="1">
        <v>2022</v>
      </c>
    </row>
    <row r="656" spans="1:25" x14ac:dyDescent="0.2">
      <c r="A656" s="1">
        <v>1</v>
      </c>
      <c r="B656" s="3" t="s">
        <v>47</v>
      </c>
      <c r="C656" s="1" t="s">
        <v>466</v>
      </c>
      <c r="D656" s="1" t="s">
        <v>48</v>
      </c>
      <c r="E656" s="1" t="s">
        <v>439</v>
      </c>
      <c r="F656" s="1" t="s">
        <v>48</v>
      </c>
      <c r="G656" s="1" t="s">
        <v>434</v>
      </c>
      <c r="H656" s="55">
        <v>1</v>
      </c>
      <c r="I656" s="11">
        <v>0</v>
      </c>
      <c r="J656" s="17" t="s">
        <v>3</v>
      </c>
      <c r="K656" s="34">
        <v>1</v>
      </c>
      <c r="L656" s="1" t="s">
        <v>50</v>
      </c>
      <c r="M656" s="11">
        <v>1000</v>
      </c>
      <c r="N656" s="1" t="s">
        <v>53</v>
      </c>
      <c r="O656" s="11">
        <v>0.1</v>
      </c>
      <c r="P656" s="25">
        <v>0.1</v>
      </c>
      <c r="Q656" s="11">
        <v>25</v>
      </c>
      <c r="R656" s="11">
        <v>15</v>
      </c>
      <c r="S656" s="25">
        <v>1</v>
      </c>
      <c r="T656" s="11">
        <v>0.39548022598870503</v>
      </c>
      <c r="U656" s="17" t="s">
        <v>52</v>
      </c>
      <c r="W656" s="84" t="s">
        <v>856</v>
      </c>
      <c r="X656" t="s">
        <v>259</v>
      </c>
      <c r="Y656" s="1">
        <v>2022</v>
      </c>
    </row>
    <row r="657" spans="1:25" x14ac:dyDescent="0.2">
      <c r="A657" s="1">
        <v>1</v>
      </c>
      <c r="B657" s="3" t="s">
        <v>47</v>
      </c>
      <c r="C657" s="1" t="s">
        <v>466</v>
      </c>
      <c r="D657" s="1" t="s">
        <v>48</v>
      </c>
      <c r="E657" s="1" t="s">
        <v>439</v>
      </c>
      <c r="F657" s="1" t="s">
        <v>48</v>
      </c>
      <c r="G657" s="1" t="s">
        <v>434</v>
      </c>
      <c r="H657" s="55">
        <v>1</v>
      </c>
      <c r="I657" s="11">
        <v>0</v>
      </c>
      <c r="J657" s="17" t="s">
        <v>3</v>
      </c>
      <c r="K657" s="34">
        <v>1</v>
      </c>
      <c r="L657" s="1" t="s">
        <v>50</v>
      </c>
      <c r="M657" s="11">
        <v>1000</v>
      </c>
      <c r="N657" s="1" t="s">
        <v>53</v>
      </c>
      <c r="O657" s="11">
        <v>1</v>
      </c>
      <c r="P657" s="25">
        <v>1</v>
      </c>
      <c r="Q657" s="11">
        <v>25</v>
      </c>
      <c r="R657" s="11">
        <v>15</v>
      </c>
      <c r="S657" s="25">
        <v>1</v>
      </c>
      <c r="T657" s="11">
        <v>0.55367231638418402</v>
      </c>
      <c r="U657" s="17" t="s">
        <v>52</v>
      </c>
      <c r="W657" s="84" t="s">
        <v>856</v>
      </c>
      <c r="X657" t="s">
        <v>259</v>
      </c>
      <c r="Y657" s="1">
        <v>2022</v>
      </c>
    </row>
    <row r="658" spans="1:25" x14ac:dyDescent="0.2">
      <c r="A658" s="1">
        <v>1</v>
      </c>
      <c r="B658" s="3" t="s">
        <v>47</v>
      </c>
      <c r="C658" s="1" t="s">
        <v>466</v>
      </c>
      <c r="D658" s="1" t="s">
        <v>48</v>
      </c>
      <c r="E658" s="1" t="s">
        <v>439</v>
      </c>
      <c r="F658" s="1" t="s">
        <v>48</v>
      </c>
      <c r="G658" s="1" t="s">
        <v>434</v>
      </c>
      <c r="H658" s="55">
        <v>1</v>
      </c>
      <c r="I658" s="11">
        <v>0</v>
      </c>
      <c r="J658" s="17" t="s">
        <v>3</v>
      </c>
      <c r="K658" s="34">
        <v>1</v>
      </c>
      <c r="L658" s="1" t="s">
        <v>50</v>
      </c>
      <c r="M658" s="11">
        <v>1000</v>
      </c>
      <c r="N658" s="1" t="s">
        <v>53</v>
      </c>
      <c r="O658" s="11">
        <v>1.99999999999999</v>
      </c>
      <c r="P658" s="25">
        <v>1.99999999999999</v>
      </c>
      <c r="Q658" s="11">
        <v>25</v>
      </c>
      <c r="R658" s="11">
        <v>15</v>
      </c>
      <c r="S658" s="25">
        <v>1</v>
      </c>
      <c r="T658" s="11">
        <v>0.60640301318266698</v>
      </c>
      <c r="U658" s="17" t="s">
        <v>52</v>
      </c>
      <c r="W658" s="84" t="s">
        <v>856</v>
      </c>
      <c r="X658" t="s">
        <v>259</v>
      </c>
      <c r="Y658" s="1">
        <v>2022</v>
      </c>
    </row>
    <row r="659" spans="1:25" x14ac:dyDescent="0.2">
      <c r="A659" s="1">
        <v>1</v>
      </c>
      <c r="B659" s="3" t="s">
        <v>47</v>
      </c>
      <c r="C659" s="1" t="s">
        <v>466</v>
      </c>
      <c r="D659" s="1" t="s">
        <v>48</v>
      </c>
      <c r="E659" s="1" t="s">
        <v>439</v>
      </c>
      <c r="F659" s="1" t="s">
        <v>48</v>
      </c>
      <c r="G659" s="1" t="s">
        <v>434</v>
      </c>
      <c r="H659" s="55">
        <v>1</v>
      </c>
      <c r="I659" s="11">
        <v>0</v>
      </c>
      <c r="J659" s="17" t="s">
        <v>3</v>
      </c>
      <c r="K659" s="34">
        <v>1</v>
      </c>
      <c r="L659" s="1" t="s">
        <v>50</v>
      </c>
      <c r="M659" s="11">
        <v>1000</v>
      </c>
      <c r="N659" s="1" t="s">
        <v>53</v>
      </c>
      <c r="O659" s="11">
        <v>3</v>
      </c>
      <c r="P659" s="25">
        <v>3</v>
      </c>
      <c r="Q659" s="11">
        <v>25</v>
      </c>
      <c r="R659" s="11">
        <v>15</v>
      </c>
      <c r="S659" s="25">
        <v>1</v>
      </c>
      <c r="T659" s="11">
        <v>0.35593220338982601</v>
      </c>
      <c r="U659" s="17" t="s">
        <v>52</v>
      </c>
      <c r="W659" s="84" t="s">
        <v>856</v>
      </c>
      <c r="X659" t="s">
        <v>259</v>
      </c>
      <c r="Y659" s="1">
        <v>2022</v>
      </c>
    </row>
    <row r="660" spans="1:25" x14ac:dyDescent="0.2">
      <c r="A660" s="1">
        <v>1</v>
      </c>
      <c r="B660" s="3" t="s">
        <v>47</v>
      </c>
      <c r="C660" s="1" t="s">
        <v>466</v>
      </c>
      <c r="D660" s="1" t="s">
        <v>48</v>
      </c>
      <c r="E660" s="1" t="s">
        <v>439</v>
      </c>
      <c r="F660" s="1" t="s">
        <v>48</v>
      </c>
      <c r="G660" s="1" t="s">
        <v>434</v>
      </c>
      <c r="H660" s="55">
        <v>1</v>
      </c>
      <c r="I660" s="11">
        <v>0</v>
      </c>
      <c r="J660" s="17" t="s">
        <v>3</v>
      </c>
      <c r="K660" s="34">
        <v>1</v>
      </c>
      <c r="L660" s="1" t="s">
        <v>50</v>
      </c>
      <c r="M660" s="11">
        <v>1000</v>
      </c>
      <c r="N660" s="1" t="s">
        <v>53</v>
      </c>
      <c r="O660" s="11">
        <v>4</v>
      </c>
      <c r="P660" s="25">
        <v>4</v>
      </c>
      <c r="Q660" s="11">
        <v>25</v>
      </c>
      <c r="R660" s="11">
        <v>15</v>
      </c>
      <c r="S660" s="25">
        <v>1</v>
      </c>
      <c r="T660" s="11">
        <v>0.56685499058379796</v>
      </c>
      <c r="U660" s="17" t="s">
        <v>52</v>
      </c>
      <c r="W660" s="84" t="s">
        <v>856</v>
      </c>
      <c r="X660" t="s">
        <v>259</v>
      </c>
      <c r="Y660" s="1">
        <v>2022</v>
      </c>
    </row>
    <row r="661" spans="1:25" x14ac:dyDescent="0.2">
      <c r="A661" s="1">
        <v>1</v>
      </c>
      <c r="B661" s="3" t="s">
        <v>47</v>
      </c>
      <c r="C661" s="1" t="s">
        <v>466</v>
      </c>
      <c r="D661" s="1" t="s">
        <v>48</v>
      </c>
      <c r="E661" s="1" t="s">
        <v>439</v>
      </c>
      <c r="F661" s="1" t="s">
        <v>48</v>
      </c>
      <c r="G661" s="1" t="s">
        <v>434</v>
      </c>
      <c r="H661" s="55">
        <v>1</v>
      </c>
      <c r="I661" s="11">
        <v>0</v>
      </c>
      <c r="J661" s="17" t="s">
        <v>3</v>
      </c>
      <c r="K661" s="34">
        <v>1</v>
      </c>
      <c r="L661" s="1" t="s">
        <v>50</v>
      </c>
      <c r="M661" s="11">
        <v>1000</v>
      </c>
      <c r="N661" s="1" t="s">
        <v>53</v>
      </c>
      <c r="O661" s="11">
        <v>4.9999999999999902</v>
      </c>
      <c r="P661" s="25">
        <v>4.9999999999999902</v>
      </c>
      <c r="Q661" s="11">
        <v>25</v>
      </c>
      <c r="R661" s="11">
        <v>15</v>
      </c>
      <c r="S661" s="25">
        <v>1</v>
      </c>
      <c r="T661" s="11">
        <v>0.44161958568737503</v>
      </c>
      <c r="U661" s="17" t="s">
        <v>52</v>
      </c>
      <c r="W661" s="84" t="s">
        <v>856</v>
      </c>
      <c r="X661" t="s">
        <v>259</v>
      </c>
      <c r="Y661" s="1">
        <v>2022</v>
      </c>
    </row>
    <row r="662" spans="1:25" x14ac:dyDescent="0.2">
      <c r="A662" s="1">
        <v>1</v>
      </c>
      <c r="B662" s="3" t="s">
        <v>47</v>
      </c>
      <c r="C662" s="1" t="s">
        <v>466</v>
      </c>
      <c r="D662" s="1" t="s">
        <v>48</v>
      </c>
      <c r="E662" s="1" t="s">
        <v>439</v>
      </c>
      <c r="F662" s="1" t="s">
        <v>48</v>
      </c>
      <c r="G662" s="1" t="s">
        <v>434</v>
      </c>
      <c r="H662" s="55">
        <v>1</v>
      </c>
      <c r="I662" s="11">
        <v>0</v>
      </c>
      <c r="J662" s="17" t="s">
        <v>3</v>
      </c>
      <c r="K662" s="34">
        <v>1</v>
      </c>
      <c r="L662" s="1" t="s">
        <v>50</v>
      </c>
      <c r="M662" s="11">
        <v>1000</v>
      </c>
      <c r="N662" s="1" t="s">
        <v>53</v>
      </c>
      <c r="O662" s="11">
        <v>6</v>
      </c>
      <c r="P662" s="25">
        <v>6</v>
      </c>
      <c r="Q662" s="11">
        <v>25</v>
      </c>
      <c r="R662" s="11">
        <v>15</v>
      </c>
      <c r="S662" s="25">
        <v>1</v>
      </c>
      <c r="T662" s="11">
        <v>0</v>
      </c>
      <c r="U662" s="17" t="s">
        <v>48</v>
      </c>
      <c r="W662" s="84" t="s">
        <v>856</v>
      </c>
      <c r="X662" t="s">
        <v>259</v>
      </c>
      <c r="Y662" s="1">
        <v>2022</v>
      </c>
    </row>
    <row r="663" spans="1:25" x14ac:dyDescent="0.2">
      <c r="A663" s="1">
        <v>1</v>
      </c>
      <c r="B663" s="3" t="s">
        <v>47</v>
      </c>
      <c r="C663" s="1" t="s">
        <v>466</v>
      </c>
      <c r="D663" s="1" t="s">
        <v>48</v>
      </c>
      <c r="E663" s="1" t="s">
        <v>439</v>
      </c>
      <c r="F663" s="1" t="s">
        <v>48</v>
      </c>
      <c r="G663" s="1" t="s">
        <v>434</v>
      </c>
      <c r="H663" s="55">
        <v>1</v>
      </c>
      <c r="I663" s="11">
        <v>0</v>
      </c>
      <c r="J663" s="17" t="s">
        <v>3</v>
      </c>
      <c r="K663" s="34">
        <v>1</v>
      </c>
      <c r="L663" s="1" t="s">
        <v>50</v>
      </c>
      <c r="M663" s="11">
        <v>1250</v>
      </c>
      <c r="N663" s="1" t="s">
        <v>53</v>
      </c>
      <c r="O663" s="11">
        <v>0.1</v>
      </c>
      <c r="P663" s="25">
        <v>0.1</v>
      </c>
      <c r="Q663" s="11">
        <v>25</v>
      </c>
      <c r="R663" s="11">
        <v>15</v>
      </c>
      <c r="S663" s="25">
        <v>1</v>
      </c>
      <c r="T663" s="11">
        <v>0.467984934086634</v>
      </c>
      <c r="U663" s="17" t="s">
        <v>52</v>
      </c>
      <c r="W663" s="84" t="s">
        <v>856</v>
      </c>
      <c r="X663" t="s">
        <v>259</v>
      </c>
      <c r="Y663" s="1">
        <v>2022</v>
      </c>
    </row>
    <row r="664" spans="1:25" x14ac:dyDescent="0.2">
      <c r="A664" s="1">
        <v>1</v>
      </c>
      <c r="B664" s="3" t="s">
        <v>47</v>
      </c>
      <c r="C664" s="1" t="s">
        <v>466</v>
      </c>
      <c r="D664" s="1" t="s">
        <v>48</v>
      </c>
      <c r="E664" s="1" t="s">
        <v>439</v>
      </c>
      <c r="F664" s="1" t="s">
        <v>48</v>
      </c>
      <c r="G664" s="1" t="s">
        <v>434</v>
      </c>
      <c r="H664" s="55">
        <v>1</v>
      </c>
      <c r="I664" s="11">
        <v>0</v>
      </c>
      <c r="J664" s="17" t="s">
        <v>3</v>
      </c>
      <c r="K664" s="34">
        <v>1</v>
      </c>
      <c r="L664" s="1" t="s">
        <v>50</v>
      </c>
      <c r="M664" s="11">
        <v>1250</v>
      </c>
      <c r="N664" s="1" t="s">
        <v>53</v>
      </c>
      <c r="O664" s="11">
        <v>1</v>
      </c>
      <c r="P664" s="25">
        <v>1</v>
      </c>
      <c r="Q664" s="11">
        <v>25</v>
      </c>
      <c r="R664" s="11">
        <v>15</v>
      </c>
      <c r="S664" s="25">
        <v>1</v>
      </c>
      <c r="T664" s="11">
        <v>0.55367231638418402</v>
      </c>
      <c r="U664" s="17" t="s">
        <v>52</v>
      </c>
      <c r="W664" s="84" t="s">
        <v>856</v>
      </c>
      <c r="X664" t="s">
        <v>259</v>
      </c>
      <c r="Y664" s="1">
        <v>2022</v>
      </c>
    </row>
    <row r="665" spans="1:25" x14ac:dyDescent="0.2">
      <c r="A665" s="1">
        <v>1</v>
      </c>
      <c r="B665" s="3" t="s">
        <v>47</v>
      </c>
      <c r="C665" s="1" t="s">
        <v>466</v>
      </c>
      <c r="D665" s="1" t="s">
        <v>48</v>
      </c>
      <c r="E665" s="1" t="s">
        <v>439</v>
      </c>
      <c r="F665" s="1" t="s">
        <v>48</v>
      </c>
      <c r="G665" s="1" t="s">
        <v>434</v>
      </c>
      <c r="H665" s="55">
        <v>1</v>
      </c>
      <c r="I665" s="11">
        <v>0</v>
      </c>
      <c r="J665" s="17" t="s">
        <v>3</v>
      </c>
      <c r="K665" s="34">
        <v>1</v>
      </c>
      <c r="L665" s="1" t="s">
        <v>50</v>
      </c>
      <c r="M665" s="11">
        <v>1250</v>
      </c>
      <c r="N665" s="1" t="s">
        <v>53</v>
      </c>
      <c r="O665" s="11">
        <v>1.99999999999999</v>
      </c>
      <c r="P665" s="25">
        <v>1.99999999999999</v>
      </c>
      <c r="Q665" s="11">
        <v>25</v>
      </c>
      <c r="R665" s="11">
        <v>15</v>
      </c>
      <c r="S665" s="25">
        <v>1</v>
      </c>
      <c r="T665" s="11">
        <v>0.55367231638417302</v>
      </c>
      <c r="U665" s="17" t="s">
        <v>52</v>
      </c>
      <c r="W665" s="84" t="s">
        <v>856</v>
      </c>
      <c r="X665" t="s">
        <v>259</v>
      </c>
      <c r="Y665" s="1">
        <v>2022</v>
      </c>
    </row>
    <row r="666" spans="1:25" x14ac:dyDescent="0.2">
      <c r="A666" s="1">
        <v>1</v>
      </c>
      <c r="B666" s="3" t="s">
        <v>47</v>
      </c>
      <c r="C666" s="1" t="s">
        <v>466</v>
      </c>
      <c r="D666" s="1" t="s">
        <v>48</v>
      </c>
      <c r="E666" s="1" t="s">
        <v>439</v>
      </c>
      <c r="F666" s="1" t="s">
        <v>48</v>
      </c>
      <c r="G666" s="1" t="s">
        <v>434</v>
      </c>
      <c r="H666" s="55">
        <v>1</v>
      </c>
      <c r="I666" s="11">
        <v>0</v>
      </c>
      <c r="J666" s="17" t="s">
        <v>3</v>
      </c>
      <c r="K666" s="34">
        <v>1</v>
      </c>
      <c r="L666" s="1" t="s">
        <v>50</v>
      </c>
      <c r="M666" s="11">
        <v>1250</v>
      </c>
      <c r="N666" s="1" t="s">
        <v>53</v>
      </c>
      <c r="O666" s="11">
        <v>3</v>
      </c>
      <c r="P666" s="25">
        <v>3</v>
      </c>
      <c r="Q666" s="11">
        <v>25</v>
      </c>
      <c r="R666" s="11">
        <v>15</v>
      </c>
      <c r="S666" s="25">
        <v>1</v>
      </c>
      <c r="T666" s="11">
        <v>0.46139359698681298</v>
      </c>
      <c r="U666" s="17" t="s">
        <v>52</v>
      </c>
      <c r="W666" s="84" t="s">
        <v>856</v>
      </c>
      <c r="X666" t="s">
        <v>259</v>
      </c>
      <c r="Y666" s="1">
        <v>2022</v>
      </c>
    </row>
    <row r="667" spans="1:25" x14ac:dyDescent="0.2">
      <c r="A667" s="1">
        <v>1</v>
      </c>
      <c r="B667" s="3" t="s">
        <v>47</v>
      </c>
      <c r="C667" s="1" t="s">
        <v>466</v>
      </c>
      <c r="D667" s="1" t="s">
        <v>48</v>
      </c>
      <c r="E667" s="1" t="s">
        <v>439</v>
      </c>
      <c r="F667" s="1" t="s">
        <v>48</v>
      </c>
      <c r="G667" s="1" t="s">
        <v>434</v>
      </c>
      <c r="H667" s="55">
        <v>1</v>
      </c>
      <c r="I667" s="11">
        <v>0</v>
      </c>
      <c r="J667" s="17" t="s">
        <v>3</v>
      </c>
      <c r="K667" s="34">
        <v>1</v>
      </c>
      <c r="L667" s="1" t="s">
        <v>50</v>
      </c>
      <c r="M667" s="11">
        <v>1250</v>
      </c>
      <c r="N667" s="1" t="s">
        <v>53</v>
      </c>
      <c r="O667" s="11">
        <v>4</v>
      </c>
      <c r="P667" s="25">
        <v>4</v>
      </c>
      <c r="Q667" s="11">
        <v>25</v>
      </c>
      <c r="R667" s="11">
        <v>15</v>
      </c>
      <c r="S667" s="25">
        <v>1</v>
      </c>
      <c r="T667" s="11">
        <v>0</v>
      </c>
      <c r="U667" s="17" t="s">
        <v>48</v>
      </c>
      <c r="W667" s="84" t="s">
        <v>856</v>
      </c>
      <c r="X667" t="s">
        <v>259</v>
      </c>
      <c r="Y667" s="1">
        <v>2022</v>
      </c>
    </row>
    <row r="668" spans="1:25" x14ac:dyDescent="0.2">
      <c r="A668" s="1">
        <v>1</v>
      </c>
      <c r="B668" s="3" t="s">
        <v>47</v>
      </c>
      <c r="C668" s="1" t="s">
        <v>466</v>
      </c>
      <c r="D668" s="1" t="s">
        <v>48</v>
      </c>
      <c r="E668" s="1" t="s">
        <v>439</v>
      </c>
      <c r="F668" s="1" t="s">
        <v>48</v>
      </c>
      <c r="G668" s="1" t="s">
        <v>434</v>
      </c>
      <c r="H668" s="55">
        <v>1</v>
      </c>
      <c r="I668" s="11">
        <v>0</v>
      </c>
      <c r="J668" s="17" t="s">
        <v>3</v>
      </c>
      <c r="K668" s="34">
        <v>1</v>
      </c>
      <c r="L668" s="1" t="s">
        <v>50</v>
      </c>
      <c r="M668" s="11">
        <v>1250</v>
      </c>
      <c r="N668" s="1" t="s">
        <v>53</v>
      </c>
      <c r="O668" s="11">
        <v>5</v>
      </c>
      <c r="P668" s="25">
        <v>5</v>
      </c>
      <c r="Q668" s="11">
        <v>25</v>
      </c>
      <c r="R668" s="11">
        <v>15</v>
      </c>
      <c r="S668" s="25">
        <v>1</v>
      </c>
      <c r="T668" s="11">
        <v>0</v>
      </c>
      <c r="U668" s="17" t="s">
        <v>48</v>
      </c>
      <c r="W668" s="84" t="s">
        <v>856</v>
      </c>
      <c r="X668" t="s">
        <v>259</v>
      </c>
      <c r="Y668" s="1">
        <v>2022</v>
      </c>
    </row>
    <row r="669" spans="1:25" x14ac:dyDescent="0.2">
      <c r="A669" s="1">
        <v>1</v>
      </c>
      <c r="B669" s="3" t="s">
        <v>47</v>
      </c>
      <c r="C669" s="1" t="s">
        <v>466</v>
      </c>
      <c r="D669" s="1" t="s">
        <v>48</v>
      </c>
      <c r="E669" s="1" t="s">
        <v>439</v>
      </c>
      <c r="F669" s="1" t="s">
        <v>48</v>
      </c>
      <c r="G669" s="1" t="s">
        <v>434</v>
      </c>
      <c r="H669" s="55">
        <v>1</v>
      </c>
      <c r="I669" s="11">
        <v>0</v>
      </c>
      <c r="J669" s="17" t="s">
        <v>3</v>
      </c>
      <c r="K669" s="34">
        <v>1</v>
      </c>
      <c r="L669" s="1" t="s">
        <v>50</v>
      </c>
      <c r="M669" s="11">
        <v>1250</v>
      </c>
      <c r="N669" s="1" t="s">
        <v>53</v>
      </c>
      <c r="O669" s="11">
        <v>6</v>
      </c>
      <c r="P669" s="25">
        <v>6</v>
      </c>
      <c r="Q669" s="11">
        <v>25</v>
      </c>
      <c r="R669" s="11">
        <v>15</v>
      </c>
      <c r="S669" s="25">
        <v>1</v>
      </c>
      <c r="T669" s="11">
        <v>0</v>
      </c>
      <c r="U669" s="17" t="s">
        <v>48</v>
      </c>
      <c r="W669" s="84" t="s">
        <v>856</v>
      </c>
      <c r="X669" t="s">
        <v>259</v>
      </c>
      <c r="Y669" s="1">
        <v>2022</v>
      </c>
    </row>
    <row r="670" spans="1:25" x14ac:dyDescent="0.2">
      <c r="A670" s="1">
        <v>1</v>
      </c>
      <c r="B670" s="3" t="s">
        <v>47</v>
      </c>
      <c r="C670" s="1" t="s">
        <v>466</v>
      </c>
      <c r="D670" s="1" t="s">
        <v>48</v>
      </c>
      <c r="E670" s="1" t="s">
        <v>439</v>
      </c>
      <c r="F670" s="1" t="s">
        <v>48</v>
      </c>
      <c r="G670" s="1" t="s">
        <v>434</v>
      </c>
      <c r="H670" s="11">
        <v>2</v>
      </c>
      <c r="I670" s="11">
        <v>0</v>
      </c>
      <c r="J670" s="17" t="s">
        <v>3</v>
      </c>
      <c r="K670" s="34">
        <v>1</v>
      </c>
      <c r="L670" s="1" t="s">
        <v>50</v>
      </c>
      <c r="M670" s="11">
        <v>750</v>
      </c>
      <c r="N670" s="1" t="s">
        <v>53</v>
      </c>
      <c r="O670" s="11">
        <v>1</v>
      </c>
      <c r="P670" s="25">
        <v>1</v>
      </c>
      <c r="Q670" s="11">
        <v>25</v>
      </c>
      <c r="R670" s="11">
        <v>15</v>
      </c>
      <c r="S670" s="25">
        <v>1</v>
      </c>
      <c r="T670" s="11">
        <v>1.1852752559979201</v>
      </c>
      <c r="U670" s="17" t="s">
        <v>52</v>
      </c>
      <c r="W670" s="84" t="s">
        <v>856</v>
      </c>
      <c r="X670" t="s">
        <v>259</v>
      </c>
      <c r="Y670" s="1">
        <v>2022</v>
      </c>
    </row>
    <row r="671" spans="1:25" x14ac:dyDescent="0.2">
      <c r="A671" s="1">
        <v>1</v>
      </c>
      <c r="B671" s="3" t="s">
        <v>47</v>
      </c>
      <c r="C671" s="1" t="s">
        <v>466</v>
      </c>
      <c r="D671" s="1" t="s">
        <v>48</v>
      </c>
      <c r="E671" s="1" t="s">
        <v>439</v>
      </c>
      <c r="F671" s="1" t="s">
        <v>48</v>
      </c>
      <c r="G671" s="1" t="s">
        <v>434</v>
      </c>
      <c r="H671" s="11">
        <v>2</v>
      </c>
      <c r="I671" s="11">
        <v>0</v>
      </c>
      <c r="J671" s="17" t="s">
        <v>3</v>
      </c>
      <c r="K671" s="34">
        <v>1</v>
      </c>
      <c r="L671" s="1" t="s">
        <v>50</v>
      </c>
      <c r="M671" s="11">
        <v>750</v>
      </c>
      <c r="N671" s="1" t="s">
        <v>53</v>
      </c>
      <c r="O671" s="11">
        <v>3</v>
      </c>
      <c r="P671" s="25">
        <v>3</v>
      </c>
      <c r="Q671" s="11">
        <v>25</v>
      </c>
      <c r="R671" s="11">
        <v>15</v>
      </c>
      <c r="S671" s="25">
        <v>1</v>
      </c>
      <c r="T671" s="11">
        <v>2.8064661052700699</v>
      </c>
      <c r="U671" s="17" t="s">
        <v>52</v>
      </c>
      <c r="W671" s="84" t="s">
        <v>856</v>
      </c>
      <c r="X671" t="s">
        <v>259</v>
      </c>
      <c r="Y671" s="1">
        <v>2022</v>
      </c>
    </row>
    <row r="672" spans="1:25" x14ac:dyDescent="0.2">
      <c r="A672" s="1">
        <v>1</v>
      </c>
      <c r="B672" s="3" t="s">
        <v>47</v>
      </c>
      <c r="C672" s="1" t="s">
        <v>466</v>
      </c>
      <c r="D672" s="1" t="s">
        <v>48</v>
      </c>
      <c r="E672" s="1" t="s">
        <v>439</v>
      </c>
      <c r="F672" s="1" t="s">
        <v>48</v>
      </c>
      <c r="G672" s="1" t="s">
        <v>434</v>
      </c>
      <c r="H672" s="11">
        <v>2</v>
      </c>
      <c r="I672" s="11">
        <v>0</v>
      </c>
      <c r="J672" s="17" t="s">
        <v>3</v>
      </c>
      <c r="K672" s="34">
        <v>1</v>
      </c>
      <c r="L672" s="1" t="s">
        <v>50</v>
      </c>
      <c r="M672" s="11">
        <v>750</v>
      </c>
      <c r="N672" s="1" t="s">
        <v>53</v>
      </c>
      <c r="O672" s="11">
        <v>5</v>
      </c>
      <c r="P672" s="25">
        <v>5</v>
      </c>
      <c r="Q672" s="11">
        <v>25</v>
      </c>
      <c r="R672" s="11">
        <v>15</v>
      </c>
      <c r="S672" s="25">
        <v>1</v>
      </c>
      <c r="T672" s="11">
        <v>3.24039699541422</v>
      </c>
      <c r="U672" s="17" t="s">
        <v>52</v>
      </c>
      <c r="W672" s="84" t="s">
        <v>856</v>
      </c>
      <c r="X672" t="s">
        <v>259</v>
      </c>
      <c r="Y672" s="1">
        <v>2022</v>
      </c>
    </row>
    <row r="673" spans="1:27" x14ac:dyDescent="0.2">
      <c r="A673" s="1">
        <v>1</v>
      </c>
      <c r="B673" s="3" t="s">
        <v>47</v>
      </c>
      <c r="C673" s="1" t="s">
        <v>466</v>
      </c>
      <c r="D673" s="1" t="s">
        <v>48</v>
      </c>
      <c r="E673" s="1" t="s">
        <v>439</v>
      </c>
      <c r="F673" s="1" t="s">
        <v>48</v>
      </c>
      <c r="G673" s="1" t="s">
        <v>434</v>
      </c>
      <c r="H673" s="11">
        <v>1.5</v>
      </c>
      <c r="I673" s="11">
        <v>0</v>
      </c>
      <c r="J673" s="17" t="s">
        <v>24</v>
      </c>
      <c r="K673" s="34">
        <v>1</v>
      </c>
      <c r="L673" s="1" t="s">
        <v>50</v>
      </c>
      <c r="M673" s="11">
        <v>750</v>
      </c>
      <c r="N673" s="1" t="s">
        <v>53</v>
      </c>
      <c r="O673" s="11">
        <v>1</v>
      </c>
      <c r="P673" s="25">
        <v>1</v>
      </c>
      <c r="Q673" s="11">
        <v>25</v>
      </c>
      <c r="R673" s="11">
        <v>15</v>
      </c>
      <c r="S673" s="25">
        <v>1</v>
      </c>
      <c r="T673" s="11">
        <v>0.74153111148852402</v>
      </c>
      <c r="U673" s="17" t="s">
        <v>52</v>
      </c>
      <c r="W673" s="84" t="s">
        <v>856</v>
      </c>
      <c r="X673" t="s">
        <v>259</v>
      </c>
      <c r="Y673" s="1">
        <v>2022</v>
      </c>
    </row>
    <row r="674" spans="1:27" x14ac:dyDescent="0.2">
      <c r="A674" s="1">
        <v>1</v>
      </c>
      <c r="B674" s="3" t="s">
        <v>47</v>
      </c>
      <c r="C674" s="1" t="s">
        <v>466</v>
      </c>
      <c r="D674" s="1" t="s">
        <v>48</v>
      </c>
      <c r="E674" s="1" t="s">
        <v>439</v>
      </c>
      <c r="F674" s="1" t="s">
        <v>48</v>
      </c>
      <c r="G674" s="1" t="s">
        <v>434</v>
      </c>
      <c r="H674" s="11">
        <v>1.5</v>
      </c>
      <c r="I674" s="11">
        <v>0</v>
      </c>
      <c r="J674" s="17" t="s">
        <v>24</v>
      </c>
      <c r="K674" s="34">
        <v>1</v>
      </c>
      <c r="L674" s="1" t="s">
        <v>50</v>
      </c>
      <c r="M674" s="11">
        <v>750</v>
      </c>
      <c r="N674" s="1" t="s">
        <v>53</v>
      </c>
      <c r="O674" s="11">
        <v>3</v>
      </c>
      <c r="P674" s="25">
        <v>3</v>
      </c>
      <c r="Q674" s="11">
        <v>25</v>
      </c>
      <c r="R674" s="11">
        <v>15</v>
      </c>
      <c r="S674" s="25">
        <v>1</v>
      </c>
      <c r="T674" s="11">
        <v>1.4987432952920401</v>
      </c>
      <c r="U674" s="17" t="s">
        <v>52</v>
      </c>
      <c r="W674" s="84" t="s">
        <v>856</v>
      </c>
      <c r="X674" t="s">
        <v>259</v>
      </c>
      <c r="Y674" s="1">
        <v>2022</v>
      </c>
    </row>
    <row r="675" spans="1:27" x14ac:dyDescent="0.2">
      <c r="A675" s="1">
        <v>1</v>
      </c>
      <c r="B675" s="3" t="s">
        <v>47</v>
      </c>
      <c r="C675" s="1" t="s">
        <v>466</v>
      </c>
      <c r="D675" s="1" t="s">
        <v>48</v>
      </c>
      <c r="E675" s="1" t="s">
        <v>439</v>
      </c>
      <c r="F675" s="1" t="s">
        <v>48</v>
      </c>
      <c r="G675" s="1" t="s">
        <v>434</v>
      </c>
      <c r="H675" s="11">
        <v>1.5</v>
      </c>
      <c r="I675" s="11">
        <v>0</v>
      </c>
      <c r="J675" s="17" t="s">
        <v>24</v>
      </c>
      <c r="K675" s="34">
        <v>1</v>
      </c>
      <c r="L675" s="1" t="s">
        <v>50</v>
      </c>
      <c r="M675" s="11">
        <v>750</v>
      </c>
      <c r="N675" s="1" t="s">
        <v>53</v>
      </c>
      <c r="O675" s="11">
        <v>5</v>
      </c>
      <c r="P675" s="25">
        <v>5</v>
      </c>
      <c r="Q675" s="11">
        <v>25</v>
      </c>
      <c r="R675" s="11">
        <v>15</v>
      </c>
      <c r="S675" s="25">
        <v>1</v>
      </c>
      <c r="T675" s="11">
        <v>1.4830526350392601</v>
      </c>
      <c r="U675" s="17" t="s">
        <v>52</v>
      </c>
      <c r="W675" s="84" t="s">
        <v>856</v>
      </c>
      <c r="X675" t="s">
        <v>259</v>
      </c>
      <c r="Y675" s="1">
        <v>2022</v>
      </c>
    </row>
    <row r="676" spans="1:27" x14ac:dyDescent="0.2">
      <c r="A676" s="1">
        <v>1</v>
      </c>
      <c r="B676" s="3" t="s">
        <v>47</v>
      </c>
      <c r="C676" s="1" t="s">
        <v>466</v>
      </c>
      <c r="D676" s="1" t="s">
        <v>48</v>
      </c>
      <c r="E676" s="1" t="s">
        <v>439</v>
      </c>
      <c r="F676" s="1" t="s">
        <v>48</v>
      </c>
      <c r="G676" s="1" t="s">
        <v>434</v>
      </c>
      <c r="H676" s="11">
        <v>1.5</v>
      </c>
      <c r="I676" s="11">
        <v>0</v>
      </c>
      <c r="J676" s="17" t="s">
        <v>25</v>
      </c>
      <c r="K676" s="34">
        <v>1</v>
      </c>
      <c r="L676" s="1" t="s">
        <v>50</v>
      </c>
      <c r="M676" s="11">
        <v>750</v>
      </c>
      <c r="N676" s="1" t="s">
        <v>53</v>
      </c>
      <c r="O676" s="11">
        <v>5</v>
      </c>
      <c r="P676" s="25">
        <v>5</v>
      </c>
      <c r="Q676" s="11">
        <v>25</v>
      </c>
      <c r="R676" s="11">
        <v>15</v>
      </c>
      <c r="S676" s="25">
        <v>1</v>
      </c>
      <c r="T676" s="11">
        <v>1.38021241391401</v>
      </c>
      <c r="U676" s="17" t="s">
        <v>52</v>
      </c>
      <c r="W676" s="84" t="s">
        <v>856</v>
      </c>
      <c r="X676" t="s">
        <v>259</v>
      </c>
      <c r="Y676" s="1">
        <v>2022</v>
      </c>
    </row>
    <row r="677" spans="1:27" x14ac:dyDescent="0.2">
      <c r="A677" s="1">
        <v>1</v>
      </c>
      <c r="B677" s="3" t="s">
        <v>47</v>
      </c>
      <c r="C677" s="1" t="s">
        <v>466</v>
      </c>
      <c r="D677" s="1" t="s">
        <v>48</v>
      </c>
      <c r="E677" s="1" t="s">
        <v>439</v>
      </c>
      <c r="F677" s="1" t="s">
        <v>48</v>
      </c>
      <c r="G677" s="1" t="s">
        <v>434</v>
      </c>
      <c r="H677" s="11">
        <v>1</v>
      </c>
      <c r="I677" s="11">
        <v>0</v>
      </c>
      <c r="J677" s="17" t="s">
        <v>25</v>
      </c>
      <c r="K677" s="34">
        <v>1</v>
      </c>
      <c r="L677" s="1" t="s">
        <v>50</v>
      </c>
      <c r="M677" s="11">
        <v>750</v>
      </c>
      <c r="N677" s="1" t="s">
        <v>53</v>
      </c>
      <c r="O677" s="11">
        <v>1</v>
      </c>
      <c r="P677" s="25">
        <v>1</v>
      </c>
      <c r="Q677" s="11">
        <v>25</v>
      </c>
      <c r="R677" s="11">
        <v>15</v>
      </c>
      <c r="S677" s="25">
        <v>1</v>
      </c>
      <c r="T677" s="11">
        <v>0.35949972879832898</v>
      </c>
      <c r="U677" s="17" t="s">
        <v>52</v>
      </c>
      <c r="W677" s="84" t="s">
        <v>856</v>
      </c>
      <c r="X677" t="s">
        <v>259</v>
      </c>
      <c r="Y677" s="1">
        <v>2022</v>
      </c>
    </row>
    <row r="678" spans="1:27" x14ac:dyDescent="0.2">
      <c r="A678" s="1">
        <v>1</v>
      </c>
      <c r="B678" s="3" t="s">
        <v>47</v>
      </c>
      <c r="C678" s="1" t="s">
        <v>466</v>
      </c>
      <c r="D678" s="1" t="s">
        <v>48</v>
      </c>
      <c r="E678" s="1" t="s">
        <v>439</v>
      </c>
      <c r="F678" s="1" t="s">
        <v>48</v>
      </c>
      <c r="G678" s="1" t="s">
        <v>434</v>
      </c>
      <c r="H678" s="11">
        <v>1</v>
      </c>
      <c r="I678" s="11">
        <v>0</v>
      </c>
      <c r="J678" s="17" t="s">
        <v>25</v>
      </c>
      <c r="K678" s="34">
        <v>1</v>
      </c>
      <c r="L678" s="1" t="s">
        <v>50</v>
      </c>
      <c r="M678" s="11">
        <v>750</v>
      </c>
      <c r="N678" s="1" t="s">
        <v>53</v>
      </c>
      <c r="O678" s="11">
        <v>5</v>
      </c>
      <c r="P678" s="25">
        <v>5</v>
      </c>
      <c r="Q678" s="11">
        <v>25</v>
      </c>
      <c r="R678" s="11">
        <v>15</v>
      </c>
      <c r="S678" s="25">
        <v>1</v>
      </c>
      <c r="T678" s="11">
        <v>0.65434319886478898</v>
      </c>
      <c r="U678" s="17" t="s">
        <v>52</v>
      </c>
      <c r="W678" s="84" t="s">
        <v>856</v>
      </c>
      <c r="X678" t="s">
        <v>259</v>
      </c>
      <c r="Y678" s="1">
        <v>2022</v>
      </c>
    </row>
    <row r="679" spans="1:27" x14ac:dyDescent="0.2">
      <c r="A679" s="1">
        <v>1</v>
      </c>
      <c r="B679" s="3" t="s">
        <v>47</v>
      </c>
      <c r="C679" s="1" t="s">
        <v>466</v>
      </c>
      <c r="D679" s="1" t="s">
        <v>48</v>
      </c>
      <c r="E679" s="1" t="s">
        <v>439</v>
      </c>
      <c r="F679" s="1" t="s">
        <v>48</v>
      </c>
      <c r="G679" s="1" t="s">
        <v>434</v>
      </c>
      <c r="H679" s="11">
        <v>1</v>
      </c>
      <c r="I679" s="11">
        <v>0</v>
      </c>
      <c r="J679" s="17" t="s">
        <v>24</v>
      </c>
      <c r="K679" s="34">
        <v>1</v>
      </c>
      <c r="L679" s="1" t="s">
        <v>50</v>
      </c>
      <c r="M679" s="11">
        <v>750</v>
      </c>
      <c r="N679" s="1" t="s">
        <v>53</v>
      </c>
      <c r="O679" s="11">
        <v>1</v>
      </c>
      <c r="P679" s="25">
        <v>1</v>
      </c>
      <c r="Q679" s="11">
        <v>25</v>
      </c>
      <c r="R679" s="11">
        <v>15</v>
      </c>
      <c r="S679" s="25">
        <v>1</v>
      </c>
      <c r="T679" s="11">
        <v>0.38300935234849498</v>
      </c>
      <c r="U679" s="17" t="s">
        <v>52</v>
      </c>
      <c r="W679" s="84" t="s">
        <v>856</v>
      </c>
      <c r="X679" t="s">
        <v>259</v>
      </c>
      <c r="Y679" s="1">
        <v>2022</v>
      </c>
    </row>
    <row r="680" spans="1:27" x14ac:dyDescent="0.2">
      <c r="A680" s="1">
        <v>1</v>
      </c>
      <c r="B680" s="3" t="s">
        <v>47</v>
      </c>
      <c r="C680" s="1" t="s">
        <v>466</v>
      </c>
      <c r="D680" s="1" t="s">
        <v>48</v>
      </c>
      <c r="E680" s="1" t="s">
        <v>439</v>
      </c>
      <c r="F680" s="1" t="s">
        <v>48</v>
      </c>
      <c r="G680" s="1" t="s">
        <v>434</v>
      </c>
      <c r="H680" s="11">
        <v>1</v>
      </c>
      <c r="I680" s="11">
        <v>0</v>
      </c>
      <c r="J680" s="17" t="s">
        <v>24</v>
      </c>
      <c r="K680" s="34">
        <v>1</v>
      </c>
      <c r="L680" s="1" t="s">
        <v>50</v>
      </c>
      <c r="M680" s="11">
        <v>750</v>
      </c>
      <c r="N680" s="1" t="s">
        <v>53</v>
      </c>
      <c r="O680" s="11">
        <v>3</v>
      </c>
      <c r="P680" s="25">
        <v>3</v>
      </c>
      <c r="Q680" s="11">
        <v>25</v>
      </c>
      <c r="R680" s="11">
        <v>15</v>
      </c>
      <c r="S680" s="25">
        <v>1</v>
      </c>
      <c r="T680" s="11">
        <v>0.72585962711140095</v>
      </c>
      <c r="U680" s="17" t="s">
        <v>52</v>
      </c>
      <c r="W680" s="84" t="s">
        <v>856</v>
      </c>
      <c r="X680" t="s">
        <v>259</v>
      </c>
      <c r="Y680" s="1">
        <v>2022</v>
      </c>
    </row>
    <row r="681" spans="1:27" x14ac:dyDescent="0.2">
      <c r="A681" s="5">
        <v>1</v>
      </c>
      <c r="B681" s="7" t="s">
        <v>47</v>
      </c>
      <c r="C681" s="5" t="s">
        <v>466</v>
      </c>
      <c r="D681" s="5" t="s">
        <v>48</v>
      </c>
      <c r="E681" s="5" t="s">
        <v>439</v>
      </c>
      <c r="F681" s="5" t="s">
        <v>48</v>
      </c>
      <c r="G681" s="5" t="s">
        <v>434</v>
      </c>
      <c r="H681" s="13">
        <v>1</v>
      </c>
      <c r="I681" s="13">
        <v>0</v>
      </c>
      <c r="J681" s="18" t="s">
        <v>24</v>
      </c>
      <c r="K681" s="38">
        <v>1</v>
      </c>
      <c r="L681" s="5" t="s">
        <v>50</v>
      </c>
      <c r="M681" s="13">
        <v>750</v>
      </c>
      <c r="N681" s="5" t="s">
        <v>53</v>
      </c>
      <c r="O681" s="13">
        <v>5</v>
      </c>
      <c r="P681" s="80">
        <v>5</v>
      </c>
      <c r="Q681" s="13">
        <v>25</v>
      </c>
      <c r="R681" s="13">
        <v>15</v>
      </c>
      <c r="S681" s="80">
        <v>1</v>
      </c>
      <c r="T681" s="13">
        <v>0.68960763419003701</v>
      </c>
      <c r="U681" s="18" t="s">
        <v>52</v>
      </c>
      <c r="V681" s="4"/>
      <c r="W681" s="85" t="s">
        <v>856</v>
      </c>
      <c r="X681" s="4" t="s">
        <v>259</v>
      </c>
      <c r="Y681" s="5">
        <v>2022</v>
      </c>
      <c r="Z681" s="4"/>
      <c r="AA681" s="4"/>
    </row>
    <row r="682" spans="1:27" x14ac:dyDescent="0.2">
      <c r="A682" s="1">
        <v>1</v>
      </c>
      <c r="B682" s="3" t="s">
        <v>136</v>
      </c>
      <c r="C682" s="1" t="s">
        <v>463</v>
      </c>
      <c r="D682" s="1" t="s">
        <v>48</v>
      </c>
      <c r="E682" s="1" t="s">
        <v>439</v>
      </c>
      <c r="F682" s="1" t="s">
        <v>52</v>
      </c>
      <c r="G682" s="1"/>
      <c r="H682" s="11">
        <v>1</v>
      </c>
      <c r="I682" s="11">
        <v>0</v>
      </c>
      <c r="J682" s="17" t="s">
        <v>3</v>
      </c>
      <c r="K682" s="34">
        <v>1</v>
      </c>
      <c r="L682" s="1" t="s">
        <v>279</v>
      </c>
      <c r="M682" s="11">
        <v>0.01</v>
      </c>
      <c r="N682" s="1" t="s">
        <v>53</v>
      </c>
      <c r="O682" s="11">
        <v>2</v>
      </c>
      <c r="P682" s="25">
        <v>2</v>
      </c>
      <c r="Q682" s="11">
        <v>23</v>
      </c>
      <c r="R682" s="11">
        <v>0.16700000000000001</v>
      </c>
      <c r="S682" s="25">
        <v>1</v>
      </c>
      <c r="T682" s="11">
        <v>2.7513396112623101E-2</v>
      </c>
      <c r="U682" s="17" t="s">
        <v>52</v>
      </c>
      <c r="W682" s="84" t="s">
        <v>286</v>
      </c>
      <c r="X682" t="s">
        <v>287</v>
      </c>
      <c r="Y682" s="1">
        <v>2017</v>
      </c>
      <c r="Z682" s="87" t="s">
        <v>288</v>
      </c>
    </row>
    <row r="683" spans="1:27" x14ac:dyDescent="0.2">
      <c r="A683" s="1">
        <v>1</v>
      </c>
      <c r="B683" s="3" t="s">
        <v>136</v>
      </c>
      <c r="C683" s="1" t="s">
        <v>463</v>
      </c>
      <c r="D683" s="1" t="s">
        <v>48</v>
      </c>
      <c r="E683" s="1" t="s">
        <v>439</v>
      </c>
      <c r="F683" s="1" t="s">
        <v>52</v>
      </c>
      <c r="G683" s="1"/>
      <c r="H683" s="11">
        <v>1</v>
      </c>
      <c r="I683" s="11">
        <v>0</v>
      </c>
      <c r="J683" s="17" t="s">
        <v>3</v>
      </c>
      <c r="K683" s="34">
        <v>1</v>
      </c>
      <c r="L683" s="1" t="s">
        <v>279</v>
      </c>
      <c r="M683" s="11">
        <v>0.01</v>
      </c>
      <c r="N683" s="1" t="s">
        <v>53</v>
      </c>
      <c r="O683" s="11">
        <v>4</v>
      </c>
      <c r="P683" s="25">
        <v>4</v>
      </c>
      <c r="Q683" s="11">
        <v>23</v>
      </c>
      <c r="R683" s="11">
        <v>0.16700000000000001</v>
      </c>
      <c r="S683" s="25">
        <v>1</v>
      </c>
      <c r="T683" s="11">
        <v>0.73539923690115905</v>
      </c>
      <c r="U683" s="17" t="s">
        <v>52</v>
      </c>
      <c r="W683" s="84" t="s">
        <v>286</v>
      </c>
      <c r="X683" t="s">
        <v>287</v>
      </c>
      <c r="Y683" s="1">
        <v>2017</v>
      </c>
      <c r="Z683" s="87" t="s">
        <v>288</v>
      </c>
    </row>
    <row r="684" spans="1:27" x14ac:dyDescent="0.2">
      <c r="A684" s="1">
        <v>1</v>
      </c>
      <c r="B684" s="3" t="s">
        <v>136</v>
      </c>
      <c r="C684" s="1" t="s">
        <v>463</v>
      </c>
      <c r="D684" s="1" t="s">
        <v>48</v>
      </c>
      <c r="E684" s="1" t="s">
        <v>439</v>
      </c>
      <c r="F684" s="1" t="s">
        <v>52</v>
      </c>
      <c r="G684" s="1"/>
      <c r="H684" s="11">
        <v>1</v>
      </c>
      <c r="I684" s="11">
        <v>0</v>
      </c>
      <c r="J684" s="17" t="s">
        <v>3</v>
      </c>
      <c r="K684" s="34">
        <v>1</v>
      </c>
      <c r="L684" s="1" t="s">
        <v>279</v>
      </c>
      <c r="M684" s="11">
        <v>0.01</v>
      </c>
      <c r="N684" s="1" t="s">
        <v>53</v>
      </c>
      <c r="O684" s="11">
        <v>6</v>
      </c>
      <c r="P684" s="25">
        <v>6</v>
      </c>
      <c r="Q684" s="11">
        <v>23</v>
      </c>
      <c r="R684" s="11">
        <v>0.16700000000000001</v>
      </c>
      <c r="S684" s="25">
        <v>1</v>
      </c>
      <c r="T684" s="11">
        <v>4.6166470972505502</v>
      </c>
      <c r="U684" s="17" t="s">
        <v>52</v>
      </c>
      <c r="W684" s="84" t="s">
        <v>286</v>
      </c>
      <c r="X684" t="s">
        <v>287</v>
      </c>
      <c r="Y684" s="1">
        <v>2017</v>
      </c>
      <c r="Z684" s="87" t="s">
        <v>288</v>
      </c>
    </row>
    <row r="685" spans="1:27" x14ac:dyDescent="0.2">
      <c r="A685" s="1">
        <v>1</v>
      </c>
      <c r="B685" s="3" t="s">
        <v>136</v>
      </c>
      <c r="C685" s="1" t="s">
        <v>463</v>
      </c>
      <c r="D685" s="1" t="s">
        <v>48</v>
      </c>
      <c r="E685" s="1" t="s">
        <v>439</v>
      </c>
      <c r="F685" s="1" t="s">
        <v>52</v>
      </c>
      <c r="G685" s="1"/>
      <c r="H685" s="11">
        <v>1</v>
      </c>
      <c r="I685" s="11">
        <v>0</v>
      </c>
      <c r="J685" s="17" t="s">
        <v>3</v>
      </c>
      <c r="K685" s="34">
        <v>1</v>
      </c>
      <c r="L685" s="1" t="s">
        <v>279</v>
      </c>
      <c r="M685" s="11">
        <v>0.01</v>
      </c>
      <c r="N685" s="1" t="s">
        <v>53</v>
      </c>
      <c r="O685" s="11">
        <v>7</v>
      </c>
      <c r="P685" s="25">
        <v>7</v>
      </c>
      <c r="Q685" s="11">
        <v>23</v>
      </c>
      <c r="R685" s="11">
        <v>0.16700000000000001</v>
      </c>
      <c r="S685" s="25">
        <v>1</v>
      </c>
      <c r="T685" s="11">
        <v>5.4639502107238602</v>
      </c>
      <c r="U685" s="17" t="s">
        <v>52</v>
      </c>
      <c r="W685" s="84" t="s">
        <v>286</v>
      </c>
      <c r="X685" t="s">
        <v>287</v>
      </c>
      <c r="Y685" s="1">
        <v>2017</v>
      </c>
      <c r="Z685" s="87" t="s">
        <v>288</v>
      </c>
    </row>
    <row r="686" spans="1:27" x14ac:dyDescent="0.2">
      <c r="A686" s="1">
        <v>1</v>
      </c>
      <c r="B686" s="3" t="s">
        <v>47</v>
      </c>
      <c r="C686" s="1" t="s">
        <v>466</v>
      </c>
      <c r="D686" s="1" t="s">
        <v>48</v>
      </c>
      <c r="E686" s="1" t="s">
        <v>439</v>
      </c>
      <c r="F686" s="1" t="s">
        <v>48</v>
      </c>
      <c r="G686" s="1" t="s">
        <v>434</v>
      </c>
      <c r="H686" s="11">
        <v>1</v>
      </c>
      <c r="I686" s="11">
        <v>0</v>
      </c>
      <c r="J686" s="17" t="s">
        <v>3</v>
      </c>
      <c r="K686" s="34">
        <v>1</v>
      </c>
      <c r="L686" s="1" t="s">
        <v>279</v>
      </c>
      <c r="M686" s="11">
        <v>0.01</v>
      </c>
      <c r="N686" s="1" t="s">
        <v>53</v>
      </c>
      <c r="O686" s="11">
        <v>2</v>
      </c>
      <c r="P686" s="25">
        <v>2</v>
      </c>
      <c r="Q686" s="11">
        <v>23</v>
      </c>
      <c r="R686" s="11">
        <v>0.16700000000000001</v>
      </c>
      <c r="S686" s="25">
        <v>1</v>
      </c>
      <c r="T686" s="11">
        <v>9.1348767415283805E-3</v>
      </c>
      <c r="U686" s="17" t="s">
        <v>52</v>
      </c>
      <c r="W686" s="84" t="s">
        <v>286</v>
      </c>
      <c r="X686" t="s">
        <v>287</v>
      </c>
      <c r="Y686" s="1">
        <v>2017</v>
      </c>
      <c r="Z686" s="87" t="s">
        <v>288</v>
      </c>
    </row>
    <row r="687" spans="1:27" x14ac:dyDescent="0.2">
      <c r="A687" s="1">
        <v>1</v>
      </c>
      <c r="B687" s="3" t="s">
        <v>47</v>
      </c>
      <c r="C687" s="1" t="s">
        <v>466</v>
      </c>
      <c r="D687" s="1" t="s">
        <v>48</v>
      </c>
      <c r="E687" s="1" t="s">
        <v>439</v>
      </c>
      <c r="F687" s="1" t="s">
        <v>48</v>
      </c>
      <c r="G687" s="1" t="s">
        <v>434</v>
      </c>
      <c r="H687" s="11">
        <v>1</v>
      </c>
      <c r="I687" s="11">
        <v>0</v>
      </c>
      <c r="J687" s="17" t="s">
        <v>3</v>
      </c>
      <c r="K687" s="34">
        <v>1</v>
      </c>
      <c r="L687" s="1" t="s">
        <v>279</v>
      </c>
      <c r="M687" s="11">
        <v>0.01</v>
      </c>
      <c r="N687" s="1" t="s">
        <v>53</v>
      </c>
      <c r="O687" s="11">
        <v>3</v>
      </c>
      <c r="P687" s="25">
        <v>3</v>
      </c>
      <c r="Q687" s="11">
        <v>23</v>
      </c>
      <c r="R687" s="11">
        <v>0.16700000000000001</v>
      </c>
      <c r="S687" s="25">
        <v>1</v>
      </c>
      <c r="T687" s="11">
        <v>0.13864236244179301</v>
      </c>
      <c r="U687" s="17" t="s">
        <v>52</v>
      </c>
      <c r="W687" s="84" t="s">
        <v>286</v>
      </c>
      <c r="X687" t="s">
        <v>287</v>
      </c>
      <c r="Y687" s="1">
        <v>2017</v>
      </c>
      <c r="Z687" s="87" t="s">
        <v>288</v>
      </c>
    </row>
    <row r="688" spans="1:27" x14ac:dyDescent="0.2">
      <c r="A688" s="1">
        <v>1</v>
      </c>
      <c r="B688" s="3" t="s">
        <v>47</v>
      </c>
      <c r="C688" s="1" t="s">
        <v>466</v>
      </c>
      <c r="D688" s="1" t="s">
        <v>48</v>
      </c>
      <c r="E688" s="1" t="s">
        <v>439</v>
      </c>
      <c r="F688" s="1" t="s">
        <v>48</v>
      </c>
      <c r="G688" s="1" t="s">
        <v>434</v>
      </c>
      <c r="H688" s="11">
        <v>1</v>
      </c>
      <c r="I688" s="11">
        <v>0</v>
      </c>
      <c r="J688" s="17" t="s">
        <v>3</v>
      </c>
      <c r="K688" s="34">
        <v>1</v>
      </c>
      <c r="L688" s="1" t="s">
        <v>279</v>
      </c>
      <c r="M688" s="11">
        <v>0.01</v>
      </c>
      <c r="N688" s="1" t="s">
        <v>53</v>
      </c>
      <c r="O688" s="11">
        <v>4</v>
      </c>
      <c r="P688" s="25">
        <v>4</v>
      </c>
      <c r="Q688" s="11">
        <v>23</v>
      </c>
      <c r="R688" s="11">
        <v>0.16700000000000001</v>
      </c>
      <c r="S688" s="25">
        <v>1</v>
      </c>
      <c r="T688" s="11">
        <v>0.413019302305903</v>
      </c>
      <c r="U688" s="17" t="s">
        <v>52</v>
      </c>
      <c r="W688" s="84" t="s">
        <v>286</v>
      </c>
      <c r="X688" t="s">
        <v>287</v>
      </c>
      <c r="Y688" s="1">
        <v>2017</v>
      </c>
      <c r="Z688" s="87" t="s">
        <v>288</v>
      </c>
    </row>
    <row r="689" spans="1:26" x14ac:dyDescent="0.2">
      <c r="A689" s="1">
        <v>1</v>
      </c>
      <c r="B689" s="3" t="s">
        <v>47</v>
      </c>
      <c r="C689" s="1" t="s">
        <v>466</v>
      </c>
      <c r="D689" s="1" t="s">
        <v>48</v>
      </c>
      <c r="E689" s="1" t="s">
        <v>439</v>
      </c>
      <c r="F689" s="1" t="s">
        <v>48</v>
      </c>
      <c r="G689" s="1" t="s">
        <v>434</v>
      </c>
      <c r="H689" s="11">
        <v>1</v>
      </c>
      <c r="I689" s="11">
        <v>0</v>
      </c>
      <c r="J689" s="17" t="s">
        <v>3</v>
      </c>
      <c r="K689" s="34">
        <v>1</v>
      </c>
      <c r="L689" s="1" t="s">
        <v>279</v>
      </c>
      <c r="M689" s="11">
        <v>0.01</v>
      </c>
      <c r="N689" s="1" t="s">
        <v>53</v>
      </c>
      <c r="O689" s="11">
        <v>5</v>
      </c>
      <c r="P689" s="25">
        <v>5</v>
      </c>
      <c r="Q689" s="11">
        <v>23</v>
      </c>
      <c r="R689" s="11">
        <v>0.16700000000000001</v>
      </c>
      <c r="S689" s="25">
        <v>1</v>
      </c>
      <c r="T689" s="11">
        <v>1.02822047842883</v>
      </c>
      <c r="U689" s="17" t="s">
        <v>52</v>
      </c>
      <c r="W689" s="84" t="s">
        <v>286</v>
      </c>
      <c r="X689" t="s">
        <v>287</v>
      </c>
      <c r="Y689" s="1">
        <v>2017</v>
      </c>
      <c r="Z689" s="87" t="s">
        <v>288</v>
      </c>
    </row>
    <row r="690" spans="1:26" x14ac:dyDescent="0.2">
      <c r="A690" s="1">
        <v>1</v>
      </c>
      <c r="B690" s="3" t="s">
        <v>47</v>
      </c>
      <c r="C690" s="1" t="s">
        <v>466</v>
      </c>
      <c r="D690" s="1" t="s">
        <v>48</v>
      </c>
      <c r="E690" s="1" t="s">
        <v>439</v>
      </c>
      <c r="F690" s="1" t="s">
        <v>48</v>
      </c>
      <c r="G690" s="1" t="s">
        <v>434</v>
      </c>
      <c r="H690" s="11">
        <v>1</v>
      </c>
      <c r="I690" s="11">
        <v>0</v>
      </c>
      <c r="J690" s="17" t="s">
        <v>3</v>
      </c>
      <c r="K690" s="34">
        <v>1</v>
      </c>
      <c r="L690" s="1" t="s">
        <v>279</v>
      </c>
      <c r="M690" s="11">
        <v>0.01</v>
      </c>
      <c r="N690" s="1" t="s">
        <v>53</v>
      </c>
      <c r="O690" s="11">
        <v>6</v>
      </c>
      <c r="P690" s="25">
        <v>6</v>
      </c>
      <c r="Q690" s="11">
        <v>23</v>
      </c>
      <c r="R690" s="11">
        <v>0.16700000000000001</v>
      </c>
      <c r="S690" s="25">
        <v>1</v>
      </c>
      <c r="T690" s="11">
        <v>1.9060745628706599</v>
      </c>
      <c r="U690" s="17" t="s">
        <v>52</v>
      </c>
      <c r="W690" s="84" t="s">
        <v>286</v>
      </c>
      <c r="X690" t="s">
        <v>287</v>
      </c>
      <c r="Y690" s="1">
        <v>2017</v>
      </c>
      <c r="Z690" s="87" t="s">
        <v>288</v>
      </c>
    </row>
    <row r="691" spans="1:26" x14ac:dyDescent="0.2">
      <c r="A691" s="1">
        <v>1</v>
      </c>
      <c r="B691" s="3" t="s">
        <v>47</v>
      </c>
      <c r="C691" s="1" t="s">
        <v>466</v>
      </c>
      <c r="D691" s="1" t="s">
        <v>48</v>
      </c>
      <c r="E691" s="1" t="s">
        <v>439</v>
      </c>
      <c r="F691" s="1" t="s">
        <v>48</v>
      </c>
      <c r="G691" s="1" t="s">
        <v>434</v>
      </c>
      <c r="H691" s="11">
        <v>1</v>
      </c>
      <c r="I691" s="11">
        <v>0</v>
      </c>
      <c r="J691" s="17" t="s">
        <v>3</v>
      </c>
      <c r="K691" s="34">
        <v>1</v>
      </c>
      <c r="L691" s="1" t="s">
        <v>279</v>
      </c>
      <c r="M691" s="11">
        <v>0.01</v>
      </c>
      <c r="N691" s="1" t="s">
        <v>53</v>
      </c>
      <c r="O691" s="11">
        <v>7</v>
      </c>
      <c r="P691" s="25">
        <v>7</v>
      </c>
      <c r="Q691" s="11">
        <v>23</v>
      </c>
      <c r="R691" s="11">
        <v>0.16700000000000001</v>
      </c>
      <c r="S691" s="25">
        <v>1</v>
      </c>
      <c r="T691" s="11">
        <v>2.0100581447088999</v>
      </c>
      <c r="U691" s="17" t="s">
        <v>52</v>
      </c>
      <c r="W691" s="84" t="s">
        <v>286</v>
      </c>
      <c r="X691" t="s">
        <v>287</v>
      </c>
      <c r="Y691" s="1">
        <v>2017</v>
      </c>
      <c r="Z691" s="87" t="s">
        <v>288</v>
      </c>
    </row>
    <row r="692" spans="1:26" x14ac:dyDescent="0.2">
      <c r="A692" s="1">
        <v>1</v>
      </c>
      <c r="B692" s="3" t="s">
        <v>280</v>
      </c>
      <c r="C692" s="1" t="s">
        <v>281</v>
      </c>
      <c r="D692" s="1" t="s">
        <v>52</v>
      </c>
      <c r="E692" s="1"/>
      <c r="F692" s="1" t="s">
        <v>52</v>
      </c>
      <c r="G692" s="1"/>
      <c r="H692" s="11">
        <v>1</v>
      </c>
      <c r="I692" s="11">
        <v>0</v>
      </c>
      <c r="J692" s="17" t="s">
        <v>3</v>
      </c>
      <c r="K692" s="34">
        <v>1</v>
      </c>
      <c r="L692" s="1" t="s">
        <v>279</v>
      </c>
      <c r="M692" s="11">
        <v>0.01</v>
      </c>
      <c r="N692" s="1" t="s">
        <v>53</v>
      </c>
      <c r="O692" s="11">
        <v>2</v>
      </c>
      <c r="P692" s="25">
        <v>2</v>
      </c>
      <c r="Q692" s="11">
        <v>23</v>
      </c>
      <c r="R692" s="11">
        <v>0.16700000000000001</v>
      </c>
      <c r="S692" s="25">
        <v>1</v>
      </c>
      <c r="T692" s="11">
        <v>5.9377194276451002E-2</v>
      </c>
      <c r="U692" s="17" t="s">
        <v>52</v>
      </c>
      <c r="W692" s="84" t="s">
        <v>286</v>
      </c>
      <c r="X692" t="s">
        <v>287</v>
      </c>
      <c r="Y692" s="1">
        <v>2017</v>
      </c>
      <c r="Z692" s="87" t="s">
        <v>288</v>
      </c>
    </row>
    <row r="693" spans="1:26" x14ac:dyDescent="0.2">
      <c r="A693" s="1">
        <v>1</v>
      </c>
      <c r="B693" s="3" t="s">
        <v>280</v>
      </c>
      <c r="C693" s="1" t="s">
        <v>281</v>
      </c>
      <c r="D693" s="1" t="s">
        <v>52</v>
      </c>
      <c r="E693" s="1"/>
      <c r="F693" s="1" t="s">
        <v>52</v>
      </c>
      <c r="G693" s="1"/>
      <c r="H693" s="11">
        <v>1</v>
      </c>
      <c r="I693" s="11">
        <v>0</v>
      </c>
      <c r="J693" s="17" t="s">
        <v>3</v>
      </c>
      <c r="K693" s="34">
        <v>1</v>
      </c>
      <c r="L693" s="1" t="s">
        <v>279</v>
      </c>
      <c r="M693" s="11">
        <v>0.01</v>
      </c>
      <c r="N693" s="1" t="s">
        <v>53</v>
      </c>
      <c r="O693" s="11">
        <v>3</v>
      </c>
      <c r="P693" s="25">
        <v>3</v>
      </c>
      <c r="Q693" s="11">
        <v>23</v>
      </c>
      <c r="R693" s="11">
        <v>0.16700000000000001</v>
      </c>
      <c r="S693" s="25">
        <v>1</v>
      </c>
      <c r="T693" s="11">
        <v>0.20630292605419601</v>
      </c>
      <c r="U693" s="17" t="s">
        <v>52</v>
      </c>
      <c r="W693" s="84" t="s">
        <v>286</v>
      </c>
      <c r="X693" t="s">
        <v>287</v>
      </c>
      <c r="Y693" s="1">
        <v>2017</v>
      </c>
      <c r="Z693" s="87" t="s">
        <v>288</v>
      </c>
    </row>
    <row r="694" spans="1:26" x14ac:dyDescent="0.2">
      <c r="A694" s="1">
        <v>1</v>
      </c>
      <c r="B694" s="3" t="s">
        <v>280</v>
      </c>
      <c r="C694" s="1" t="s">
        <v>281</v>
      </c>
      <c r="D694" s="1" t="s">
        <v>52</v>
      </c>
      <c r="E694" s="1"/>
      <c r="F694" s="1" t="s">
        <v>52</v>
      </c>
      <c r="G694" s="1"/>
      <c r="H694" s="11">
        <v>1</v>
      </c>
      <c r="I694" s="11">
        <v>0</v>
      </c>
      <c r="J694" s="17" t="s">
        <v>3</v>
      </c>
      <c r="K694" s="34">
        <v>1</v>
      </c>
      <c r="L694" s="1" t="s">
        <v>279</v>
      </c>
      <c r="M694" s="11">
        <v>0.01</v>
      </c>
      <c r="N694" s="1" t="s">
        <v>53</v>
      </c>
      <c r="O694" s="11">
        <v>4</v>
      </c>
      <c r="P694" s="25">
        <v>4</v>
      </c>
      <c r="Q694" s="11">
        <v>23</v>
      </c>
      <c r="R694" s="11">
        <v>0.16700000000000001</v>
      </c>
      <c r="S694" s="25">
        <v>1</v>
      </c>
      <c r="T694" s="11">
        <v>0.65525727916464105</v>
      </c>
      <c r="U694" s="17" t="s">
        <v>52</v>
      </c>
      <c r="W694" s="84" t="s">
        <v>286</v>
      </c>
      <c r="X694" t="s">
        <v>287</v>
      </c>
      <c r="Y694" s="1">
        <v>2017</v>
      </c>
      <c r="Z694" s="87" t="s">
        <v>288</v>
      </c>
    </row>
    <row r="695" spans="1:26" x14ac:dyDescent="0.2">
      <c r="A695" s="1">
        <v>1</v>
      </c>
      <c r="B695" s="3" t="s">
        <v>280</v>
      </c>
      <c r="C695" s="1" t="s">
        <v>281</v>
      </c>
      <c r="D695" s="1" t="s">
        <v>52</v>
      </c>
      <c r="E695" s="1"/>
      <c r="F695" s="1" t="s">
        <v>52</v>
      </c>
      <c r="G695" s="1"/>
      <c r="H695" s="11">
        <v>1</v>
      </c>
      <c r="I695" s="11">
        <v>0</v>
      </c>
      <c r="J695" s="17" t="s">
        <v>3</v>
      </c>
      <c r="K695" s="34">
        <v>1</v>
      </c>
      <c r="L695" s="1" t="s">
        <v>279</v>
      </c>
      <c r="M695" s="11">
        <v>0.01</v>
      </c>
      <c r="N695" s="1" t="s">
        <v>53</v>
      </c>
      <c r="O695" s="11">
        <v>5</v>
      </c>
      <c r="P695" s="25">
        <v>5</v>
      </c>
      <c r="Q695" s="11">
        <v>23</v>
      </c>
      <c r="R695" s="11">
        <v>0.16700000000000001</v>
      </c>
      <c r="S695" s="25">
        <v>1</v>
      </c>
      <c r="T695" s="11">
        <v>1.5300016861502801</v>
      </c>
      <c r="U695" s="17" t="s">
        <v>52</v>
      </c>
      <c r="W695" s="84" t="s">
        <v>286</v>
      </c>
      <c r="X695" t="s">
        <v>287</v>
      </c>
      <c r="Y695" s="1">
        <v>2017</v>
      </c>
      <c r="Z695" s="87" t="s">
        <v>288</v>
      </c>
    </row>
    <row r="696" spans="1:26" x14ac:dyDescent="0.2">
      <c r="A696" s="1">
        <v>1</v>
      </c>
      <c r="B696" s="3" t="s">
        <v>280</v>
      </c>
      <c r="C696" s="1" t="s">
        <v>281</v>
      </c>
      <c r="D696" s="1" t="s">
        <v>52</v>
      </c>
      <c r="E696" s="1"/>
      <c r="F696" s="1" t="s">
        <v>52</v>
      </c>
      <c r="G696" s="1"/>
      <c r="H696" s="11">
        <v>1</v>
      </c>
      <c r="I696" s="11">
        <v>0</v>
      </c>
      <c r="J696" s="17" t="s">
        <v>3</v>
      </c>
      <c r="K696" s="34">
        <v>1</v>
      </c>
      <c r="L696" s="1" t="s">
        <v>279</v>
      </c>
      <c r="M696" s="11">
        <v>0.01</v>
      </c>
      <c r="N696" s="1" t="s">
        <v>53</v>
      </c>
      <c r="O696" s="11">
        <v>6</v>
      </c>
      <c r="P696" s="25">
        <v>6</v>
      </c>
      <c r="Q696" s="11">
        <v>23</v>
      </c>
      <c r="R696" s="11">
        <v>0.16700000000000001</v>
      </c>
      <c r="S696" s="25">
        <v>1</v>
      </c>
      <c r="T696" s="11">
        <v>2.3102488007008599</v>
      </c>
      <c r="U696" s="17" t="s">
        <v>52</v>
      </c>
      <c r="W696" s="84" t="s">
        <v>286</v>
      </c>
      <c r="X696" t="s">
        <v>287</v>
      </c>
      <c r="Y696" s="1">
        <v>2017</v>
      </c>
      <c r="Z696" s="87" t="s">
        <v>288</v>
      </c>
    </row>
    <row r="697" spans="1:26" x14ac:dyDescent="0.2">
      <c r="A697" s="1">
        <v>1</v>
      </c>
      <c r="B697" s="3" t="s">
        <v>280</v>
      </c>
      <c r="C697" s="1" t="s">
        <v>281</v>
      </c>
      <c r="D697" s="1" t="s">
        <v>52</v>
      </c>
      <c r="E697" s="1"/>
      <c r="F697" s="1" t="s">
        <v>52</v>
      </c>
      <c r="G697" s="1"/>
      <c r="H697" s="11">
        <v>1</v>
      </c>
      <c r="I697" s="11">
        <v>0</v>
      </c>
      <c r="J697" s="17" t="s">
        <v>3</v>
      </c>
      <c r="K697" s="34">
        <v>1</v>
      </c>
      <c r="L697" s="1" t="s">
        <v>279</v>
      </c>
      <c r="M697" s="11">
        <v>0.01</v>
      </c>
      <c r="N697" s="1" t="s">
        <v>53</v>
      </c>
      <c r="O697" s="11">
        <v>7</v>
      </c>
      <c r="P697" s="25">
        <v>7</v>
      </c>
      <c r="Q697" s="11">
        <v>23</v>
      </c>
      <c r="R697" s="11">
        <v>0.16700000000000001</v>
      </c>
      <c r="S697" s="25">
        <v>1</v>
      </c>
      <c r="T697" s="11">
        <v>2.0359942395291601</v>
      </c>
      <c r="U697" s="17" t="s">
        <v>52</v>
      </c>
      <c r="W697" s="84" t="s">
        <v>286</v>
      </c>
      <c r="X697" t="s">
        <v>287</v>
      </c>
      <c r="Y697" s="1">
        <v>2017</v>
      </c>
      <c r="Z697" s="87" t="s">
        <v>288</v>
      </c>
    </row>
    <row r="698" spans="1:26" x14ac:dyDescent="0.2">
      <c r="A698" s="1">
        <v>1</v>
      </c>
      <c r="B698" s="3" t="s">
        <v>136</v>
      </c>
      <c r="C698" s="1" t="s">
        <v>463</v>
      </c>
      <c r="D698" s="1" t="s">
        <v>48</v>
      </c>
      <c r="E698" s="1" t="s">
        <v>439</v>
      </c>
      <c r="F698" s="1" t="s">
        <v>52</v>
      </c>
      <c r="G698" s="1"/>
      <c r="H698" s="11">
        <v>1</v>
      </c>
      <c r="I698" s="11">
        <v>0</v>
      </c>
      <c r="J698" s="17" t="s">
        <v>3</v>
      </c>
      <c r="K698" s="34">
        <v>1</v>
      </c>
      <c r="L698" s="1" t="s">
        <v>282</v>
      </c>
      <c r="M698" s="11">
        <v>0.01</v>
      </c>
      <c r="N698" s="1" t="s">
        <v>53</v>
      </c>
      <c r="O698" s="11">
        <v>3</v>
      </c>
      <c r="P698" s="25">
        <v>3</v>
      </c>
      <c r="Q698" s="11">
        <v>23</v>
      </c>
      <c r="R698" s="11">
        <v>0.16700000000000001</v>
      </c>
      <c r="S698" s="25">
        <v>1</v>
      </c>
      <c r="T698" s="11">
        <v>9.9596713624798289E-4</v>
      </c>
      <c r="U698" s="17" t="s">
        <v>52</v>
      </c>
      <c r="W698" s="84" t="s">
        <v>286</v>
      </c>
      <c r="X698" t="s">
        <v>287</v>
      </c>
      <c r="Y698" s="1">
        <v>2017</v>
      </c>
      <c r="Z698" s="87" t="s">
        <v>288</v>
      </c>
    </row>
    <row r="699" spans="1:26" x14ac:dyDescent="0.2">
      <c r="A699" s="1">
        <v>1</v>
      </c>
      <c r="B699" s="3" t="s">
        <v>136</v>
      </c>
      <c r="C699" s="1" t="s">
        <v>463</v>
      </c>
      <c r="D699" s="1" t="s">
        <v>48</v>
      </c>
      <c r="E699" s="1" t="s">
        <v>439</v>
      </c>
      <c r="F699" s="1" t="s">
        <v>52</v>
      </c>
      <c r="G699" s="1"/>
      <c r="H699" s="11">
        <v>1</v>
      </c>
      <c r="I699" s="11">
        <v>0</v>
      </c>
      <c r="J699" s="17" t="s">
        <v>3</v>
      </c>
      <c r="K699" s="34">
        <v>1</v>
      </c>
      <c r="L699" s="1" t="s">
        <v>282</v>
      </c>
      <c r="M699" s="11">
        <v>0.01</v>
      </c>
      <c r="N699" s="1" t="s">
        <v>53</v>
      </c>
      <c r="O699" s="11">
        <v>5</v>
      </c>
      <c r="P699" s="25">
        <v>5</v>
      </c>
      <c r="Q699" s="11">
        <v>23</v>
      </c>
      <c r="R699" s="11">
        <v>0.16700000000000001</v>
      </c>
      <c r="S699" s="25">
        <v>1</v>
      </c>
      <c r="T699" s="11">
        <v>2.0233506492871602E-3</v>
      </c>
      <c r="U699" s="17" t="s">
        <v>52</v>
      </c>
      <c r="W699" s="84" t="s">
        <v>286</v>
      </c>
      <c r="X699" t="s">
        <v>287</v>
      </c>
      <c r="Y699" s="1">
        <v>2017</v>
      </c>
      <c r="Z699" s="87" t="s">
        <v>288</v>
      </c>
    </row>
    <row r="700" spans="1:26" x14ac:dyDescent="0.2">
      <c r="A700" s="1">
        <v>1</v>
      </c>
      <c r="B700" s="3" t="s">
        <v>136</v>
      </c>
      <c r="C700" s="1" t="s">
        <v>463</v>
      </c>
      <c r="D700" s="1" t="s">
        <v>48</v>
      </c>
      <c r="E700" s="1" t="s">
        <v>439</v>
      </c>
      <c r="F700" s="1" t="s">
        <v>52</v>
      </c>
      <c r="G700" s="1"/>
      <c r="H700" s="11">
        <v>1</v>
      </c>
      <c r="I700" s="11">
        <v>0</v>
      </c>
      <c r="J700" s="17" t="s">
        <v>3</v>
      </c>
      <c r="K700" s="34">
        <v>1</v>
      </c>
      <c r="L700" s="1" t="s">
        <v>282</v>
      </c>
      <c r="M700" s="11">
        <v>0.01</v>
      </c>
      <c r="N700" s="1" t="s">
        <v>53</v>
      </c>
      <c r="O700" s="11">
        <v>6</v>
      </c>
      <c r="P700" s="25">
        <v>6</v>
      </c>
      <c r="Q700" s="11">
        <v>23</v>
      </c>
      <c r="R700" s="11">
        <v>0.16700000000000001</v>
      </c>
      <c r="S700" s="25">
        <v>1</v>
      </c>
      <c r="T700" s="11">
        <v>1.00145707936308E-3</v>
      </c>
      <c r="U700" s="17" t="s">
        <v>52</v>
      </c>
      <c r="W700" s="84" t="s">
        <v>286</v>
      </c>
      <c r="X700" t="s">
        <v>287</v>
      </c>
      <c r="Y700" s="1">
        <v>2017</v>
      </c>
      <c r="Z700" s="87" t="s">
        <v>288</v>
      </c>
    </row>
    <row r="701" spans="1:26" x14ac:dyDescent="0.2">
      <c r="A701" s="1">
        <v>1</v>
      </c>
      <c r="B701" s="3" t="s">
        <v>136</v>
      </c>
      <c r="C701" s="1" t="s">
        <v>463</v>
      </c>
      <c r="D701" s="1" t="s">
        <v>48</v>
      </c>
      <c r="E701" s="1" t="s">
        <v>439</v>
      </c>
      <c r="F701" s="1" t="s">
        <v>52</v>
      </c>
      <c r="G701" s="1"/>
      <c r="H701" s="11">
        <v>1</v>
      </c>
      <c r="I701" s="11">
        <v>0</v>
      </c>
      <c r="J701" s="17" t="s">
        <v>3</v>
      </c>
      <c r="K701" s="34">
        <v>1</v>
      </c>
      <c r="L701" s="1" t="s">
        <v>282</v>
      </c>
      <c r="M701" s="11">
        <v>0.01</v>
      </c>
      <c r="N701" s="1" t="s">
        <v>53</v>
      </c>
      <c r="O701" s="11">
        <v>6.5</v>
      </c>
      <c r="P701" s="25">
        <v>6.5</v>
      </c>
      <c r="Q701" s="11">
        <v>23</v>
      </c>
      <c r="R701" s="11">
        <v>0.16700000000000001</v>
      </c>
      <c r="S701" s="25">
        <v>1</v>
      </c>
      <c r="T701" s="11">
        <v>3.0190512095727498E-3</v>
      </c>
      <c r="U701" s="17" t="s">
        <v>52</v>
      </c>
      <c r="W701" s="84" t="s">
        <v>286</v>
      </c>
      <c r="X701" t="s">
        <v>287</v>
      </c>
      <c r="Y701" s="1">
        <v>2017</v>
      </c>
      <c r="Z701" s="87" t="s">
        <v>288</v>
      </c>
    </row>
    <row r="702" spans="1:26" x14ac:dyDescent="0.2">
      <c r="A702" s="1">
        <v>1</v>
      </c>
      <c r="B702" s="3" t="s">
        <v>136</v>
      </c>
      <c r="C702" s="1" t="s">
        <v>463</v>
      </c>
      <c r="D702" s="1" t="s">
        <v>48</v>
      </c>
      <c r="E702" s="1" t="s">
        <v>439</v>
      </c>
      <c r="F702" s="1" t="s">
        <v>52</v>
      </c>
      <c r="G702" s="1"/>
      <c r="H702" s="11">
        <v>1</v>
      </c>
      <c r="I702" s="11">
        <v>0</v>
      </c>
      <c r="J702" s="17" t="s">
        <v>3</v>
      </c>
      <c r="K702" s="34">
        <v>1</v>
      </c>
      <c r="L702" s="1" t="s">
        <v>282</v>
      </c>
      <c r="M702" s="11">
        <v>0.01</v>
      </c>
      <c r="N702" s="1" t="s">
        <v>53</v>
      </c>
      <c r="O702" s="11">
        <v>7</v>
      </c>
      <c r="P702" s="25">
        <v>7</v>
      </c>
      <c r="Q702" s="11">
        <v>23</v>
      </c>
      <c r="R702" s="11">
        <v>0.16700000000000001</v>
      </c>
      <c r="S702" s="25">
        <v>1</v>
      </c>
      <c r="T702" s="11">
        <v>3.0218359717298199E-3</v>
      </c>
      <c r="U702" s="17" t="s">
        <v>52</v>
      </c>
      <c r="W702" s="84" t="s">
        <v>286</v>
      </c>
      <c r="X702" t="s">
        <v>287</v>
      </c>
      <c r="Y702" s="1">
        <v>2017</v>
      </c>
      <c r="Z702" s="87" t="s">
        <v>288</v>
      </c>
    </row>
    <row r="703" spans="1:26" x14ac:dyDescent="0.2">
      <c r="A703" s="1">
        <v>1</v>
      </c>
      <c r="B703" s="3" t="s">
        <v>136</v>
      </c>
      <c r="C703" s="1" t="s">
        <v>463</v>
      </c>
      <c r="D703" s="1" t="s">
        <v>48</v>
      </c>
      <c r="E703" s="1" t="s">
        <v>439</v>
      </c>
      <c r="F703" s="1" t="s">
        <v>52</v>
      </c>
      <c r="G703" s="1"/>
      <c r="H703" s="11">
        <v>1</v>
      </c>
      <c r="I703" s="11">
        <v>0</v>
      </c>
      <c r="J703" s="17" t="s">
        <v>3</v>
      </c>
      <c r="K703" s="34">
        <v>1</v>
      </c>
      <c r="L703" s="1" t="s">
        <v>282</v>
      </c>
      <c r="M703" s="11">
        <v>0.01</v>
      </c>
      <c r="N703" s="1" t="s">
        <v>53</v>
      </c>
      <c r="O703" s="11">
        <v>8</v>
      </c>
      <c r="P703" s="25">
        <v>8</v>
      </c>
      <c r="Q703" s="11">
        <v>23</v>
      </c>
      <c r="R703" s="11">
        <v>0.16700000000000001</v>
      </c>
      <c r="S703" s="25">
        <v>1</v>
      </c>
      <c r="T703" s="11">
        <v>2.00858660076154E-3</v>
      </c>
      <c r="U703" s="17" t="s">
        <v>52</v>
      </c>
      <c r="W703" s="84" t="s">
        <v>286</v>
      </c>
      <c r="X703" t="s">
        <v>287</v>
      </c>
      <c r="Y703" s="1">
        <v>2017</v>
      </c>
      <c r="Z703" s="87" t="s">
        <v>288</v>
      </c>
    </row>
    <row r="704" spans="1:26" x14ac:dyDescent="0.2">
      <c r="A704" s="1">
        <v>1</v>
      </c>
      <c r="B704" s="3" t="s">
        <v>136</v>
      </c>
      <c r="C704" s="1" t="s">
        <v>463</v>
      </c>
      <c r="D704" s="1" t="s">
        <v>48</v>
      </c>
      <c r="E704" s="1" t="s">
        <v>439</v>
      </c>
      <c r="F704" s="1" t="s">
        <v>52</v>
      </c>
      <c r="G704" s="1"/>
      <c r="H704" s="11">
        <v>1</v>
      </c>
      <c r="I704" s="11">
        <v>0</v>
      </c>
      <c r="J704" s="17" t="s">
        <v>3</v>
      </c>
      <c r="K704" s="34">
        <v>1</v>
      </c>
      <c r="L704" s="1" t="s">
        <v>279</v>
      </c>
      <c r="M704" s="11">
        <v>0.01</v>
      </c>
      <c r="N704" s="1" t="s">
        <v>53</v>
      </c>
      <c r="O704" s="11">
        <v>6.5</v>
      </c>
      <c r="P704" s="25">
        <v>6.5</v>
      </c>
      <c r="Q704" s="11">
        <v>23</v>
      </c>
      <c r="R704" s="11">
        <v>0.13423092615259066</v>
      </c>
      <c r="S704" s="25">
        <v>1</v>
      </c>
      <c r="T704" s="11">
        <v>7.5578080950795101</v>
      </c>
      <c r="U704" s="17" t="s">
        <v>52</v>
      </c>
      <c r="W704" s="84" t="s">
        <v>286</v>
      </c>
      <c r="X704" t="s">
        <v>287</v>
      </c>
      <c r="Y704" s="1">
        <v>2017</v>
      </c>
      <c r="Z704" s="87" t="s">
        <v>288</v>
      </c>
    </row>
    <row r="705" spans="1:26" x14ac:dyDescent="0.2">
      <c r="A705" s="1">
        <v>1</v>
      </c>
      <c r="B705" s="3" t="s">
        <v>136</v>
      </c>
      <c r="C705" s="1" t="s">
        <v>463</v>
      </c>
      <c r="D705" s="1" t="s">
        <v>48</v>
      </c>
      <c r="E705" s="1" t="s">
        <v>439</v>
      </c>
      <c r="F705" s="1" t="s">
        <v>52</v>
      </c>
      <c r="G705" s="1"/>
      <c r="H705" s="11">
        <v>1</v>
      </c>
      <c r="I705" s="11">
        <v>0</v>
      </c>
      <c r="J705" s="17" t="s">
        <v>3</v>
      </c>
      <c r="K705" s="34">
        <v>1</v>
      </c>
      <c r="L705" s="1" t="s">
        <v>279</v>
      </c>
      <c r="M705" s="11">
        <v>0.01</v>
      </c>
      <c r="N705" s="1" t="s">
        <v>53</v>
      </c>
      <c r="O705" s="11">
        <v>6.5</v>
      </c>
      <c r="P705" s="25">
        <v>6.5</v>
      </c>
      <c r="Q705" s="11">
        <v>23</v>
      </c>
      <c r="R705" s="11">
        <v>0.20063239494084001</v>
      </c>
      <c r="S705" s="25">
        <v>1</v>
      </c>
      <c r="T705" s="11">
        <v>8.0217492343620407</v>
      </c>
      <c r="U705" s="17" t="s">
        <v>52</v>
      </c>
      <c r="W705" s="84" t="s">
        <v>286</v>
      </c>
      <c r="X705" t="s">
        <v>287</v>
      </c>
      <c r="Y705" s="1">
        <v>2017</v>
      </c>
      <c r="Z705" s="87" t="s">
        <v>288</v>
      </c>
    </row>
    <row r="706" spans="1:26" x14ac:dyDescent="0.2">
      <c r="A706" s="1">
        <v>1</v>
      </c>
      <c r="B706" s="3" t="s">
        <v>136</v>
      </c>
      <c r="C706" s="1" t="s">
        <v>463</v>
      </c>
      <c r="D706" s="1" t="s">
        <v>48</v>
      </c>
      <c r="E706" s="1" t="s">
        <v>439</v>
      </c>
      <c r="F706" s="1" t="s">
        <v>52</v>
      </c>
      <c r="G706" s="1"/>
      <c r="H706" s="11">
        <v>1</v>
      </c>
      <c r="I706" s="11">
        <v>0</v>
      </c>
      <c r="J706" s="17" t="s">
        <v>3</v>
      </c>
      <c r="K706" s="34">
        <v>1</v>
      </c>
      <c r="L706" s="1" t="s">
        <v>279</v>
      </c>
      <c r="M706" s="11">
        <v>0.01</v>
      </c>
      <c r="N706" s="1" t="s">
        <v>53</v>
      </c>
      <c r="O706" s="11">
        <v>6.5</v>
      </c>
      <c r="P706" s="25">
        <v>6.5</v>
      </c>
      <c r="Q706" s="11">
        <v>23</v>
      </c>
      <c r="R706" s="11">
        <v>0.25061199510403831</v>
      </c>
      <c r="S706" s="25">
        <v>1</v>
      </c>
      <c r="T706" s="11">
        <v>7.9267367849092896</v>
      </c>
      <c r="U706" s="17" t="s">
        <v>52</v>
      </c>
      <c r="W706" s="84" t="s">
        <v>286</v>
      </c>
      <c r="X706" t="s">
        <v>287</v>
      </c>
      <c r="Y706" s="1">
        <v>2017</v>
      </c>
      <c r="Z706" s="87" t="s">
        <v>288</v>
      </c>
    </row>
    <row r="707" spans="1:26" x14ac:dyDescent="0.2">
      <c r="A707" s="1">
        <v>1</v>
      </c>
      <c r="B707" s="3" t="s">
        <v>136</v>
      </c>
      <c r="C707" s="1" t="s">
        <v>463</v>
      </c>
      <c r="D707" s="1" t="s">
        <v>48</v>
      </c>
      <c r="E707" s="1" t="s">
        <v>439</v>
      </c>
      <c r="F707" s="1" t="s">
        <v>52</v>
      </c>
      <c r="G707" s="1"/>
      <c r="H707" s="11">
        <v>1</v>
      </c>
      <c r="I707" s="11">
        <v>0</v>
      </c>
      <c r="J707" s="17" t="s">
        <v>3</v>
      </c>
      <c r="K707" s="34">
        <v>1</v>
      </c>
      <c r="L707" s="1" t="s">
        <v>279</v>
      </c>
      <c r="M707" s="11">
        <v>0.01</v>
      </c>
      <c r="N707" s="1" t="s">
        <v>53</v>
      </c>
      <c r="O707" s="11">
        <v>6.5</v>
      </c>
      <c r="P707" s="25">
        <v>6.5</v>
      </c>
      <c r="Q707" s="11">
        <v>23</v>
      </c>
      <c r="R707" s="11">
        <v>0.33343533251733837</v>
      </c>
      <c r="S707" s="25">
        <v>1</v>
      </c>
      <c r="T707" s="11">
        <v>7.3798336392192798</v>
      </c>
      <c r="U707" s="17" t="s">
        <v>52</v>
      </c>
      <c r="W707" s="84" t="s">
        <v>286</v>
      </c>
      <c r="X707" t="s">
        <v>287</v>
      </c>
      <c r="Y707" s="1">
        <v>2017</v>
      </c>
      <c r="Z707" s="87" t="s">
        <v>288</v>
      </c>
    </row>
    <row r="708" spans="1:26" x14ac:dyDescent="0.2">
      <c r="A708" s="1">
        <v>1</v>
      </c>
      <c r="B708" s="3" t="s">
        <v>136</v>
      </c>
      <c r="C708" s="1" t="s">
        <v>463</v>
      </c>
      <c r="D708" s="1" t="s">
        <v>48</v>
      </c>
      <c r="E708" s="1" t="s">
        <v>439</v>
      </c>
      <c r="F708" s="1" t="s">
        <v>52</v>
      </c>
      <c r="G708" s="1"/>
      <c r="H708" s="11">
        <v>1</v>
      </c>
      <c r="I708" s="11">
        <v>0</v>
      </c>
      <c r="J708" s="17" t="s">
        <v>3</v>
      </c>
      <c r="K708" s="34">
        <v>1</v>
      </c>
      <c r="L708" s="1" t="s">
        <v>279</v>
      </c>
      <c r="M708" s="11">
        <v>0.01</v>
      </c>
      <c r="N708" s="1" t="s">
        <v>53</v>
      </c>
      <c r="O708" s="11">
        <v>6.5</v>
      </c>
      <c r="P708" s="25">
        <v>6.5</v>
      </c>
      <c r="Q708" s="11">
        <v>23</v>
      </c>
      <c r="R708" s="11">
        <v>0.50050999592003165</v>
      </c>
      <c r="S708" s="25">
        <v>1</v>
      </c>
      <c r="T708" s="11">
        <v>7.4018492002727401</v>
      </c>
      <c r="U708" s="17" t="s">
        <v>52</v>
      </c>
      <c r="W708" s="84" t="s">
        <v>286</v>
      </c>
      <c r="X708" t="s">
        <v>287</v>
      </c>
      <c r="Y708" s="1">
        <v>2017</v>
      </c>
      <c r="Z708" s="87" t="s">
        <v>288</v>
      </c>
    </row>
    <row r="709" spans="1:26" x14ac:dyDescent="0.2">
      <c r="A709" s="1">
        <v>1</v>
      </c>
      <c r="B709" s="3" t="s">
        <v>136</v>
      </c>
      <c r="C709" s="1" t="s">
        <v>463</v>
      </c>
      <c r="D709" s="1" t="s">
        <v>48</v>
      </c>
      <c r="E709" s="1" t="s">
        <v>439</v>
      </c>
      <c r="F709" s="1" t="s">
        <v>52</v>
      </c>
      <c r="G709" s="1"/>
      <c r="H709" s="11">
        <v>1</v>
      </c>
      <c r="I709" s="11">
        <v>0</v>
      </c>
      <c r="J709" s="17" t="s">
        <v>3</v>
      </c>
      <c r="K709" s="34">
        <v>1</v>
      </c>
      <c r="L709" s="1" t="s">
        <v>279</v>
      </c>
      <c r="M709" s="11">
        <v>0.01</v>
      </c>
      <c r="N709" s="1" t="s">
        <v>53</v>
      </c>
      <c r="O709" s="11">
        <v>6.5</v>
      </c>
      <c r="P709" s="25">
        <v>6.5</v>
      </c>
      <c r="Q709" s="11">
        <v>23</v>
      </c>
      <c r="R709" s="11">
        <v>0.75040799673602498</v>
      </c>
      <c r="S709" s="25">
        <v>1</v>
      </c>
      <c r="T709" s="11">
        <v>6.0266728869123201</v>
      </c>
      <c r="U709" s="17" t="s">
        <v>52</v>
      </c>
      <c r="W709" s="84" t="s">
        <v>286</v>
      </c>
      <c r="X709" t="s">
        <v>287</v>
      </c>
      <c r="Y709" s="1">
        <v>2017</v>
      </c>
      <c r="Z709" s="87" t="s">
        <v>288</v>
      </c>
    </row>
    <row r="710" spans="1:26" x14ac:dyDescent="0.2">
      <c r="A710" s="1">
        <v>1</v>
      </c>
      <c r="B710" s="3" t="s">
        <v>47</v>
      </c>
      <c r="C710" s="1" t="s">
        <v>466</v>
      </c>
      <c r="D710" s="1" t="s">
        <v>48</v>
      </c>
      <c r="E710" s="1" t="s">
        <v>439</v>
      </c>
      <c r="F710" s="1" t="s">
        <v>48</v>
      </c>
      <c r="G710" s="1" t="s">
        <v>434</v>
      </c>
      <c r="H710" s="11">
        <v>1</v>
      </c>
      <c r="I710" s="11">
        <v>0</v>
      </c>
      <c r="J710" s="17" t="s">
        <v>3</v>
      </c>
      <c r="K710" s="34">
        <v>4</v>
      </c>
      <c r="L710" s="1" t="s">
        <v>283</v>
      </c>
      <c r="M710" s="1" t="s">
        <v>284</v>
      </c>
      <c r="N710" s="1" t="s">
        <v>53</v>
      </c>
      <c r="O710" s="11">
        <v>4</v>
      </c>
      <c r="P710" s="25">
        <v>4</v>
      </c>
      <c r="Q710" s="11">
        <v>23</v>
      </c>
      <c r="R710" s="11">
        <v>0.16700000000000001</v>
      </c>
      <c r="S710" s="25">
        <v>1</v>
      </c>
      <c r="T710" s="1" t="s">
        <v>285</v>
      </c>
      <c r="U710" s="17" t="s">
        <v>52</v>
      </c>
      <c r="W710" s="84" t="s">
        <v>286</v>
      </c>
      <c r="X710" t="s">
        <v>287</v>
      </c>
      <c r="Y710" s="1">
        <v>2017</v>
      </c>
      <c r="Z710" s="87" t="s">
        <v>288</v>
      </c>
    </row>
    <row r="711" spans="1:26" x14ac:dyDescent="0.2">
      <c r="A711" s="1">
        <v>1</v>
      </c>
      <c r="B711" s="3" t="s">
        <v>47</v>
      </c>
      <c r="C711" s="1" t="s">
        <v>466</v>
      </c>
      <c r="D711" s="1" t="s">
        <v>48</v>
      </c>
      <c r="E711" s="1" t="s">
        <v>439</v>
      </c>
      <c r="F711" s="1" t="s">
        <v>48</v>
      </c>
      <c r="G711" s="1" t="s">
        <v>434</v>
      </c>
      <c r="H711" s="11">
        <v>1</v>
      </c>
      <c r="I711" s="11">
        <v>0</v>
      </c>
      <c r="J711" s="17" t="s">
        <v>3</v>
      </c>
      <c r="K711" s="34">
        <v>4</v>
      </c>
      <c r="L711" s="1" t="s">
        <v>283</v>
      </c>
      <c r="M711" s="1" t="s">
        <v>284</v>
      </c>
      <c r="N711" s="1" t="s">
        <v>53</v>
      </c>
      <c r="O711" s="11">
        <v>5</v>
      </c>
      <c r="P711" s="25">
        <v>5</v>
      </c>
      <c r="Q711" s="11">
        <v>23</v>
      </c>
      <c r="R711" s="11">
        <v>0.16700000000000001</v>
      </c>
      <c r="S711" s="25">
        <v>1</v>
      </c>
      <c r="T711" s="1" t="s">
        <v>285</v>
      </c>
      <c r="U711" s="17" t="s">
        <v>52</v>
      </c>
      <c r="W711" s="84" t="s">
        <v>286</v>
      </c>
      <c r="X711" t="s">
        <v>287</v>
      </c>
      <c r="Y711" s="1">
        <v>2017</v>
      </c>
      <c r="Z711" s="87" t="s">
        <v>288</v>
      </c>
    </row>
    <row r="712" spans="1:26" x14ac:dyDescent="0.2">
      <c r="A712" s="1">
        <v>1</v>
      </c>
      <c r="B712" s="3" t="s">
        <v>47</v>
      </c>
      <c r="C712" s="1" t="s">
        <v>466</v>
      </c>
      <c r="D712" s="1" t="s">
        <v>48</v>
      </c>
      <c r="E712" s="1" t="s">
        <v>439</v>
      </c>
      <c r="F712" s="1" t="s">
        <v>48</v>
      </c>
      <c r="G712" s="1" t="s">
        <v>434</v>
      </c>
      <c r="H712" s="11">
        <v>1</v>
      </c>
      <c r="I712" s="11">
        <v>0</v>
      </c>
      <c r="J712" s="17" t="s">
        <v>3</v>
      </c>
      <c r="K712" s="34">
        <v>4</v>
      </c>
      <c r="L712" s="1" t="s">
        <v>283</v>
      </c>
      <c r="M712" s="1" t="s">
        <v>284</v>
      </c>
      <c r="N712" s="1" t="s">
        <v>53</v>
      </c>
      <c r="O712" s="11">
        <v>6</v>
      </c>
      <c r="P712" s="25">
        <v>6</v>
      </c>
      <c r="Q712" s="11">
        <v>23</v>
      </c>
      <c r="R712" s="11">
        <v>0.16700000000000001</v>
      </c>
      <c r="S712" s="25">
        <v>1</v>
      </c>
      <c r="T712" s="1" t="s">
        <v>285</v>
      </c>
      <c r="U712" s="17" t="s">
        <v>52</v>
      </c>
      <c r="W712" s="84" t="s">
        <v>286</v>
      </c>
      <c r="X712" t="s">
        <v>287</v>
      </c>
      <c r="Y712" s="1">
        <v>2017</v>
      </c>
      <c r="Z712" s="87" t="s">
        <v>288</v>
      </c>
    </row>
    <row r="713" spans="1:26" x14ac:dyDescent="0.2">
      <c r="A713" s="1">
        <v>1</v>
      </c>
      <c r="B713" s="3" t="s">
        <v>47</v>
      </c>
      <c r="C713" s="1" t="s">
        <v>466</v>
      </c>
      <c r="D713" s="1" t="s">
        <v>48</v>
      </c>
      <c r="E713" s="1" t="s">
        <v>439</v>
      </c>
      <c r="F713" s="1" t="s">
        <v>48</v>
      </c>
      <c r="G713" s="1" t="s">
        <v>434</v>
      </c>
      <c r="H713" s="11">
        <v>1</v>
      </c>
      <c r="I713" s="11">
        <v>0</v>
      </c>
      <c r="J713" s="17" t="s">
        <v>3</v>
      </c>
      <c r="K713" s="34">
        <v>4</v>
      </c>
      <c r="L713" s="1" t="s">
        <v>283</v>
      </c>
      <c r="M713" s="1" t="s">
        <v>284</v>
      </c>
      <c r="N713" s="1" t="s">
        <v>53</v>
      </c>
      <c r="O713" s="11">
        <v>7</v>
      </c>
      <c r="P713" s="25">
        <v>7</v>
      </c>
      <c r="Q713" s="11">
        <v>23</v>
      </c>
      <c r="R713" s="11">
        <v>0.16700000000000001</v>
      </c>
      <c r="S713" s="25">
        <v>1</v>
      </c>
      <c r="T713" s="1" t="s">
        <v>285</v>
      </c>
      <c r="U713" s="17" t="s">
        <v>52</v>
      </c>
      <c r="W713" s="84" t="s">
        <v>286</v>
      </c>
      <c r="X713" t="s">
        <v>287</v>
      </c>
      <c r="Y713" s="1">
        <v>2017</v>
      </c>
      <c r="Z713" s="87" t="s">
        <v>288</v>
      </c>
    </row>
    <row r="714" spans="1:26" x14ac:dyDescent="0.2">
      <c r="A714" s="1">
        <v>1</v>
      </c>
      <c r="B714" s="3" t="s">
        <v>136</v>
      </c>
      <c r="C714" s="1" t="s">
        <v>463</v>
      </c>
      <c r="D714" s="1" t="s">
        <v>48</v>
      </c>
      <c r="E714" s="1" t="s">
        <v>439</v>
      </c>
      <c r="F714" s="1" t="s">
        <v>52</v>
      </c>
      <c r="G714" s="1"/>
      <c r="H714" s="11">
        <v>0.1</v>
      </c>
      <c r="I714" s="11">
        <v>0</v>
      </c>
      <c r="J714" s="17" t="s">
        <v>3</v>
      </c>
      <c r="K714" s="34">
        <v>1</v>
      </c>
      <c r="L714" s="1" t="s">
        <v>50</v>
      </c>
      <c r="M714" s="11">
        <v>0.03</v>
      </c>
      <c r="N714" s="1" t="s">
        <v>53</v>
      </c>
      <c r="O714" s="11">
        <v>6.5</v>
      </c>
      <c r="P714" s="25">
        <v>6.5</v>
      </c>
      <c r="Q714" s="11">
        <v>23</v>
      </c>
      <c r="R714" s="11">
        <v>0.16700000000000001</v>
      </c>
      <c r="S714" s="25">
        <v>1</v>
      </c>
      <c r="T714" s="11">
        <v>7.6886839054823866E-2</v>
      </c>
      <c r="U714" s="17" t="s">
        <v>52</v>
      </c>
      <c r="W714" s="84" t="s">
        <v>286</v>
      </c>
      <c r="X714" t="s">
        <v>287</v>
      </c>
      <c r="Y714" s="1">
        <v>2017</v>
      </c>
      <c r="Z714" s="87" t="s">
        <v>288</v>
      </c>
    </row>
    <row r="715" spans="1:26" x14ac:dyDescent="0.2">
      <c r="A715" s="1">
        <v>1</v>
      </c>
      <c r="B715" s="3" t="s">
        <v>136</v>
      </c>
      <c r="C715" s="1" t="s">
        <v>463</v>
      </c>
      <c r="D715" s="1" t="s">
        <v>48</v>
      </c>
      <c r="E715" s="1" t="s">
        <v>439</v>
      </c>
      <c r="F715" s="1" t="s">
        <v>52</v>
      </c>
      <c r="G715" s="1"/>
      <c r="H715" s="11">
        <v>0.2</v>
      </c>
      <c r="I715" s="11">
        <v>0</v>
      </c>
      <c r="J715" s="17" t="s">
        <v>3</v>
      </c>
      <c r="K715" s="34">
        <v>1</v>
      </c>
      <c r="L715" s="1" t="s">
        <v>50</v>
      </c>
      <c r="M715" s="11">
        <v>0.03</v>
      </c>
      <c r="N715" s="1" t="s">
        <v>53</v>
      </c>
      <c r="O715" s="11">
        <v>6.5</v>
      </c>
      <c r="P715" s="25">
        <v>6.5</v>
      </c>
      <c r="Q715" s="11">
        <v>23</v>
      </c>
      <c r="R715" s="11">
        <v>0.16700000000000001</v>
      </c>
      <c r="S715" s="25">
        <v>1</v>
      </c>
      <c r="T715" s="11">
        <v>0.179552125648274</v>
      </c>
      <c r="U715" s="17" t="s">
        <v>52</v>
      </c>
      <c r="W715" s="84" t="s">
        <v>286</v>
      </c>
      <c r="X715" t="s">
        <v>287</v>
      </c>
      <c r="Y715" s="1">
        <v>2017</v>
      </c>
      <c r="Z715" s="87" t="s">
        <v>288</v>
      </c>
    </row>
    <row r="716" spans="1:26" x14ac:dyDescent="0.2">
      <c r="A716" s="1">
        <v>1</v>
      </c>
      <c r="B716" s="3" t="s">
        <v>136</v>
      </c>
      <c r="C716" s="1" t="s">
        <v>463</v>
      </c>
      <c r="D716" s="1" t="s">
        <v>48</v>
      </c>
      <c r="E716" s="1" t="s">
        <v>439</v>
      </c>
      <c r="F716" s="1" t="s">
        <v>52</v>
      </c>
      <c r="G716" s="1"/>
      <c r="H716" s="11">
        <v>0.3</v>
      </c>
      <c r="I716" s="11">
        <v>0</v>
      </c>
      <c r="J716" s="17" t="s">
        <v>3</v>
      </c>
      <c r="K716" s="34">
        <v>1</v>
      </c>
      <c r="L716" s="1" t="s">
        <v>50</v>
      </c>
      <c r="M716" s="11">
        <v>0.03</v>
      </c>
      <c r="N716" s="1" t="s">
        <v>53</v>
      </c>
      <c r="O716" s="11">
        <v>6.5</v>
      </c>
      <c r="P716" s="25">
        <v>6.5</v>
      </c>
      <c r="Q716" s="11">
        <v>23</v>
      </c>
      <c r="R716" s="11">
        <v>0.16700000000000001</v>
      </c>
      <c r="S716" s="25">
        <v>1</v>
      </c>
      <c r="T716" s="11">
        <v>0.38278554787761215</v>
      </c>
      <c r="U716" s="17" t="s">
        <v>52</v>
      </c>
      <c r="W716" s="84" t="s">
        <v>286</v>
      </c>
      <c r="X716" t="s">
        <v>287</v>
      </c>
      <c r="Y716" s="1">
        <v>2017</v>
      </c>
      <c r="Z716" s="87" t="s">
        <v>288</v>
      </c>
    </row>
    <row r="717" spans="1:26" x14ac:dyDescent="0.2">
      <c r="A717" s="1">
        <v>1</v>
      </c>
      <c r="B717" s="3" t="s">
        <v>136</v>
      </c>
      <c r="C717" s="1" t="s">
        <v>463</v>
      </c>
      <c r="D717" s="1" t="s">
        <v>48</v>
      </c>
      <c r="E717" s="1" t="s">
        <v>439</v>
      </c>
      <c r="F717" s="1" t="s">
        <v>52</v>
      </c>
      <c r="G717" s="1"/>
      <c r="H717" s="11">
        <v>0.4</v>
      </c>
      <c r="I717" s="11">
        <v>0</v>
      </c>
      <c r="J717" s="17" t="s">
        <v>3</v>
      </c>
      <c r="K717" s="34">
        <v>1</v>
      </c>
      <c r="L717" s="1" t="s">
        <v>50</v>
      </c>
      <c r="M717" s="11">
        <v>0.03</v>
      </c>
      <c r="N717" s="1" t="s">
        <v>53</v>
      </c>
      <c r="O717" s="11">
        <v>6.5</v>
      </c>
      <c r="P717" s="25">
        <v>6.5</v>
      </c>
      <c r="Q717" s="11">
        <v>23</v>
      </c>
      <c r="R717" s="11">
        <v>0.16700000000000001</v>
      </c>
      <c r="S717" s="25">
        <v>1</v>
      </c>
      <c r="T717" s="11">
        <v>0.52842707540463352</v>
      </c>
      <c r="U717" s="17" t="s">
        <v>52</v>
      </c>
      <c r="W717" s="84" t="s">
        <v>286</v>
      </c>
      <c r="X717" t="s">
        <v>287</v>
      </c>
      <c r="Y717" s="1">
        <v>2017</v>
      </c>
      <c r="Z717" s="87" t="s">
        <v>288</v>
      </c>
    </row>
    <row r="718" spans="1:26" x14ac:dyDescent="0.2">
      <c r="A718" s="1">
        <v>1</v>
      </c>
      <c r="B718" s="3" t="s">
        <v>136</v>
      </c>
      <c r="C718" s="1" t="s">
        <v>463</v>
      </c>
      <c r="D718" s="1" t="s">
        <v>48</v>
      </c>
      <c r="E718" s="1" t="s">
        <v>439</v>
      </c>
      <c r="F718" s="1" t="s">
        <v>52</v>
      </c>
      <c r="G718" s="1"/>
      <c r="H718" s="11">
        <v>0.5</v>
      </c>
      <c r="I718" s="11">
        <v>0</v>
      </c>
      <c r="J718" s="17" t="s">
        <v>3</v>
      </c>
      <c r="K718" s="34">
        <v>1</v>
      </c>
      <c r="L718" s="1" t="s">
        <v>50</v>
      </c>
      <c r="M718" s="11">
        <v>0.03</v>
      </c>
      <c r="N718" s="1" t="s">
        <v>53</v>
      </c>
      <c r="O718" s="11">
        <v>6.5</v>
      </c>
      <c r="P718" s="25">
        <v>6.5</v>
      </c>
      <c r="Q718" s="11">
        <v>23</v>
      </c>
      <c r="R718" s="11">
        <v>0.16700000000000001</v>
      </c>
      <c r="S718" s="25">
        <v>1</v>
      </c>
      <c r="T718" s="11">
        <v>0.73978041806750894</v>
      </c>
      <c r="U718" s="17" t="s">
        <v>52</v>
      </c>
      <c r="W718" s="84" t="s">
        <v>286</v>
      </c>
      <c r="X718" t="s">
        <v>287</v>
      </c>
      <c r="Y718" s="1">
        <v>2017</v>
      </c>
      <c r="Z718" s="87" t="s">
        <v>288</v>
      </c>
    </row>
    <row r="719" spans="1:26" x14ac:dyDescent="0.2">
      <c r="A719" s="1">
        <v>1</v>
      </c>
      <c r="B719" s="3" t="s">
        <v>136</v>
      </c>
      <c r="C719" s="1" t="s">
        <v>463</v>
      </c>
      <c r="D719" s="1" t="s">
        <v>48</v>
      </c>
      <c r="E719" s="1" t="s">
        <v>439</v>
      </c>
      <c r="F719" s="1" t="s">
        <v>52</v>
      </c>
      <c r="G719" s="1"/>
      <c r="H719" s="11">
        <v>0.1</v>
      </c>
      <c r="I719" s="11">
        <v>0</v>
      </c>
      <c r="J719" s="17" t="s">
        <v>3</v>
      </c>
      <c r="K719" s="34">
        <v>1</v>
      </c>
      <c r="L719" s="1" t="s">
        <v>219</v>
      </c>
      <c r="M719" s="11">
        <v>2E-3</v>
      </c>
      <c r="N719" s="1" t="s">
        <v>53</v>
      </c>
      <c r="O719" s="11">
        <v>6.5</v>
      </c>
      <c r="P719" s="25">
        <v>6.5</v>
      </c>
      <c r="Q719" s="11">
        <v>23</v>
      </c>
      <c r="R719" s="11">
        <v>0.16700000000000001</v>
      </c>
      <c r="S719" s="25">
        <v>1</v>
      </c>
      <c r="T719" s="11">
        <v>3.7090569859445588E-2</v>
      </c>
      <c r="U719" s="17" t="s">
        <v>52</v>
      </c>
      <c r="W719" s="84" t="s">
        <v>286</v>
      </c>
      <c r="X719" t="s">
        <v>287</v>
      </c>
      <c r="Y719" s="1">
        <v>2017</v>
      </c>
      <c r="Z719" s="87" t="s">
        <v>288</v>
      </c>
    </row>
    <row r="720" spans="1:26" x14ac:dyDescent="0.2">
      <c r="A720" s="1">
        <v>1</v>
      </c>
      <c r="B720" s="3" t="s">
        <v>136</v>
      </c>
      <c r="C720" s="1" t="s">
        <v>463</v>
      </c>
      <c r="D720" s="1" t="s">
        <v>48</v>
      </c>
      <c r="E720" s="1" t="s">
        <v>439</v>
      </c>
      <c r="F720" s="1" t="s">
        <v>52</v>
      </c>
      <c r="G720" s="1"/>
      <c r="H720" s="11">
        <v>0.2</v>
      </c>
      <c r="I720" s="11">
        <v>0</v>
      </c>
      <c r="J720" s="17" t="s">
        <v>3</v>
      </c>
      <c r="K720" s="34">
        <v>1</v>
      </c>
      <c r="L720" s="1" t="s">
        <v>219</v>
      </c>
      <c r="M720" s="11">
        <v>2E-3</v>
      </c>
      <c r="N720" s="1" t="s">
        <v>53</v>
      </c>
      <c r="O720" s="11">
        <v>6.5</v>
      </c>
      <c r="P720" s="25">
        <v>6.5</v>
      </c>
      <c r="Q720" s="11">
        <v>23</v>
      </c>
      <c r="R720" s="11">
        <v>0.16700000000000001</v>
      </c>
      <c r="S720" s="25">
        <v>1</v>
      </c>
      <c r="T720" s="11">
        <v>0.1010584643394833</v>
      </c>
      <c r="U720" s="17" t="s">
        <v>52</v>
      </c>
      <c r="W720" s="84" t="s">
        <v>286</v>
      </c>
      <c r="X720" t="s">
        <v>287</v>
      </c>
      <c r="Y720" s="1">
        <v>2017</v>
      </c>
      <c r="Z720" s="87" t="s">
        <v>288</v>
      </c>
    </row>
    <row r="721" spans="1:27" x14ac:dyDescent="0.2">
      <c r="A721" s="1">
        <v>1</v>
      </c>
      <c r="B721" s="3" t="s">
        <v>136</v>
      </c>
      <c r="C721" s="1" t="s">
        <v>463</v>
      </c>
      <c r="D721" s="1" t="s">
        <v>48</v>
      </c>
      <c r="E721" s="1" t="s">
        <v>439</v>
      </c>
      <c r="F721" s="1" t="s">
        <v>52</v>
      </c>
      <c r="G721" s="1"/>
      <c r="H721" s="11">
        <v>0.3</v>
      </c>
      <c r="I721" s="11">
        <v>0</v>
      </c>
      <c r="J721" s="17" t="s">
        <v>3</v>
      </c>
      <c r="K721" s="34">
        <v>1</v>
      </c>
      <c r="L721" s="1" t="s">
        <v>219</v>
      </c>
      <c r="M721" s="11">
        <v>2E-3</v>
      </c>
      <c r="N721" s="1" t="s">
        <v>53</v>
      </c>
      <c r="O721" s="11">
        <v>6.5</v>
      </c>
      <c r="P721" s="25">
        <v>6.5</v>
      </c>
      <c r="Q721" s="11">
        <v>23</v>
      </c>
      <c r="R721" s="11">
        <v>0.16700000000000001</v>
      </c>
      <c r="S721" s="25">
        <v>1</v>
      </c>
      <c r="T721" s="11">
        <v>0.22787182876920536</v>
      </c>
      <c r="U721" s="17" t="s">
        <v>52</v>
      </c>
      <c r="W721" s="84" t="s">
        <v>286</v>
      </c>
      <c r="X721" t="s">
        <v>287</v>
      </c>
      <c r="Y721" s="1">
        <v>2017</v>
      </c>
      <c r="Z721" s="87" t="s">
        <v>288</v>
      </c>
    </row>
    <row r="722" spans="1:27" x14ac:dyDescent="0.2">
      <c r="A722" s="1">
        <v>1</v>
      </c>
      <c r="B722" s="3" t="s">
        <v>136</v>
      </c>
      <c r="C722" s="1" t="s">
        <v>463</v>
      </c>
      <c r="D722" s="1" t="s">
        <v>48</v>
      </c>
      <c r="E722" s="1" t="s">
        <v>439</v>
      </c>
      <c r="F722" s="1" t="s">
        <v>52</v>
      </c>
      <c r="G722" s="1"/>
      <c r="H722" s="11">
        <v>0.4</v>
      </c>
      <c r="I722" s="11">
        <v>0</v>
      </c>
      <c r="J722" s="17" t="s">
        <v>3</v>
      </c>
      <c r="K722" s="34">
        <v>1</v>
      </c>
      <c r="L722" s="1" t="s">
        <v>219</v>
      </c>
      <c r="M722" s="11">
        <v>2E-3</v>
      </c>
      <c r="N722" s="1" t="s">
        <v>53</v>
      </c>
      <c r="O722" s="11">
        <v>6.5</v>
      </c>
      <c r="P722" s="25">
        <v>6.5</v>
      </c>
      <c r="Q722" s="11">
        <v>23</v>
      </c>
      <c r="R722" s="11">
        <v>0.16700000000000001</v>
      </c>
      <c r="S722" s="25">
        <v>1</v>
      </c>
      <c r="T722" s="11">
        <v>0.33978600644334012</v>
      </c>
      <c r="U722" s="17" t="s">
        <v>52</v>
      </c>
      <c r="W722" s="84" t="s">
        <v>286</v>
      </c>
      <c r="X722" t="s">
        <v>287</v>
      </c>
      <c r="Y722" s="1">
        <v>2017</v>
      </c>
      <c r="Z722" s="87" t="s">
        <v>288</v>
      </c>
    </row>
    <row r="723" spans="1:27" x14ac:dyDescent="0.2">
      <c r="A723" s="1">
        <v>1</v>
      </c>
      <c r="B723" s="3" t="s">
        <v>136</v>
      </c>
      <c r="C723" s="1" t="s">
        <v>463</v>
      </c>
      <c r="D723" s="1" t="s">
        <v>48</v>
      </c>
      <c r="E723" s="1" t="s">
        <v>439</v>
      </c>
      <c r="F723" s="1" t="s">
        <v>52</v>
      </c>
      <c r="G723" s="1"/>
      <c r="H723" s="11">
        <v>0.5</v>
      </c>
      <c r="I723" s="11">
        <v>0</v>
      </c>
      <c r="J723" s="17" t="s">
        <v>3</v>
      </c>
      <c r="K723" s="34">
        <v>1</v>
      </c>
      <c r="L723" s="1" t="s">
        <v>219</v>
      </c>
      <c r="M723" s="11">
        <v>2E-3</v>
      </c>
      <c r="N723" s="1" t="s">
        <v>53</v>
      </c>
      <c r="O723" s="11">
        <v>6.5</v>
      </c>
      <c r="P723" s="25">
        <v>6.5</v>
      </c>
      <c r="Q723" s="11">
        <v>23</v>
      </c>
      <c r="R723" s="11">
        <v>0.16700000000000001</v>
      </c>
      <c r="S723" s="25">
        <v>1</v>
      </c>
      <c r="T723" s="11">
        <v>0.52842707540463352</v>
      </c>
      <c r="U723" s="17" t="s">
        <v>52</v>
      </c>
      <c r="W723" s="84" t="s">
        <v>286</v>
      </c>
      <c r="X723" t="s">
        <v>287</v>
      </c>
      <c r="Y723" s="1">
        <v>2017</v>
      </c>
      <c r="Z723" s="87" t="s">
        <v>288</v>
      </c>
    </row>
    <row r="724" spans="1:27" x14ac:dyDescent="0.2">
      <c r="A724" s="1">
        <v>1</v>
      </c>
      <c r="B724" s="3" t="s">
        <v>136</v>
      </c>
      <c r="C724" s="1" t="s">
        <v>463</v>
      </c>
      <c r="D724" s="1" t="s">
        <v>48</v>
      </c>
      <c r="E724" s="1" t="s">
        <v>439</v>
      </c>
      <c r="F724" s="1" t="s">
        <v>52</v>
      </c>
      <c r="G724" s="1"/>
      <c r="H724" s="11">
        <v>0.1</v>
      </c>
      <c r="I724" s="11">
        <v>0</v>
      </c>
      <c r="J724" s="17" t="s">
        <v>3</v>
      </c>
      <c r="K724" s="34">
        <v>1</v>
      </c>
      <c r="L724" s="1" t="s">
        <v>242</v>
      </c>
      <c r="M724" s="11">
        <v>0.02</v>
      </c>
      <c r="N724" s="1" t="s">
        <v>53</v>
      </c>
      <c r="O724" s="11">
        <v>6.5</v>
      </c>
      <c r="P724" s="25">
        <v>6.5</v>
      </c>
      <c r="Q724" s="11">
        <v>23</v>
      </c>
      <c r="R724" s="11">
        <v>0.16700000000000001</v>
      </c>
      <c r="S724" s="25">
        <v>1</v>
      </c>
      <c r="T724" s="11">
        <v>7.4500635957830885E-3</v>
      </c>
      <c r="U724" s="17" t="s">
        <v>52</v>
      </c>
      <c r="W724" s="84" t="s">
        <v>286</v>
      </c>
      <c r="X724" t="s">
        <v>287</v>
      </c>
      <c r="Y724" s="1">
        <v>2017</v>
      </c>
      <c r="Z724" s="87" t="s">
        <v>288</v>
      </c>
    </row>
    <row r="725" spans="1:27" x14ac:dyDescent="0.2">
      <c r="A725" s="1">
        <v>1</v>
      </c>
      <c r="B725" s="3" t="s">
        <v>136</v>
      </c>
      <c r="C725" s="1" t="s">
        <v>463</v>
      </c>
      <c r="D725" s="1" t="s">
        <v>48</v>
      </c>
      <c r="E725" s="1" t="s">
        <v>439</v>
      </c>
      <c r="F725" s="1" t="s">
        <v>52</v>
      </c>
      <c r="G725" s="1"/>
      <c r="H725" s="11">
        <v>0.2</v>
      </c>
      <c r="I725" s="11">
        <v>0</v>
      </c>
      <c r="J725" s="17" t="s">
        <v>3</v>
      </c>
      <c r="K725" s="34">
        <v>1</v>
      </c>
      <c r="L725" s="1" t="s">
        <v>242</v>
      </c>
      <c r="M725" s="11">
        <v>0.02</v>
      </c>
      <c r="N725" s="1" t="s">
        <v>53</v>
      </c>
      <c r="O725" s="11">
        <v>6.5</v>
      </c>
      <c r="P725" s="25">
        <v>6.5</v>
      </c>
      <c r="Q725" s="11">
        <v>23</v>
      </c>
      <c r="R725" s="11">
        <v>0.16700000000000001</v>
      </c>
      <c r="S725" s="25">
        <v>1</v>
      </c>
      <c r="T725" s="11">
        <v>2.207997671496785E-2</v>
      </c>
      <c r="U725" s="17" t="s">
        <v>52</v>
      </c>
      <c r="W725" s="84" t="s">
        <v>286</v>
      </c>
      <c r="X725" t="s">
        <v>287</v>
      </c>
      <c r="Y725" s="1">
        <v>2017</v>
      </c>
      <c r="Z725" s="87" t="s">
        <v>288</v>
      </c>
    </row>
    <row r="726" spans="1:27" x14ac:dyDescent="0.2">
      <c r="A726" s="1">
        <v>1</v>
      </c>
      <c r="B726" s="3" t="s">
        <v>136</v>
      </c>
      <c r="C726" s="1" t="s">
        <v>463</v>
      </c>
      <c r="D726" s="1" t="s">
        <v>48</v>
      </c>
      <c r="E726" s="1" t="s">
        <v>439</v>
      </c>
      <c r="F726" s="1" t="s">
        <v>52</v>
      </c>
      <c r="G726" s="1"/>
      <c r="H726" s="11">
        <v>0.3</v>
      </c>
      <c r="I726" s="11">
        <v>0</v>
      </c>
      <c r="J726" s="17" t="s">
        <v>3</v>
      </c>
      <c r="K726" s="34">
        <v>1</v>
      </c>
      <c r="L726" s="1" t="s">
        <v>242</v>
      </c>
      <c r="M726" s="11">
        <v>0.02</v>
      </c>
      <c r="N726" s="1" t="s">
        <v>53</v>
      </c>
      <c r="O726" s="11">
        <v>6.5</v>
      </c>
      <c r="P726" s="25">
        <v>6.5</v>
      </c>
      <c r="Q726" s="11">
        <v>23</v>
      </c>
      <c r="R726" s="11">
        <v>0.16700000000000001</v>
      </c>
      <c r="S726" s="25">
        <v>1</v>
      </c>
      <c r="T726" s="11">
        <v>5.3402028755796555E-2</v>
      </c>
      <c r="U726" s="17" t="s">
        <v>52</v>
      </c>
      <c r="W726" s="84" t="s">
        <v>286</v>
      </c>
      <c r="X726" t="s">
        <v>287</v>
      </c>
      <c r="Y726" s="1">
        <v>2017</v>
      </c>
      <c r="Z726" s="87" t="s">
        <v>288</v>
      </c>
    </row>
    <row r="727" spans="1:27" x14ac:dyDescent="0.2">
      <c r="A727" s="1">
        <v>1</v>
      </c>
      <c r="B727" s="3" t="s">
        <v>136</v>
      </c>
      <c r="C727" s="1" t="s">
        <v>463</v>
      </c>
      <c r="D727" s="1" t="s">
        <v>48</v>
      </c>
      <c r="E727" s="1" t="s">
        <v>439</v>
      </c>
      <c r="F727" s="1" t="s">
        <v>52</v>
      </c>
      <c r="G727" s="1"/>
      <c r="H727" s="11">
        <v>0.4</v>
      </c>
      <c r="I727" s="11">
        <v>0</v>
      </c>
      <c r="J727" s="17" t="s">
        <v>3</v>
      </c>
      <c r="K727" s="34">
        <v>1</v>
      </c>
      <c r="L727" s="1" t="s">
        <v>242</v>
      </c>
      <c r="M727" s="11">
        <v>0.02</v>
      </c>
      <c r="N727" s="1" t="s">
        <v>53</v>
      </c>
      <c r="O727" s="11">
        <v>6.5</v>
      </c>
      <c r="P727" s="25">
        <v>6.5</v>
      </c>
      <c r="Q727" s="11">
        <v>23</v>
      </c>
      <c r="R727" s="11">
        <v>0.16700000000000001</v>
      </c>
      <c r="S727" s="25">
        <v>1</v>
      </c>
      <c r="T727" s="11">
        <v>8.7839588081146211E-2</v>
      </c>
      <c r="U727" s="17" t="s">
        <v>52</v>
      </c>
      <c r="W727" s="84" t="s">
        <v>286</v>
      </c>
      <c r="X727" t="s">
        <v>287</v>
      </c>
      <c r="Y727" s="1">
        <v>2017</v>
      </c>
      <c r="Z727" s="87" t="s">
        <v>288</v>
      </c>
    </row>
    <row r="728" spans="1:27" x14ac:dyDescent="0.2">
      <c r="A728" s="1">
        <v>1</v>
      </c>
      <c r="B728" s="3" t="s">
        <v>136</v>
      </c>
      <c r="C728" s="1" t="s">
        <v>463</v>
      </c>
      <c r="D728" s="1" t="s">
        <v>48</v>
      </c>
      <c r="E728" s="1" t="s">
        <v>439</v>
      </c>
      <c r="F728" s="1" t="s">
        <v>52</v>
      </c>
      <c r="G728" s="1"/>
      <c r="H728" s="11">
        <v>0.5</v>
      </c>
      <c r="I728" s="11">
        <v>0</v>
      </c>
      <c r="J728" s="17" t="s">
        <v>3</v>
      </c>
      <c r="K728" s="34">
        <v>1</v>
      </c>
      <c r="L728" s="1" t="s">
        <v>242</v>
      </c>
      <c r="M728" s="11">
        <v>0.02</v>
      </c>
      <c r="N728" s="1" t="s">
        <v>53</v>
      </c>
      <c r="O728" s="11">
        <v>6.5</v>
      </c>
      <c r="P728" s="25">
        <v>6.5</v>
      </c>
      <c r="Q728" s="11">
        <v>23</v>
      </c>
      <c r="R728" s="11">
        <v>0.16700000000000001</v>
      </c>
      <c r="S728" s="25">
        <v>1</v>
      </c>
      <c r="T728" s="11">
        <v>0.15069108015975252</v>
      </c>
      <c r="U728" s="17" t="s">
        <v>52</v>
      </c>
      <c r="W728" s="84" t="s">
        <v>286</v>
      </c>
      <c r="X728" t="s">
        <v>287</v>
      </c>
      <c r="Y728" s="1">
        <v>2017</v>
      </c>
      <c r="Z728" s="87" t="s">
        <v>288</v>
      </c>
    </row>
    <row r="729" spans="1:27" x14ac:dyDescent="0.2">
      <c r="A729" s="1">
        <v>1</v>
      </c>
      <c r="B729" s="3" t="s">
        <v>136</v>
      </c>
      <c r="C729" s="1" t="s">
        <v>463</v>
      </c>
      <c r="D729" s="1" t="s">
        <v>48</v>
      </c>
      <c r="E729" s="1" t="s">
        <v>439</v>
      </c>
      <c r="F729" s="1" t="s">
        <v>52</v>
      </c>
      <c r="G729" s="1"/>
      <c r="H729" s="11">
        <v>0.1</v>
      </c>
      <c r="I729" s="11">
        <v>0</v>
      </c>
      <c r="J729" s="17" t="s">
        <v>3</v>
      </c>
      <c r="K729" s="34">
        <v>1</v>
      </c>
      <c r="L729" s="1" t="s">
        <v>279</v>
      </c>
      <c r="M729" s="11">
        <v>0.01</v>
      </c>
      <c r="N729" s="1" t="s">
        <v>53</v>
      </c>
      <c r="O729" s="11">
        <v>6.5</v>
      </c>
      <c r="P729" s="25">
        <v>6.5</v>
      </c>
      <c r="Q729" s="11">
        <v>23</v>
      </c>
      <c r="R729" s="11">
        <v>0.16700000000000001</v>
      </c>
      <c r="S729" s="25">
        <v>1</v>
      </c>
      <c r="T729" s="11">
        <v>5.829291497127213E-3</v>
      </c>
      <c r="U729" s="17" t="s">
        <v>52</v>
      </c>
      <c r="W729" s="84" t="s">
        <v>286</v>
      </c>
      <c r="X729" t="s">
        <v>287</v>
      </c>
      <c r="Y729" s="1">
        <v>2017</v>
      </c>
      <c r="Z729" s="87" t="s">
        <v>288</v>
      </c>
    </row>
    <row r="730" spans="1:27" x14ac:dyDescent="0.2">
      <c r="A730" s="1">
        <v>1</v>
      </c>
      <c r="B730" s="3" t="s">
        <v>136</v>
      </c>
      <c r="C730" s="1" t="s">
        <v>463</v>
      </c>
      <c r="D730" s="1" t="s">
        <v>48</v>
      </c>
      <c r="E730" s="1" t="s">
        <v>439</v>
      </c>
      <c r="F730" s="1" t="s">
        <v>52</v>
      </c>
      <c r="G730" s="1"/>
      <c r="H730" s="11">
        <v>0.2</v>
      </c>
      <c r="I730" s="11">
        <v>0</v>
      </c>
      <c r="J730" s="17" t="s">
        <v>3</v>
      </c>
      <c r="K730" s="34">
        <v>1</v>
      </c>
      <c r="L730" s="1" t="s">
        <v>279</v>
      </c>
      <c r="M730" s="11">
        <v>0.01</v>
      </c>
      <c r="N730" s="1" t="s">
        <v>53</v>
      </c>
      <c r="O730" s="11">
        <v>6.5</v>
      </c>
      <c r="P730" s="25">
        <v>6.5</v>
      </c>
      <c r="Q730" s="11">
        <v>23</v>
      </c>
      <c r="R730" s="11">
        <v>0.16700000000000001</v>
      </c>
      <c r="S730" s="25">
        <v>1</v>
      </c>
      <c r="T730" s="11">
        <v>1.7035942424875813E-2</v>
      </c>
      <c r="U730" s="17" t="s">
        <v>52</v>
      </c>
      <c r="W730" s="84" t="s">
        <v>286</v>
      </c>
      <c r="X730" t="s">
        <v>287</v>
      </c>
      <c r="Y730" s="1">
        <v>2017</v>
      </c>
      <c r="Z730" s="87" t="s">
        <v>288</v>
      </c>
    </row>
    <row r="731" spans="1:27" x14ac:dyDescent="0.2">
      <c r="A731" s="1">
        <v>1</v>
      </c>
      <c r="B731" s="3" t="s">
        <v>136</v>
      </c>
      <c r="C731" s="1" t="s">
        <v>463</v>
      </c>
      <c r="D731" s="1" t="s">
        <v>48</v>
      </c>
      <c r="E731" s="1" t="s">
        <v>439</v>
      </c>
      <c r="F731" s="1" t="s">
        <v>52</v>
      </c>
      <c r="G731" s="1"/>
      <c r="H731" s="11">
        <v>0.3</v>
      </c>
      <c r="I731" s="11">
        <v>0</v>
      </c>
      <c r="J731" s="17" t="s">
        <v>3</v>
      </c>
      <c r="K731" s="34">
        <v>1</v>
      </c>
      <c r="L731" s="1" t="s">
        <v>279</v>
      </c>
      <c r="M731" s="11">
        <v>0.01</v>
      </c>
      <c r="N731" s="1" t="s">
        <v>53</v>
      </c>
      <c r="O731" s="11">
        <v>6.5</v>
      </c>
      <c r="P731" s="25">
        <v>6.5</v>
      </c>
      <c r="Q731" s="11">
        <v>23</v>
      </c>
      <c r="R731" s="11">
        <v>0.16700000000000001</v>
      </c>
      <c r="S731" s="25">
        <v>1</v>
      </c>
      <c r="T731" s="11">
        <v>4.2672286076856414E-2</v>
      </c>
      <c r="U731" s="17" t="s">
        <v>52</v>
      </c>
      <c r="W731" s="84" t="s">
        <v>286</v>
      </c>
      <c r="X731" t="s">
        <v>287</v>
      </c>
      <c r="Y731" s="1">
        <v>2017</v>
      </c>
      <c r="Z731" s="87" t="s">
        <v>288</v>
      </c>
    </row>
    <row r="732" spans="1:27" x14ac:dyDescent="0.2">
      <c r="A732" s="1">
        <v>1</v>
      </c>
      <c r="B732" s="3" t="s">
        <v>136</v>
      </c>
      <c r="C732" s="1" t="s">
        <v>463</v>
      </c>
      <c r="D732" s="1" t="s">
        <v>48</v>
      </c>
      <c r="E732" s="1" t="s">
        <v>439</v>
      </c>
      <c r="F732" s="1" t="s">
        <v>52</v>
      </c>
      <c r="G732" s="1"/>
      <c r="H732" s="11">
        <v>0.4</v>
      </c>
      <c r="I732" s="11">
        <v>0</v>
      </c>
      <c r="J732" s="17" t="s">
        <v>3</v>
      </c>
      <c r="K732" s="34">
        <v>1</v>
      </c>
      <c r="L732" s="1" t="s">
        <v>279</v>
      </c>
      <c r="M732" s="11">
        <v>0.01</v>
      </c>
      <c r="N732" s="1" t="s">
        <v>53</v>
      </c>
      <c r="O732" s="11">
        <v>6.5</v>
      </c>
      <c r="P732" s="25">
        <v>6.5</v>
      </c>
      <c r="Q732" s="11">
        <v>23</v>
      </c>
      <c r="R732" s="11">
        <v>0.16700000000000001</v>
      </c>
      <c r="S732" s="25">
        <v>1</v>
      </c>
      <c r="T732" s="11">
        <v>7.5286940049905077E-2</v>
      </c>
      <c r="U732" s="17" t="s">
        <v>52</v>
      </c>
      <c r="W732" s="84" t="s">
        <v>286</v>
      </c>
      <c r="X732" t="s">
        <v>287</v>
      </c>
      <c r="Y732" s="1">
        <v>2017</v>
      </c>
      <c r="Z732" s="87" t="s">
        <v>288</v>
      </c>
    </row>
    <row r="733" spans="1:27" x14ac:dyDescent="0.2">
      <c r="A733" s="5">
        <v>1</v>
      </c>
      <c r="B733" s="7" t="s">
        <v>136</v>
      </c>
      <c r="C733" s="5" t="s">
        <v>463</v>
      </c>
      <c r="D733" s="5" t="s">
        <v>48</v>
      </c>
      <c r="E733" s="5" t="s">
        <v>439</v>
      </c>
      <c r="F733" s="5" t="s">
        <v>52</v>
      </c>
      <c r="G733" s="5"/>
      <c r="H733" s="13">
        <v>0.5</v>
      </c>
      <c r="I733" s="13">
        <v>0</v>
      </c>
      <c r="J733" s="18" t="s">
        <v>3</v>
      </c>
      <c r="K733" s="38">
        <v>1</v>
      </c>
      <c r="L733" s="5" t="s">
        <v>279</v>
      </c>
      <c r="M733" s="13">
        <v>0.01</v>
      </c>
      <c r="N733" s="5" t="s">
        <v>53</v>
      </c>
      <c r="O733" s="13">
        <v>6.5</v>
      </c>
      <c r="P733" s="80">
        <v>6.5</v>
      </c>
      <c r="Q733" s="13">
        <v>23</v>
      </c>
      <c r="R733" s="13">
        <v>0.16700000000000001</v>
      </c>
      <c r="S733" s="80">
        <v>1</v>
      </c>
      <c r="T733" s="13">
        <v>0.12825455002830921</v>
      </c>
      <c r="U733" s="18" t="s">
        <v>52</v>
      </c>
      <c r="V733" s="4"/>
      <c r="W733" s="85" t="s">
        <v>286</v>
      </c>
      <c r="X733" s="4" t="s">
        <v>287</v>
      </c>
      <c r="Y733" s="5">
        <v>2017</v>
      </c>
      <c r="Z733" s="88" t="s">
        <v>288</v>
      </c>
      <c r="AA733" s="4"/>
    </row>
    <row r="734" spans="1:27" x14ac:dyDescent="0.2">
      <c r="A734" s="1">
        <v>1</v>
      </c>
      <c r="B734" s="3" t="s">
        <v>136</v>
      </c>
      <c r="C734" s="1" t="s">
        <v>463</v>
      </c>
      <c r="D734" s="1" t="s">
        <v>48</v>
      </c>
      <c r="E734" s="1" t="s">
        <v>439</v>
      </c>
      <c r="F734" s="1" t="s">
        <v>52</v>
      </c>
      <c r="G734" s="1"/>
      <c r="H734" s="11">
        <v>0.80600000000000005</v>
      </c>
      <c r="I734" s="11">
        <v>0</v>
      </c>
      <c r="J734" s="17" t="s">
        <v>289</v>
      </c>
      <c r="K734" s="89">
        <v>1</v>
      </c>
      <c r="L734" s="90" t="s">
        <v>50</v>
      </c>
      <c r="M734" s="72">
        <v>0.1</v>
      </c>
      <c r="N734" s="72" t="s">
        <v>53</v>
      </c>
      <c r="O734" s="11">
        <v>0.01</v>
      </c>
      <c r="P734" s="25">
        <v>0.01</v>
      </c>
      <c r="Q734" s="11">
        <v>25</v>
      </c>
      <c r="R734" s="11">
        <v>60</v>
      </c>
      <c r="S734" s="25">
        <v>1</v>
      </c>
      <c r="T734" s="11">
        <v>0.35814101001254606</v>
      </c>
      <c r="U734" s="17" t="s">
        <v>52</v>
      </c>
      <c r="W734" s="84" t="s">
        <v>858</v>
      </c>
      <c r="X734" t="s">
        <v>293</v>
      </c>
      <c r="Y734" s="1">
        <v>2022</v>
      </c>
      <c r="Z734" s="87" t="s">
        <v>294</v>
      </c>
    </row>
    <row r="735" spans="1:27" x14ac:dyDescent="0.2">
      <c r="A735" s="1">
        <v>1</v>
      </c>
      <c r="B735" s="3" t="s">
        <v>136</v>
      </c>
      <c r="C735" s="1" t="s">
        <v>463</v>
      </c>
      <c r="D735" s="1" t="s">
        <v>48</v>
      </c>
      <c r="E735" s="1" t="s">
        <v>439</v>
      </c>
      <c r="F735" s="1" t="s">
        <v>52</v>
      </c>
      <c r="G735" s="1"/>
      <c r="H735" s="11">
        <v>0.80600000000000005</v>
      </c>
      <c r="I735" s="11">
        <v>0</v>
      </c>
      <c r="J735" s="17" t="s">
        <v>289</v>
      </c>
      <c r="K735" s="34">
        <v>1</v>
      </c>
      <c r="L735" s="1" t="s">
        <v>50</v>
      </c>
      <c r="M735" s="11">
        <v>0.1</v>
      </c>
      <c r="N735" s="11" t="s">
        <v>53</v>
      </c>
      <c r="O735" s="11">
        <v>0.1</v>
      </c>
      <c r="P735" s="25">
        <v>0.1</v>
      </c>
      <c r="Q735" s="11">
        <v>25</v>
      </c>
      <c r="R735" s="11">
        <v>60</v>
      </c>
      <c r="S735" s="25">
        <v>1</v>
      </c>
      <c r="T735" s="11">
        <v>1.2382020366152389</v>
      </c>
      <c r="U735" s="17" t="s">
        <v>52</v>
      </c>
      <c r="W735" s="84" t="s">
        <v>858</v>
      </c>
      <c r="X735" t="s">
        <v>293</v>
      </c>
      <c r="Y735" s="1">
        <v>2022</v>
      </c>
      <c r="Z735" s="87" t="s">
        <v>294</v>
      </c>
    </row>
    <row r="736" spans="1:27" x14ac:dyDescent="0.2">
      <c r="A736" s="1">
        <v>1</v>
      </c>
      <c r="B736" s="3" t="s">
        <v>136</v>
      </c>
      <c r="C736" s="1" t="s">
        <v>463</v>
      </c>
      <c r="D736" s="1" t="s">
        <v>48</v>
      </c>
      <c r="E736" s="1" t="s">
        <v>439</v>
      </c>
      <c r="F736" s="1" t="s">
        <v>52</v>
      </c>
      <c r="G736" s="1"/>
      <c r="H736" s="11">
        <v>0.80600000000000005</v>
      </c>
      <c r="I736" s="11">
        <v>0</v>
      </c>
      <c r="J736" s="17" t="s">
        <v>289</v>
      </c>
      <c r="K736" s="34">
        <v>1</v>
      </c>
      <c r="L736" s="1" t="s">
        <v>50</v>
      </c>
      <c r="M736" s="11">
        <v>0.1</v>
      </c>
      <c r="N736" s="11" t="s">
        <v>53</v>
      </c>
      <c r="O736" s="11">
        <v>0.5</v>
      </c>
      <c r="P736" s="25">
        <v>0.5</v>
      </c>
      <c r="Q736" s="11">
        <v>25</v>
      </c>
      <c r="R736" s="11">
        <v>60</v>
      </c>
      <c r="S736" s="25">
        <v>1</v>
      </c>
      <c r="T736" s="11">
        <v>2.0400315792422896</v>
      </c>
      <c r="U736" s="17" t="s">
        <v>52</v>
      </c>
      <c r="W736" s="84" t="s">
        <v>858</v>
      </c>
      <c r="X736" t="s">
        <v>293</v>
      </c>
      <c r="Y736" s="1">
        <v>2022</v>
      </c>
      <c r="Z736" s="87" t="s">
        <v>294</v>
      </c>
    </row>
    <row r="737" spans="1:26" x14ac:dyDescent="0.2">
      <c r="A737" s="1">
        <v>1</v>
      </c>
      <c r="B737" s="3" t="s">
        <v>136</v>
      </c>
      <c r="C737" s="1" t="s">
        <v>463</v>
      </c>
      <c r="D737" s="1" t="s">
        <v>48</v>
      </c>
      <c r="E737" s="1" t="s">
        <v>439</v>
      </c>
      <c r="F737" s="1" t="s">
        <v>52</v>
      </c>
      <c r="G737" s="1"/>
      <c r="H737" s="11">
        <v>0.80600000000000005</v>
      </c>
      <c r="I737" s="11">
        <v>0</v>
      </c>
      <c r="J737" s="17" t="s">
        <v>289</v>
      </c>
      <c r="K737" s="34">
        <v>1</v>
      </c>
      <c r="L737" s="1" t="s">
        <v>50</v>
      </c>
      <c r="M737" s="11">
        <v>0.1</v>
      </c>
      <c r="N737" s="11" t="s">
        <v>53</v>
      </c>
      <c r="O737" s="11">
        <v>1</v>
      </c>
      <c r="P737" s="25">
        <v>1</v>
      </c>
      <c r="Q737" s="11">
        <v>25</v>
      </c>
      <c r="R737" s="11">
        <v>60</v>
      </c>
      <c r="S737" s="25">
        <v>1</v>
      </c>
      <c r="T737" s="11">
        <v>2.9653190845889874</v>
      </c>
      <c r="U737" s="17" t="s">
        <v>52</v>
      </c>
      <c r="W737" s="84" t="s">
        <v>858</v>
      </c>
      <c r="X737" t="s">
        <v>293</v>
      </c>
      <c r="Y737" s="1">
        <v>2022</v>
      </c>
      <c r="Z737" s="87" t="s">
        <v>294</v>
      </c>
    </row>
    <row r="738" spans="1:26" x14ac:dyDescent="0.2">
      <c r="A738" s="1">
        <v>1</v>
      </c>
      <c r="B738" s="3" t="s">
        <v>136</v>
      </c>
      <c r="C738" s="1" t="s">
        <v>463</v>
      </c>
      <c r="D738" s="1" t="s">
        <v>48</v>
      </c>
      <c r="E738" s="1" t="s">
        <v>439</v>
      </c>
      <c r="F738" s="1" t="s">
        <v>52</v>
      </c>
      <c r="G738" s="1"/>
      <c r="H738" s="11">
        <v>0.80600000000000005</v>
      </c>
      <c r="I738" s="11">
        <v>0</v>
      </c>
      <c r="J738" s="17" t="s">
        <v>289</v>
      </c>
      <c r="K738" s="34">
        <v>1</v>
      </c>
      <c r="L738" s="1" t="s">
        <v>50</v>
      </c>
      <c r="M738" s="11">
        <v>0.1</v>
      </c>
      <c r="N738" s="11" t="s">
        <v>53</v>
      </c>
      <c r="O738" s="11">
        <v>2</v>
      </c>
      <c r="P738" s="25">
        <v>2</v>
      </c>
      <c r="Q738" s="11">
        <v>25</v>
      </c>
      <c r="R738" s="11">
        <v>60</v>
      </c>
      <c r="S738" s="25">
        <v>1</v>
      </c>
      <c r="T738" s="11">
        <v>5.9203013442288865</v>
      </c>
      <c r="U738" s="17" t="s">
        <v>52</v>
      </c>
      <c r="W738" s="84" t="s">
        <v>858</v>
      </c>
      <c r="X738" t="s">
        <v>293</v>
      </c>
      <c r="Y738" s="1">
        <v>2022</v>
      </c>
      <c r="Z738" s="87" t="s">
        <v>294</v>
      </c>
    </row>
    <row r="739" spans="1:26" x14ac:dyDescent="0.2">
      <c r="A739" s="1">
        <v>1</v>
      </c>
      <c r="B739" s="3" t="s">
        <v>136</v>
      </c>
      <c r="C739" s="1" t="s">
        <v>463</v>
      </c>
      <c r="D739" s="1" t="s">
        <v>48</v>
      </c>
      <c r="E739" s="1" t="s">
        <v>439</v>
      </c>
      <c r="F739" s="1" t="s">
        <v>52</v>
      </c>
      <c r="G739" s="1"/>
      <c r="H739" s="11">
        <v>0.80600000000000005</v>
      </c>
      <c r="I739" s="11">
        <v>0</v>
      </c>
      <c r="J739" s="17" t="s">
        <v>289</v>
      </c>
      <c r="K739" s="34">
        <v>1</v>
      </c>
      <c r="L739" s="1" t="s">
        <v>50</v>
      </c>
      <c r="M739" s="11">
        <v>0.1</v>
      </c>
      <c r="N739" s="11" t="s">
        <v>53</v>
      </c>
      <c r="O739" s="11">
        <v>3</v>
      </c>
      <c r="P739" s="25">
        <v>3</v>
      </c>
      <c r="Q739" s="11">
        <v>25</v>
      </c>
      <c r="R739" s="11">
        <v>60</v>
      </c>
      <c r="S739" s="25">
        <v>1</v>
      </c>
      <c r="T739" s="11">
        <v>7.9842247009159966</v>
      </c>
      <c r="U739" s="17" t="s">
        <v>52</v>
      </c>
      <c r="W739" s="84" t="s">
        <v>858</v>
      </c>
      <c r="X739" t="s">
        <v>293</v>
      </c>
      <c r="Y739" s="1">
        <v>2022</v>
      </c>
      <c r="Z739" s="87" t="s">
        <v>294</v>
      </c>
    </row>
    <row r="740" spans="1:26" x14ac:dyDescent="0.2">
      <c r="A740" s="1">
        <v>1</v>
      </c>
      <c r="B740" s="3" t="s">
        <v>136</v>
      </c>
      <c r="C740" s="1" t="s">
        <v>463</v>
      </c>
      <c r="D740" s="1" t="s">
        <v>48</v>
      </c>
      <c r="E740" s="1" t="s">
        <v>439</v>
      </c>
      <c r="F740" s="1" t="s">
        <v>52</v>
      </c>
      <c r="G740" s="1"/>
      <c r="H740" s="11">
        <v>0.80600000000000005</v>
      </c>
      <c r="I740" s="11">
        <v>0</v>
      </c>
      <c r="J740" s="17" t="s">
        <v>289</v>
      </c>
      <c r="K740" s="34">
        <v>1</v>
      </c>
      <c r="L740" s="1" t="s">
        <v>50</v>
      </c>
      <c r="M740" s="11">
        <v>0.1</v>
      </c>
      <c r="N740" s="11" t="s">
        <v>53</v>
      </c>
      <c r="O740" s="11">
        <v>4</v>
      </c>
      <c r="P740" s="25">
        <v>4</v>
      </c>
      <c r="Q740" s="11">
        <v>25</v>
      </c>
      <c r="R740" s="11">
        <v>60</v>
      </c>
      <c r="S740" s="25">
        <v>1</v>
      </c>
      <c r="T740" s="11">
        <v>9.4475016780998633</v>
      </c>
      <c r="U740" s="17" t="s">
        <v>52</v>
      </c>
      <c r="W740" s="84" t="s">
        <v>858</v>
      </c>
      <c r="X740" t="s">
        <v>293</v>
      </c>
      <c r="Y740" s="1">
        <v>2022</v>
      </c>
      <c r="Z740" s="87" t="s">
        <v>294</v>
      </c>
    </row>
    <row r="741" spans="1:26" x14ac:dyDescent="0.2">
      <c r="A741" s="1">
        <v>1</v>
      </c>
      <c r="B741" s="3" t="s">
        <v>136</v>
      </c>
      <c r="C741" s="1" t="s">
        <v>463</v>
      </c>
      <c r="D741" s="1" t="s">
        <v>48</v>
      </c>
      <c r="E741" s="1" t="s">
        <v>439</v>
      </c>
      <c r="F741" s="1" t="s">
        <v>52</v>
      </c>
      <c r="G741" s="1"/>
      <c r="H741" s="11">
        <v>0.80600000000000005</v>
      </c>
      <c r="I741" s="11">
        <v>0</v>
      </c>
      <c r="J741" s="17" t="s">
        <v>289</v>
      </c>
      <c r="K741" s="34">
        <v>1</v>
      </c>
      <c r="L741" s="1" t="s">
        <v>137</v>
      </c>
      <c r="M741" s="11">
        <v>2E-3</v>
      </c>
      <c r="N741" s="11" t="s">
        <v>53</v>
      </c>
      <c r="O741" s="11">
        <v>0.01</v>
      </c>
      <c r="P741" s="25">
        <v>0.01</v>
      </c>
      <c r="Q741" s="11">
        <v>25</v>
      </c>
      <c r="R741" s="11">
        <v>60</v>
      </c>
      <c r="S741" s="25">
        <v>1</v>
      </c>
      <c r="T741" s="11">
        <v>7.4177171728731187E-2</v>
      </c>
      <c r="U741" s="17" t="s">
        <v>52</v>
      </c>
      <c r="W741" s="84" t="s">
        <v>858</v>
      </c>
      <c r="X741" t="s">
        <v>293</v>
      </c>
      <c r="Y741" s="1">
        <v>2022</v>
      </c>
      <c r="Z741" s="87" t="s">
        <v>294</v>
      </c>
    </row>
    <row r="742" spans="1:26" x14ac:dyDescent="0.2">
      <c r="A742" s="1">
        <v>1</v>
      </c>
      <c r="B742" s="3" t="s">
        <v>136</v>
      </c>
      <c r="C742" s="1" t="s">
        <v>463</v>
      </c>
      <c r="D742" s="1" t="s">
        <v>48</v>
      </c>
      <c r="E742" s="1" t="s">
        <v>439</v>
      </c>
      <c r="F742" s="1" t="s">
        <v>52</v>
      </c>
      <c r="G742" s="1"/>
      <c r="H742" s="11">
        <v>0.80600000000000005</v>
      </c>
      <c r="I742" s="11">
        <v>0</v>
      </c>
      <c r="J742" s="17" t="s">
        <v>289</v>
      </c>
      <c r="K742" s="34">
        <v>1</v>
      </c>
      <c r="L742" s="1" t="s">
        <v>137</v>
      </c>
      <c r="M742" s="11">
        <v>2E-3</v>
      </c>
      <c r="N742" s="11" t="s">
        <v>53</v>
      </c>
      <c r="O742" s="11">
        <v>0.1</v>
      </c>
      <c r="P742" s="25">
        <v>0.1</v>
      </c>
      <c r="Q742" s="11">
        <v>25</v>
      </c>
      <c r="R742" s="11">
        <v>60</v>
      </c>
      <c r="S742" s="25">
        <v>1</v>
      </c>
      <c r="T742" s="11">
        <v>6.0909271599956537E-2</v>
      </c>
      <c r="U742" s="17" t="s">
        <v>52</v>
      </c>
      <c r="W742" s="84" t="s">
        <v>858</v>
      </c>
      <c r="X742" t="s">
        <v>293</v>
      </c>
      <c r="Y742" s="1">
        <v>2022</v>
      </c>
      <c r="Z742" s="87" t="s">
        <v>294</v>
      </c>
    </row>
    <row r="743" spans="1:26" x14ac:dyDescent="0.2">
      <c r="A743" s="1">
        <v>1</v>
      </c>
      <c r="B743" s="3" t="s">
        <v>136</v>
      </c>
      <c r="C743" s="1" t="s">
        <v>463</v>
      </c>
      <c r="D743" s="1" t="s">
        <v>48</v>
      </c>
      <c r="E743" s="1" t="s">
        <v>439</v>
      </c>
      <c r="F743" s="1" t="s">
        <v>52</v>
      </c>
      <c r="G743" s="1"/>
      <c r="H743" s="11">
        <v>0.80600000000000005</v>
      </c>
      <c r="I743" s="11">
        <v>0</v>
      </c>
      <c r="J743" s="17" t="s">
        <v>289</v>
      </c>
      <c r="K743" s="34">
        <v>1</v>
      </c>
      <c r="L743" s="1" t="s">
        <v>137</v>
      </c>
      <c r="M743" s="11">
        <v>2E-3</v>
      </c>
      <c r="N743" s="11" t="s">
        <v>53</v>
      </c>
      <c r="O743" s="11">
        <v>0.5</v>
      </c>
      <c r="P743" s="25">
        <v>0.5</v>
      </c>
      <c r="Q743" s="11">
        <v>25</v>
      </c>
      <c r="R743" s="11">
        <v>60</v>
      </c>
      <c r="S743" s="25">
        <v>1</v>
      </c>
      <c r="T743" s="11">
        <v>1.8352399837489111</v>
      </c>
      <c r="U743" s="17" t="s">
        <v>52</v>
      </c>
      <c r="W743" s="84" t="s">
        <v>858</v>
      </c>
      <c r="X743" t="s">
        <v>293</v>
      </c>
      <c r="Y743" s="1">
        <v>2022</v>
      </c>
      <c r="Z743" s="87" t="s">
        <v>294</v>
      </c>
    </row>
    <row r="744" spans="1:26" x14ac:dyDescent="0.2">
      <c r="A744" s="1">
        <v>1</v>
      </c>
      <c r="B744" s="3" t="s">
        <v>136</v>
      </c>
      <c r="C744" s="1" t="s">
        <v>463</v>
      </c>
      <c r="D744" s="1" t="s">
        <v>48</v>
      </c>
      <c r="E744" s="1" t="s">
        <v>439</v>
      </c>
      <c r="F744" s="1" t="s">
        <v>52</v>
      </c>
      <c r="G744" s="1"/>
      <c r="H744" s="11">
        <v>0.80600000000000005</v>
      </c>
      <c r="I744" s="11">
        <v>0</v>
      </c>
      <c r="J744" s="17" t="s">
        <v>289</v>
      </c>
      <c r="K744" s="34">
        <v>1</v>
      </c>
      <c r="L744" s="1" t="s">
        <v>137</v>
      </c>
      <c r="M744" s="11">
        <v>2E-3</v>
      </c>
      <c r="N744" s="11" t="s">
        <v>53</v>
      </c>
      <c r="O744" s="11">
        <v>1</v>
      </c>
      <c r="P744" s="25">
        <v>1</v>
      </c>
      <c r="Q744" s="11">
        <v>25</v>
      </c>
      <c r="R744" s="11">
        <v>60</v>
      </c>
      <c r="S744" s="25">
        <v>1</v>
      </c>
      <c r="T744" s="11">
        <v>3.5297756950039614</v>
      </c>
      <c r="U744" s="17" t="s">
        <v>52</v>
      </c>
      <c r="W744" s="84" t="s">
        <v>858</v>
      </c>
      <c r="X744" t="s">
        <v>293</v>
      </c>
      <c r="Y744" s="1">
        <v>2022</v>
      </c>
      <c r="Z744" s="87" t="s">
        <v>294</v>
      </c>
    </row>
    <row r="745" spans="1:26" x14ac:dyDescent="0.2">
      <c r="A745" s="1">
        <v>1</v>
      </c>
      <c r="B745" s="3" t="s">
        <v>136</v>
      </c>
      <c r="C745" s="1" t="s">
        <v>463</v>
      </c>
      <c r="D745" s="1" t="s">
        <v>48</v>
      </c>
      <c r="E745" s="1" t="s">
        <v>439</v>
      </c>
      <c r="F745" s="1" t="s">
        <v>52</v>
      </c>
      <c r="G745" s="1"/>
      <c r="H745" s="11">
        <v>0.80600000000000005</v>
      </c>
      <c r="I745" s="11">
        <v>0</v>
      </c>
      <c r="J745" s="17" t="s">
        <v>289</v>
      </c>
      <c r="K745" s="34">
        <v>1</v>
      </c>
      <c r="L745" s="1" t="s">
        <v>137</v>
      </c>
      <c r="M745" s="11">
        <v>2E-3</v>
      </c>
      <c r="N745" s="11" t="s">
        <v>53</v>
      </c>
      <c r="O745" s="11">
        <v>2</v>
      </c>
      <c r="P745" s="25">
        <v>2</v>
      </c>
      <c r="Q745" s="11">
        <v>25</v>
      </c>
      <c r="R745" s="11">
        <v>60</v>
      </c>
      <c r="S745" s="25">
        <v>1</v>
      </c>
      <c r="T745" s="11">
        <v>8.7622185888178166</v>
      </c>
      <c r="U745" s="17" t="s">
        <v>52</v>
      </c>
      <c r="W745" s="84" t="s">
        <v>858</v>
      </c>
      <c r="X745" t="s">
        <v>293</v>
      </c>
      <c r="Y745" s="1">
        <v>2022</v>
      </c>
      <c r="Z745" s="87" t="s">
        <v>294</v>
      </c>
    </row>
    <row r="746" spans="1:26" x14ac:dyDescent="0.2">
      <c r="A746" s="1">
        <v>1</v>
      </c>
      <c r="B746" s="3" t="s">
        <v>136</v>
      </c>
      <c r="C746" s="1" t="s">
        <v>463</v>
      </c>
      <c r="D746" s="1" t="s">
        <v>48</v>
      </c>
      <c r="E746" s="1" t="s">
        <v>439</v>
      </c>
      <c r="F746" s="1" t="s">
        <v>52</v>
      </c>
      <c r="G746" s="1"/>
      <c r="H746" s="11">
        <v>0.80600000000000005</v>
      </c>
      <c r="I746" s="11">
        <v>0</v>
      </c>
      <c r="J746" s="17" t="s">
        <v>289</v>
      </c>
      <c r="K746" s="34">
        <v>1</v>
      </c>
      <c r="L746" s="1" t="s">
        <v>137</v>
      </c>
      <c r="M746" s="11">
        <v>2E-3</v>
      </c>
      <c r="N746" s="11" t="s">
        <v>53</v>
      </c>
      <c r="O746" s="11">
        <v>3</v>
      </c>
      <c r="P746" s="25">
        <v>3</v>
      </c>
      <c r="Q746" s="11">
        <v>25</v>
      </c>
      <c r="R746" s="11">
        <v>60</v>
      </c>
      <c r="S746" s="25">
        <v>1</v>
      </c>
      <c r="T746" s="11">
        <v>11.03502423748499</v>
      </c>
      <c r="U746" s="17" t="s">
        <v>52</v>
      </c>
      <c r="W746" s="84" t="s">
        <v>858</v>
      </c>
      <c r="X746" t="s">
        <v>293</v>
      </c>
      <c r="Y746" s="1">
        <v>2022</v>
      </c>
      <c r="Z746" s="87" t="s">
        <v>294</v>
      </c>
    </row>
    <row r="747" spans="1:26" x14ac:dyDescent="0.2">
      <c r="A747" s="1">
        <v>1</v>
      </c>
      <c r="B747" s="3" t="s">
        <v>136</v>
      </c>
      <c r="C747" s="1" t="s">
        <v>463</v>
      </c>
      <c r="D747" s="1" t="s">
        <v>48</v>
      </c>
      <c r="E747" s="1" t="s">
        <v>439</v>
      </c>
      <c r="F747" s="1" t="s">
        <v>52</v>
      </c>
      <c r="G747" s="1"/>
      <c r="H747" s="11">
        <v>0.80600000000000005</v>
      </c>
      <c r="I747" s="11">
        <v>0</v>
      </c>
      <c r="J747" s="17" t="s">
        <v>289</v>
      </c>
      <c r="K747" s="34">
        <v>1</v>
      </c>
      <c r="L747" s="1" t="s">
        <v>137</v>
      </c>
      <c r="M747" s="11">
        <v>2E-3</v>
      </c>
      <c r="N747" s="11" t="s">
        <v>53</v>
      </c>
      <c r="O747" s="11">
        <v>4</v>
      </c>
      <c r="P747" s="25">
        <v>4</v>
      </c>
      <c r="Q747" s="11">
        <v>25</v>
      </c>
      <c r="R747" s="11">
        <v>60</v>
      </c>
      <c r="S747" s="25">
        <v>1</v>
      </c>
      <c r="T747" s="11">
        <v>11.529313917541</v>
      </c>
      <c r="U747" s="17" t="s">
        <v>52</v>
      </c>
      <c r="W747" s="84" t="s">
        <v>858</v>
      </c>
      <c r="X747" t="s">
        <v>293</v>
      </c>
      <c r="Y747" s="1">
        <v>2022</v>
      </c>
      <c r="Z747" s="87" t="s">
        <v>294</v>
      </c>
    </row>
    <row r="748" spans="1:26" x14ac:dyDescent="0.2">
      <c r="A748" s="1">
        <v>1</v>
      </c>
      <c r="B748" s="3" t="s">
        <v>136</v>
      </c>
      <c r="C748" s="1" t="s">
        <v>463</v>
      </c>
      <c r="D748" s="1" t="s">
        <v>48</v>
      </c>
      <c r="E748" s="1" t="s">
        <v>439</v>
      </c>
      <c r="F748" s="1" t="s">
        <v>52</v>
      </c>
      <c r="G748" s="1"/>
      <c r="H748" s="11">
        <v>0.26865670000000003</v>
      </c>
      <c r="I748" s="11">
        <v>0</v>
      </c>
      <c r="J748" s="17" t="s">
        <v>289</v>
      </c>
      <c r="K748" s="34">
        <v>1</v>
      </c>
      <c r="L748" s="1" t="s">
        <v>50</v>
      </c>
      <c r="M748" s="11">
        <v>0.1</v>
      </c>
      <c r="N748" s="11" t="s">
        <v>53</v>
      </c>
      <c r="O748" s="11">
        <v>4</v>
      </c>
      <c r="P748" s="25">
        <v>4</v>
      </c>
      <c r="Q748" s="11">
        <v>25</v>
      </c>
      <c r="R748" s="11">
        <v>60</v>
      </c>
      <c r="S748" s="25">
        <v>1</v>
      </c>
      <c r="T748" s="11">
        <v>4.8715956373474354</v>
      </c>
      <c r="U748" s="17" t="s">
        <v>52</v>
      </c>
      <c r="V748" t="s">
        <v>290</v>
      </c>
      <c r="W748" s="84" t="s">
        <v>858</v>
      </c>
      <c r="X748" t="s">
        <v>293</v>
      </c>
      <c r="Y748" s="1">
        <v>2022</v>
      </c>
      <c r="Z748" s="87" t="s">
        <v>294</v>
      </c>
    </row>
    <row r="749" spans="1:26" x14ac:dyDescent="0.2">
      <c r="A749" s="1">
        <v>1</v>
      </c>
      <c r="B749" s="3" t="s">
        <v>136</v>
      </c>
      <c r="C749" s="1" t="s">
        <v>463</v>
      </c>
      <c r="D749" s="1" t="s">
        <v>48</v>
      </c>
      <c r="E749" s="1" t="s">
        <v>439</v>
      </c>
      <c r="F749" s="1" t="s">
        <v>52</v>
      </c>
      <c r="G749" s="1"/>
      <c r="H749" s="11">
        <v>0.53731340000000005</v>
      </c>
      <c r="I749" s="11">
        <v>0</v>
      </c>
      <c r="J749" s="17" t="s">
        <v>289</v>
      </c>
      <c r="K749" s="34">
        <v>1</v>
      </c>
      <c r="L749" s="1" t="s">
        <v>50</v>
      </c>
      <c r="M749" s="11">
        <v>0.1</v>
      </c>
      <c r="N749" s="11" t="s">
        <v>53</v>
      </c>
      <c r="O749" s="11">
        <v>4</v>
      </c>
      <c r="P749" s="25">
        <v>4</v>
      </c>
      <c r="Q749" s="11">
        <v>25</v>
      </c>
      <c r="R749" s="11">
        <v>60</v>
      </c>
      <c r="S749" s="25">
        <v>1</v>
      </c>
      <c r="T749" s="11">
        <v>10.346525216478938</v>
      </c>
      <c r="U749" s="17" t="s">
        <v>52</v>
      </c>
      <c r="V749" t="s">
        <v>290</v>
      </c>
      <c r="W749" s="84" t="s">
        <v>858</v>
      </c>
      <c r="X749" t="s">
        <v>293</v>
      </c>
      <c r="Y749" s="1">
        <v>2022</v>
      </c>
      <c r="Z749" s="87" t="s">
        <v>294</v>
      </c>
    </row>
    <row r="750" spans="1:26" x14ac:dyDescent="0.2">
      <c r="A750" s="1">
        <v>1</v>
      </c>
      <c r="B750" s="3" t="s">
        <v>136</v>
      </c>
      <c r="C750" s="1" t="s">
        <v>463</v>
      </c>
      <c r="D750" s="1" t="s">
        <v>48</v>
      </c>
      <c r="E750" s="1" t="s">
        <v>439</v>
      </c>
      <c r="F750" s="1" t="s">
        <v>52</v>
      </c>
      <c r="G750" s="1"/>
      <c r="H750" s="11">
        <v>0.80597010000000013</v>
      </c>
      <c r="I750" s="11">
        <v>0</v>
      </c>
      <c r="J750" s="17" t="s">
        <v>289</v>
      </c>
      <c r="K750" s="34">
        <v>1</v>
      </c>
      <c r="L750" s="1" t="s">
        <v>50</v>
      </c>
      <c r="M750" s="11">
        <v>0.1</v>
      </c>
      <c r="N750" s="11" t="s">
        <v>53</v>
      </c>
      <c r="O750" s="11">
        <v>4</v>
      </c>
      <c r="P750" s="25">
        <v>4</v>
      </c>
      <c r="Q750" s="11">
        <v>25</v>
      </c>
      <c r="R750" s="11">
        <v>60</v>
      </c>
      <c r="S750" s="25">
        <v>1</v>
      </c>
      <c r="T750" s="11">
        <v>11.373402553401583</v>
      </c>
      <c r="U750" s="17" t="s">
        <v>52</v>
      </c>
      <c r="V750" t="s">
        <v>290</v>
      </c>
      <c r="W750" s="84" t="s">
        <v>858</v>
      </c>
      <c r="X750" t="s">
        <v>293</v>
      </c>
      <c r="Y750" s="1">
        <v>2022</v>
      </c>
      <c r="Z750" s="87" t="s">
        <v>294</v>
      </c>
    </row>
    <row r="751" spans="1:26" x14ac:dyDescent="0.2">
      <c r="A751" s="1">
        <v>1</v>
      </c>
      <c r="B751" s="3" t="s">
        <v>136</v>
      </c>
      <c r="C751" s="1" t="s">
        <v>463</v>
      </c>
      <c r="D751" s="1" t="s">
        <v>48</v>
      </c>
      <c r="E751" s="1" t="s">
        <v>439</v>
      </c>
      <c r="F751" s="1" t="s">
        <v>52</v>
      </c>
      <c r="G751" s="1"/>
      <c r="H751" s="11">
        <v>1.0746268000000001</v>
      </c>
      <c r="I751" s="11">
        <v>0</v>
      </c>
      <c r="J751" s="17" t="s">
        <v>289</v>
      </c>
      <c r="K751" s="34">
        <v>1</v>
      </c>
      <c r="L751" s="1" t="s">
        <v>50</v>
      </c>
      <c r="M751" s="11">
        <v>0.1</v>
      </c>
      <c r="N751" s="11" t="s">
        <v>53</v>
      </c>
      <c r="O751" s="11">
        <v>4</v>
      </c>
      <c r="P751" s="25">
        <v>4</v>
      </c>
      <c r="Q751" s="11">
        <v>25</v>
      </c>
      <c r="R751" s="11">
        <v>60</v>
      </c>
      <c r="S751" s="25">
        <v>1</v>
      </c>
      <c r="T751" s="11">
        <v>17.052215870834981</v>
      </c>
      <c r="U751" s="17" t="s">
        <v>52</v>
      </c>
      <c r="V751" t="s">
        <v>290</v>
      </c>
      <c r="W751" s="84" t="s">
        <v>858</v>
      </c>
      <c r="X751" t="s">
        <v>293</v>
      </c>
      <c r="Y751" s="1">
        <v>2022</v>
      </c>
      <c r="Z751" s="87" t="s">
        <v>294</v>
      </c>
    </row>
    <row r="752" spans="1:26" x14ac:dyDescent="0.2">
      <c r="A752" s="1">
        <v>1</v>
      </c>
      <c r="B752" s="3" t="s">
        <v>136</v>
      </c>
      <c r="C752" s="1" t="s">
        <v>463</v>
      </c>
      <c r="D752" s="1" t="s">
        <v>48</v>
      </c>
      <c r="E752" s="1" t="s">
        <v>439</v>
      </c>
      <c r="F752" s="1" t="s">
        <v>52</v>
      </c>
      <c r="G752" s="1"/>
      <c r="H752" s="11">
        <v>1.3432835000000001</v>
      </c>
      <c r="I752" s="11">
        <v>0</v>
      </c>
      <c r="J752" s="17" t="s">
        <v>289</v>
      </c>
      <c r="K752" s="34">
        <v>1</v>
      </c>
      <c r="L752" s="1" t="s">
        <v>50</v>
      </c>
      <c r="M752" s="11">
        <v>0.1</v>
      </c>
      <c r="N752" s="11" t="s">
        <v>53</v>
      </c>
      <c r="O752" s="11">
        <v>4</v>
      </c>
      <c r="P752" s="25">
        <v>4</v>
      </c>
      <c r="Q752" s="11">
        <v>25</v>
      </c>
      <c r="R752" s="11">
        <v>60</v>
      </c>
      <c r="S752" s="25">
        <v>1</v>
      </c>
      <c r="T752" s="11">
        <v>24.710225706772817</v>
      </c>
      <c r="U752" s="17" t="s">
        <v>52</v>
      </c>
      <c r="V752" t="s">
        <v>290</v>
      </c>
      <c r="W752" s="84" t="s">
        <v>858</v>
      </c>
      <c r="X752" t="s">
        <v>293</v>
      </c>
      <c r="Y752" s="1">
        <v>2022</v>
      </c>
      <c r="Z752" s="87" t="s">
        <v>294</v>
      </c>
    </row>
    <row r="753" spans="1:26" x14ac:dyDescent="0.2">
      <c r="A753" s="1">
        <v>1</v>
      </c>
      <c r="B753" s="3" t="s">
        <v>136</v>
      </c>
      <c r="C753" s="1" t="s">
        <v>463</v>
      </c>
      <c r="D753" s="1" t="s">
        <v>48</v>
      </c>
      <c r="E753" s="1" t="s">
        <v>439</v>
      </c>
      <c r="F753" s="1" t="s">
        <v>52</v>
      </c>
      <c r="G753" s="1"/>
      <c r="H753" s="11">
        <v>1.6119402000000003</v>
      </c>
      <c r="I753" s="11">
        <v>0</v>
      </c>
      <c r="J753" s="17" t="s">
        <v>289</v>
      </c>
      <c r="K753" s="34">
        <v>1</v>
      </c>
      <c r="L753" s="1" t="s">
        <v>50</v>
      </c>
      <c r="M753" s="11">
        <v>0.1</v>
      </c>
      <c r="N753" s="11" t="s">
        <v>53</v>
      </c>
      <c r="O753" s="11">
        <v>4</v>
      </c>
      <c r="P753" s="25">
        <v>4</v>
      </c>
      <c r="Q753" s="11">
        <v>25</v>
      </c>
      <c r="R753" s="11">
        <v>60</v>
      </c>
      <c r="S753" s="25">
        <v>1</v>
      </c>
      <c r="T753" s="11">
        <v>27.577058805224819</v>
      </c>
      <c r="U753" s="17" t="s">
        <v>52</v>
      </c>
      <c r="V753" t="s">
        <v>290</v>
      </c>
      <c r="W753" s="84" t="s">
        <v>858</v>
      </c>
      <c r="X753" t="s">
        <v>293</v>
      </c>
      <c r="Y753" s="1">
        <v>2022</v>
      </c>
      <c r="Z753" s="87" t="s">
        <v>294</v>
      </c>
    </row>
    <row r="754" spans="1:26" x14ac:dyDescent="0.2">
      <c r="A754" s="1">
        <v>1</v>
      </c>
      <c r="B754" s="3" t="s">
        <v>136</v>
      </c>
      <c r="C754" s="1" t="s">
        <v>463</v>
      </c>
      <c r="D754" s="1" t="s">
        <v>48</v>
      </c>
      <c r="E754" s="1" t="s">
        <v>439</v>
      </c>
      <c r="F754" s="1" t="s">
        <v>52</v>
      </c>
      <c r="G754" s="1"/>
      <c r="H754" s="11">
        <v>0.26865670000000003</v>
      </c>
      <c r="I754" s="11">
        <v>0</v>
      </c>
      <c r="J754" s="17" t="s">
        <v>289</v>
      </c>
      <c r="K754" s="34">
        <v>1</v>
      </c>
      <c r="L754" s="1" t="s">
        <v>137</v>
      </c>
      <c r="M754" s="11">
        <v>2E-3</v>
      </c>
      <c r="N754" s="11" t="s">
        <v>53</v>
      </c>
      <c r="O754" s="11">
        <v>4</v>
      </c>
      <c r="P754" s="25">
        <v>4</v>
      </c>
      <c r="Q754" s="11">
        <v>25</v>
      </c>
      <c r="R754" s="11">
        <v>60</v>
      </c>
      <c r="S754" s="25">
        <v>1</v>
      </c>
      <c r="T754" s="11">
        <v>0.73967526483872204</v>
      </c>
      <c r="U754" s="17" t="s">
        <v>52</v>
      </c>
      <c r="V754" t="s">
        <v>290</v>
      </c>
      <c r="W754" s="84" t="s">
        <v>858</v>
      </c>
      <c r="X754" t="s">
        <v>293</v>
      </c>
      <c r="Y754" s="1">
        <v>2022</v>
      </c>
      <c r="Z754" s="87" t="s">
        <v>294</v>
      </c>
    </row>
    <row r="755" spans="1:26" x14ac:dyDescent="0.2">
      <c r="A755" s="1">
        <v>1</v>
      </c>
      <c r="B755" s="3" t="s">
        <v>136</v>
      </c>
      <c r="C755" s="1" t="s">
        <v>463</v>
      </c>
      <c r="D755" s="1" t="s">
        <v>48</v>
      </c>
      <c r="E755" s="1" t="s">
        <v>439</v>
      </c>
      <c r="F755" s="1" t="s">
        <v>52</v>
      </c>
      <c r="G755" s="1"/>
      <c r="H755" s="11">
        <v>0.53731340000000005</v>
      </c>
      <c r="I755" s="11">
        <v>0</v>
      </c>
      <c r="J755" s="17" t="s">
        <v>289</v>
      </c>
      <c r="K755" s="34">
        <v>1</v>
      </c>
      <c r="L755" s="1" t="s">
        <v>137</v>
      </c>
      <c r="M755" s="11">
        <v>2E-3</v>
      </c>
      <c r="N755" s="11" t="s">
        <v>53</v>
      </c>
      <c r="O755" s="11">
        <v>4</v>
      </c>
      <c r="P755" s="25">
        <v>4</v>
      </c>
      <c r="Q755" s="11">
        <v>25</v>
      </c>
      <c r="R755" s="11">
        <v>60</v>
      </c>
      <c r="S755" s="25">
        <v>1</v>
      </c>
      <c r="T755" s="11">
        <v>3.9410907775990629</v>
      </c>
      <c r="U755" s="17" t="s">
        <v>52</v>
      </c>
      <c r="V755" t="s">
        <v>290</v>
      </c>
      <c r="W755" s="84" t="s">
        <v>858</v>
      </c>
      <c r="X755" t="s">
        <v>293</v>
      </c>
      <c r="Y755" s="1">
        <v>2022</v>
      </c>
      <c r="Z755" s="87" t="s">
        <v>294</v>
      </c>
    </row>
    <row r="756" spans="1:26" x14ac:dyDescent="0.2">
      <c r="A756" s="1">
        <v>1</v>
      </c>
      <c r="B756" s="3" t="s">
        <v>136</v>
      </c>
      <c r="C756" s="1" t="s">
        <v>463</v>
      </c>
      <c r="D756" s="1" t="s">
        <v>48</v>
      </c>
      <c r="E756" s="1" t="s">
        <v>439</v>
      </c>
      <c r="F756" s="1" t="s">
        <v>52</v>
      </c>
      <c r="G756" s="1"/>
      <c r="H756" s="11">
        <v>0.80597010000000013</v>
      </c>
      <c r="I756" s="11">
        <v>0</v>
      </c>
      <c r="J756" s="17" t="s">
        <v>289</v>
      </c>
      <c r="K756" s="34">
        <v>1</v>
      </c>
      <c r="L756" s="1" t="s">
        <v>137</v>
      </c>
      <c r="M756" s="11">
        <v>2E-3</v>
      </c>
      <c r="N756" s="11" t="s">
        <v>53</v>
      </c>
      <c r="O756" s="11">
        <v>4</v>
      </c>
      <c r="P756" s="25">
        <v>4</v>
      </c>
      <c r="Q756" s="11">
        <v>25</v>
      </c>
      <c r="R756" s="11">
        <v>60</v>
      </c>
      <c r="S756" s="25">
        <v>1</v>
      </c>
      <c r="T756" s="11">
        <v>9.4123621803238926</v>
      </c>
      <c r="U756" s="17" t="s">
        <v>52</v>
      </c>
      <c r="V756" t="s">
        <v>290</v>
      </c>
      <c r="W756" s="84" t="s">
        <v>858</v>
      </c>
      <c r="X756" t="s">
        <v>293</v>
      </c>
      <c r="Y756" s="1">
        <v>2022</v>
      </c>
      <c r="Z756" s="87" t="s">
        <v>294</v>
      </c>
    </row>
    <row r="757" spans="1:26" x14ac:dyDescent="0.2">
      <c r="A757" s="1">
        <v>1</v>
      </c>
      <c r="B757" s="3" t="s">
        <v>136</v>
      </c>
      <c r="C757" s="1" t="s">
        <v>463</v>
      </c>
      <c r="D757" s="1" t="s">
        <v>48</v>
      </c>
      <c r="E757" s="1" t="s">
        <v>439</v>
      </c>
      <c r="F757" s="1" t="s">
        <v>52</v>
      </c>
      <c r="G757" s="1"/>
      <c r="H757" s="11">
        <v>1.0746268000000001</v>
      </c>
      <c r="I757" s="11">
        <v>0</v>
      </c>
      <c r="J757" s="17" t="s">
        <v>289</v>
      </c>
      <c r="K757" s="34">
        <v>1</v>
      </c>
      <c r="L757" s="1" t="s">
        <v>137</v>
      </c>
      <c r="M757" s="11">
        <v>2E-3</v>
      </c>
      <c r="N757" s="11" t="s">
        <v>53</v>
      </c>
      <c r="O757" s="11">
        <v>4</v>
      </c>
      <c r="P757" s="25">
        <v>4</v>
      </c>
      <c r="Q757" s="11">
        <v>25</v>
      </c>
      <c r="R757" s="11">
        <v>60</v>
      </c>
      <c r="S757" s="25">
        <v>1</v>
      </c>
      <c r="T757" s="11">
        <v>12.175293860369624</v>
      </c>
      <c r="U757" s="17" t="s">
        <v>52</v>
      </c>
      <c r="V757" t="s">
        <v>290</v>
      </c>
      <c r="W757" s="84" t="s">
        <v>858</v>
      </c>
      <c r="X757" t="s">
        <v>293</v>
      </c>
      <c r="Y757" s="1">
        <v>2022</v>
      </c>
      <c r="Z757" s="87" t="s">
        <v>294</v>
      </c>
    </row>
    <row r="758" spans="1:26" x14ac:dyDescent="0.2">
      <c r="A758" s="1">
        <v>1</v>
      </c>
      <c r="B758" s="3" t="s">
        <v>136</v>
      </c>
      <c r="C758" s="1" t="s">
        <v>463</v>
      </c>
      <c r="D758" s="1" t="s">
        <v>48</v>
      </c>
      <c r="E758" s="1" t="s">
        <v>439</v>
      </c>
      <c r="F758" s="1" t="s">
        <v>52</v>
      </c>
      <c r="G758" s="1"/>
      <c r="H758" s="11">
        <v>1.3432835000000001</v>
      </c>
      <c r="I758" s="11">
        <v>0</v>
      </c>
      <c r="J758" s="17" t="s">
        <v>289</v>
      </c>
      <c r="K758" s="34">
        <v>1</v>
      </c>
      <c r="L758" s="1" t="s">
        <v>137</v>
      </c>
      <c r="M758" s="11">
        <v>2E-3</v>
      </c>
      <c r="N758" s="11" t="s">
        <v>53</v>
      </c>
      <c r="O758" s="11">
        <v>4</v>
      </c>
      <c r="P758" s="25">
        <v>4</v>
      </c>
      <c r="Q758" s="11">
        <v>25</v>
      </c>
      <c r="R758" s="11">
        <v>60</v>
      </c>
      <c r="S758" s="25">
        <v>1</v>
      </c>
      <c r="T758" s="11">
        <v>20.604999235148309</v>
      </c>
      <c r="U758" s="17" t="s">
        <v>52</v>
      </c>
      <c r="V758" t="s">
        <v>290</v>
      </c>
      <c r="W758" s="84" t="s">
        <v>858</v>
      </c>
      <c r="X758" t="s">
        <v>293</v>
      </c>
      <c r="Y758" s="1">
        <v>2022</v>
      </c>
      <c r="Z758" s="87" t="s">
        <v>294</v>
      </c>
    </row>
    <row r="759" spans="1:26" x14ac:dyDescent="0.2">
      <c r="A759" s="1">
        <v>1</v>
      </c>
      <c r="B759" s="3" t="s">
        <v>136</v>
      </c>
      <c r="C759" s="1" t="s">
        <v>463</v>
      </c>
      <c r="D759" s="1" t="s">
        <v>48</v>
      </c>
      <c r="E759" s="1" t="s">
        <v>439</v>
      </c>
      <c r="F759" s="1" t="s">
        <v>52</v>
      </c>
      <c r="G759" s="1"/>
      <c r="H759" s="11">
        <v>1.6119402000000003</v>
      </c>
      <c r="I759" s="11">
        <v>0</v>
      </c>
      <c r="J759" s="17" t="s">
        <v>289</v>
      </c>
      <c r="K759" s="34">
        <v>1</v>
      </c>
      <c r="L759" s="1" t="s">
        <v>137</v>
      </c>
      <c r="M759" s="11">
        <v>2E-3</v>
      </c>
      <c r="N759" s="11" t="s">
        <v>53</v>
      </c>
      <c r="O759" s="11">
        <v>4</v>
      </c>
      <c r="P759" s="25">
        <v>4</v>
      </c>
      <c r="Q759" s="11">
        <v>25</v>
      </c>
      <c r="R759" s="11">
        <v>60</v>
      </c>
      <c r="S759" s="25">
        <v>1</v>
      </c>
      <c r="T759" s="11">
        <v>23.523765927352247</v>
      </c>
      <c r="U759" s="17" t="s">
        <v>52</v>
      </c>
      <c r="V759" t="s">
        <v>290</v>
      </c>
      <c r="W759" s="84" t="s">
        <v>858</v>
      </c>
      <c r="X759" t="s">
        <v>293</v>
      </c>
      <c r="Y759" s="1">
        <v>2022</v>
      </c>
      <c r="Z759" s="87" t="s">
        <v>294</v>
      </c>
    </row>
    <row r="760" spans="1:26" x14ac:dyDescent="0.2">
      <c r="A760" s="1">
        <v>1</v>
      </c>
      <c r="B760" s="3" t="s">
        <v>136</v>
      </c>
      <c r="C760" s="1" t="s">
        <v>463</v>
      </c>
      <c r="D760" s="1" t="s">
        <v>48</v>
      </c>
      <c r="E760" s="1" t="s">
        <v>439</v>
      </c>
      <c r="F760" s="1" t="s">
        <v>52</v>
      </c>
      <c r="G760" s="1"/>
      <c r="H760" s="11">
        <v>0.80597010000000013</v>
      </c>
      <c r="I760" s="11">
        <v>5</v>
      </c>
      <c r="J760" s="17" t="s">
        <v>289</v>
      </c>
      <c r="K760" s="34">
        <v>1</v>
      </c>
      <c r="L760" s="1" t="s">
        <v>137</v>
      </c>
      <c r="M760" s="11">
        <v>2E-3</v>
      </c>
      <c r="N760" s="11" t="s">
        <v>53</v>
      </c>
      <c r="O760" s="11">
        <v>4</v>
      </c>
      <c r="P760" s="25">
        <v>4</v>
      </c>
      <c r="Q760" s="11">
        <v>25</v>
      </c>
      <c r="R760" s="11">
        <v>60</v>
      </c>
      <c r="S760" s="25">
        <v>1</v>
      </c>
      <c r="T760" s="11">
        <v>27.2</v>
      </c>
      <c r="U760" s="17" t="s">
        <v>52</v>
      </c>
      <c r="W760" s="84" t="s">
        <v>858</v>
      </c>
      <c r="X760" t="s">
        <v>293</v>
      </c>
      <c r="Y760" s="1">
        <v>2022</v>
      </c>
      <c r="Z760" s="87" t="s">
        <v>294</v>
      </c>
    </row>
    <row r="761" spans="1:26" x14ac:dyDescent="0.2">
      <c r="A761" s="1">
        <v>1</v>
      </c>
      <c r="B761" s="3" t="s">
        <v>136</v>
      </c>
      <c r="C761" s="1" t="s">
        <v>463</v>
      </c>
      <c r="D761" s="1" t="s">
        <v>48</v>
      </c>
      <c r="E761" s="1" t="s">
        <v>439</v>
      </c>
      <c r="F761" s="1" t="s">
        <v>52</v>
      </c>
      <c r="G761" s="1"/>
      <c r="H761" s="11">
        <v>0.80597010000000013</v>
      </c>
      <c r="I761" s="11">
        <v>20</v>
      </c>
      <c r="J761" s="17" t="s">
        <v>289</v>
      </c>
      <c r="K761" s="34">
        <v>1</v>
      </c>
      <c r="L761" s="1" t="s">
        <v>137</v>
      </c>
      <c r="M761" s="11">
        <v>2E-3</v>
      </c>
      <c r="N761" s="11" t="s">
        <v>53</v>
      </c>
      <c r="O761" s="11">
        <v>4</v>
      </c>
      <c r="P761" s="25">
        <v>4</v>
      </c>
      <c r="Q761" s="11">
        <v>25</v>
      </c>
      <c r="R761" s="11">
        <v>60</v>
      </c>
      <c r="S761" s="25">
        <v>1</v>
      </c>
      <c r="T761" s="11">
        <v>21.6</v>
      </c>
      <c r="U761" s="17" t="s">
        <v>52</v>
      </c>
      <c r="W761" s="84" t="s">
        <v>858</v>
      </c>
      <c r="X761" t="s">
        <v>293</v>
      </c>
      <c r="Y761" s="1">
        <v>2022</v>
      </c>
      <c r="Z761" s="87" t="s">
        <v>294</v>
      </c>
    </row>
    <row r="762" spans="1:26" x14ac:dyDescent="0.2">
      <c r="A762" s="1">
        <v>1</v>
      </c>
      <c r="B762" s="3" t="s">
        <v>136</v>
      </c>
      <c r="C762" s="1" t="s">
        <v>463</v>
      </c>
      <c r="D762" s="1" t="s">
        <v>48</v>
      </c>
      <c r="E762" s="1" t="s">
        <v>439</v>
      </c>
      <c r="F762" s="1" t="s">
        <v>52</v>
      </c>
      <c r="G762" s="1"/>
      <c r="H762" s="11">
        <v>0.80597010000000013</v>
      </c>
      <c r="I762" s="11">
        <v>75</v>
      </c>
      <c r="J762" s="17" t="s">
        <v>289</v>
      </c>
      <c r="K762" s="34">
        <v>1</v>
      </c>
      <c r="L762" s="1" t="s">
        <v>137</v>
      </c>
      <c r="M762" s="11">
        <v>2E-3</v>
      </c>
      <c r="N762" s="11" t="s">
        <v>53</v>
      </c>
      <c r="O762" s="11">
        <v>4</v>
      </c>
      <c r="P762" s="25">
        <v>4</v>
      </c>
      <c r="Q762" s="11">
        <v>25</v>
      </c>
      <c r="R762" s="11">
        <v>60</v>
      </c>
      <c r="S762" s="25">
        <v>1</v>
      </c>
      <c r="T762" s="11">
        <v>19.899999999999999</v>
      </c>
      <c r="U762" s="17" t="s">
        <v>52</v>
      </c>
      <c r="W762" s="84" t="s">
        <v>858</v>
      </c>
      <c r="X762" t="s">
        <v>293</v>
      </c>
      <c r="Y762" s="1">
        <v>2022</v>
      </c>
      <c r="Z762" s="87" t="s">
        <v>294</v>
      </c>
    </row>
    <row r="763" spans="1:26" x14ac:dyDescent="0.2">
      <c r="A763" s="1">
        <v>1</v>
      </c>
      <c r="B763" s="3" t="s">
        <v>136</v>
      </c>
      <c r="C763" s="1" t="s">
        <v>463</v>
      </c>
      <c r="D763" s="1" t="s">
        <v>48</v>
      </c>
      <c r="E763" s="1" t="s">
        <v>439</v>
      </c>
      <c r="F763" s="1" t="s">
        <v>52</v>
      </c>
      <c r="G763" s="1"/>
      <c r="H763" s="11">
        <v>0.80597010000000013</v>
      </c>
      <c r="I763" s="11">
        <v>100</v>
      </c>
      <c r="J763" s="17" t="s">
        <v>289</v>
      </c>
      <c r="K763" s="34">
        <v>1</v>
      </c>
      <c r="L763" s="1" t="s">
        <v>137</v>
      </c>
      <c r="M763" s="11">
        <v>2E-3</v>
      </c>
      <c r="N763" s="11" t="s">
        <v>53</v>
      </c>
      <c r="O763" s="11">
        <v>4</v>
      </c>
      <c r="P763" s="25">
        <v>4</v>
      </c>
      <c r="Q763" s="11">
        <v>25</v>
      </c>
      <c r="R763" s="11">
        <v>60</v>
      </c>
      <c r="S763" s="25">
        <v>1</v>
      </c>
      <c r="T763" s="11">
        <v>17.5</v>
      </c>
      <c r="U763" s="17" t="s">
        <v>52</v>
      </c>
      <c r="W763" s="84" t="s">
        <v>858</v>
      </c>
      <c r="X763" t="s">
        <v>293</v>
      </c>
      <c r="Y763" s="1">
        <v>2022</v>
      </c>
      <c r="Z763" s="87" t="s">
        <v>294</v>
      </c>
    </row>
    <row r="764" spans="1:26" x14ac:dyDescent="0.2">
      <c r="A764" s="1">
        <v>1</v>
      </c>
      <c r="B764" s="3" t="s">
        <v>136</v>
      </c>
      <c r="C764" s="1" t="s">
        <v>463</v>
      </c>
      <c r="D764" s="1" t="s">
        <v>48</v>
      </c>
      <c r="E764" s="1" t="s">
        <v>439</v>
      </c>
      <c r="F764" s="1" t="s">
        <v>52</v>
      </c>
      <c r="G764" s="1"/>
      <c r="H764" s="11">
        <v>0.80597010000000013</v>
      </c>
      <c r="I764" s="11">
        <v>250</v>
      </c>
      <c r="J764" s="17" t="s">
        <v>289</v>
      </c>
      <c r="K764" s="34">
        <v>1</v>
      </c>
      <c r="L764" s="1" t="s">
        <v>137</v>
      </c>
      <c r="M764" s="11">
        <v>2E-3</v>
      </c>
      <c r="N764" s="11" t="s">
        <v>53</v>
      </c>
      <c r="O764" s="11">
        <v>4</v>
      </c>
      <c r="P764" s="25">
        <v>4</v>
      </c>
      <c r="Q764" s="11">
        <v>25</v>
      </c>
      <c r="R764" s="11">
        <v>60</v>
      </c>
      <c r="S764" s="25">
        <v>1</v>
      </c>
      <c r="T764" s="11">
        <v>17.7</v>
      </c>
      <c r="U764" s="17" t="s">
        <v>52</v>
      </c>
      <c r="W764" s="84" t="s">
        <v>858</v>
      </c>
      <c r="X764" t="s">
        <v>293</v>
      </c>
      <c r="Y764" s="1">
        <v>2022</v>
      </c>
      <c r="Z764" s="87" t="s">
        <v>294</v>
      </c>
    </row>
    <row r="765" spans="1:26" x14ac:dyDescent="0.2">
      <c r="A765" s="1">
        <v>1</v>
      </c>
      <c r="B765" s="3" t="s">
        <v>136</v>
      </c>
      <c r="C765" s="1" t="s">
        <v>463</v>
      </c>
      <c r="D765" s="1" t="s">
        <v>48</v>
      </c>
      <c r="E765" s="1" t="s">
        <v>439</v>
      </c>
      <c r="F765" s="1" t="s">
        <v>52</v>
      </c>
      <c r="G765" s="1"/>
      <c r="H765" s="11">
        <v>0.80597010000000013</v>
      </c>
      <c r="I765" s="11">
        <v>5</v>
      </c>
      <c r="J765" s="17" t="s">
        <v>289</v>
      </c>
      <c r="K765" s="34">
        <v>1</v>
      </c>
      <c r="L765" s="1" t="s">
        <v>50</v>
      </c>
      <c r="M765" s="11">
        <v>0.1</v>
      </c>
      <c r="N765" s="11" t="s">
        <v>53</v>
      </c>
      <c r="O765" s="11">
        <v>4</v>
      </c>
      <c r="P765" s="25">
        <v>4</v>
      </c>
      <c r="Q765" s="11">
        <v>25</v>
      </c>
      <c r="R765" s="11">
        <v>60</v>
      </c>
      <c r="S765" s="25">
        <v>1</v>
      </c>
      <c r="T765" s="11">
        <v>13.8</v>
      </c>
      <c r="U765" s="17" t="s">
        <v>52</v>
      </c>
      <c r="W765" s="84" t="s">
        <v>858</v>
      </c>
      <c r="X765" t="s">
        <v>293</v>
      </c>
      <c r="Y765" s="1">
        <v>2022</v>
      </c>
      <c r="Z765" s="87" t="s">
        <v>294</v>
      </c>
    </row>
    <row r="766" spans="1:26" x14ac:dyDescent="0.2">
      <c r="A766" s="1">
        <v>1</v>
      </c>
      <c r="B766" s="3" t="s">
        <v>136</v>
      </c>
      <c r="C766" s="1" t="s">
        <v>463</v>
      </c>
      <c r="D766" s="1" t="s">
        <v>48</v>
      </c>
      <c r="E766" s="1" t="s">
        <v>439</v>
      </c>
      <c r="F766" s="1" t="s">
        <v>52</v>
      </c>
      <c r="G766" s="1"/>
      <c r="H766" s="11">
        <v>0.80597010000000013</v>
      </c>
      <c r="I766" s="11">
        <v>20</v>
      </c>
      <c r="J766" s="17" t="s">
        <v>289</v>
      </c>
      <c r="K766" s="34">
        <v>1</v>
      </c>
      <c r="L766" s="1" t="s">
        <v>50</v>
      </c>
      <c r="M766" s="11">
        <v>0.1</v>
      </c>
      <c r="N766" s="11" t="s">
        <v>53</v>
      </c>
      <c r="O766" s="11">
        <v>4</v>
      </c>
      <c r="P766" s="25">
        <v>4</v>
      </c>
      <c r="Q766" s="11">
        <v>25</v>
      </c>
      <c r="R766" s="11">
        <v>60</v>
      </c>
      <c r="S766" s="11">
        <v>1</v>
      </c>
      <c r="T766" s="26">
        <v>8.24</v>
      </c>
      <c r="U766" s="17" t="s">
        <v>52</v>
      </c>
      <c r="W766" s="84" t="s">
        <v>858</v>
      </c>
      <c r="X766" t="s">
        <v>293</v>
      </c>
      <c r="Y766" s="1">
        <v>2022</v>
      </c>
      <c r="Z766" s="87" t="s">
        <v>294</v>
      </c>
    </row>
    <row r="767" spans="1:26" x14ac:dyDescent="0.2">
      <c r="A767" s="1">
        <v>1</v>
      </c>
      <c r="B767" s="3" t="s">
        <v>136</v>
      </c>
      <c r="C767" s="1" t="s">
        <v>463</v>
      </c>
      <c r="D767" s="1" t="s">
        <v>48</v>
      </c>
      <c r="E767" s="1" t="s">
        <v>439</v>
      </c>
      <c r="F767" s="1" t="s">
        <v>52</v>
      </c>
      <c r="G767" s="1"/>
      <c r="H767" s="11">
        <v>0.80597010000000013</v>
      </c>
      <c r="I767" s="11">
        <v>75</v>
      </c>
      <c r="J767" s="17" t="s">
        <v>289</v>
      </c>
      <c r="K767" s="34">
        <v>1</v>
      </c>
      <c r="L767" s="1" t="s">
        <v>50</v>
      </c>
      <c r="M767" s="11">
        <v>0.1</v>
      </c>
      <c r="N767" s="11" t="s">
        <v>53</v>
      </c>
      <c r="O767" s="11">
        <v>4</v>
      </c>
      <c r="P767" s="25">
        <v>4</v>
      </c>
      <c r="Q767" s="11">
        <v>25</v>
      </c>
      <c r="R767" s="11">
        <v>60</v>
      </c>
      <c r="S767" s="11">
        <v>1</v>
      </c>
      <c r="T767" s="26">
        <v>8.1199999999999992</v>
      </c>
      <c r="U767" s="17" t="s">
        <v>52</v>
      </c>
      <c r="V767" s="71"/>
      <c r="W767" t="s">
        <v>858</v>
      </c>
      <c r="X767" t="s">
        <v>293</v>
      </c>
      <c r="Y767" s="1">
        <v>2022</v>
      </c>
      <c r="Z767" s="87" t="s">
        <v>294</v>
      </c>
    </row>
    <row r="768" spans="1:26" x14ac:dyDescent="0.2">
      <c r="A768" s="1">
        <v>1</v>
      </c>
      <c r="B768" s="3" t="s">
        <v>136</v>
      </c>
      <c r="C768" s="1" t="s">
        <v>463</v>
      </c>
      <c r="D768" s="1" t="s">
        <v>48</v>
      </c>
      <c r="E768" s="1" t="s">
        <v>439</v>
      </c>
      <c r="F768" s="1" t="s">
        <v>52</v>
      </c>
      <c r="G768" s="1"/>
      <c r="H768" s="11">
        <v>0.80597010000000013</v>
      </c>
      <c r="I768" s="11">
        <v>100</v>
      </c>
      <c r="J768" s="17" t="s">
        <v>289</v>
      </c>
      <c r="K768" s="34">
        <v>1</v>
      </c>
      <c r="L768" s="1" t="s">
        <v>50</v>
      </c>
      <c r="M768" s="11">
        <v>0.1</v>
      </c>
      <c r="N768" s="11" t="s">
        <v>53</v>
      </c>
      <c r="O768" s="11">
        <v>4</v>
      </c>
      <c r="P768" s="25">
        <v>4</v>
      </c>
      <c r="Q768" s="11">
        <v>25</v>
      </c>
      <c r="R768" s="11">
        <v>60</v>
      </c>
      <c r="S768" s="11">
        <v>1</v>
      </c>
      <c r="T768" s="26">
        <v>9.51</v>
      </c>
      <c r="U768" s="17" t="s">
        <v>52</v>
      </c>
      <c r="V768" s="71"/>
      <c r="W768" t="s">
        <v>858</v>
      </c>
      <c r="X768" t="s">
        <v>293</v>
      </c>
      <c r="Y768" s="1">
        <v>2022</v>
      </c>
      <c r="Z768" s="87" t="s">
        <v>294</v>
      </c>
    </row>
    <row r="769" spans="1:26" x14ac:dyDescent="0.2">
      <c r="A769" s="1">
        <v>1</v>
      </c>
      <c r="B769" s="3" t="s">
        <v>136</v>
      </c>
      <c r="C769" s="1" t="s">
        <v>463</v>
      </c>
      <c r="D769" s="1" t="s">
        <v>48</v>
      </c>
      <c r="E769" s="1" t="s">
        <v>439</v>
      </c>
      <c r="F769" s="1" t="s">
        <v>52</v>
      </c>
      <c r="G769" s="1"/>
      <c r="H769" s="11">
        <v>0.80597010000000013</v>
      </c>
      <c r="I769" s="11">
        <v>250</v>
      </c>
      <c r="J769" s="17" t="s">
        <v>289</v>
      </c>
      <c r="K769" s="34">
        <v>1</v>
      </c>
      <c r="L769" s="1" t="s">
        <v>50</v>
      </c>
      <c r="M769" s="11">
        <v>0.1</v>
      </c>
      <c r="N769" s="11" t="s">
        <v>53</v>
      </c>
      <c r="O769" s="11">
        <v>4</v>
      </c>
      <c r="P769" s="25">
        <v>4</v>
      </c>
      <c r="Q769" s="11">
        <v>25</v>
      </c>
      <c r="R769" s="11">
        <v>60</v>
      </c>
      <c r="S769" s="11">
        <v>1</v>
      </c>
      <c r="T769" s="26">
        <v>6.41</v>
      </c>
      <c r="U769" s="17" t="s">
        <v>52</v>
      </c>
      <c r="V769" s="71"/>
      <c r="W769" t="s">
        <v>858</v>
      </c>
      <c r="X769" t="s">
        <v>293</v>
      </c>
      <c r="Y769" s="1">
        <v>2022</v>
      </c>
      <c r="Z769" s="87" t="s">
        <v>294</v>
      </c>
    </row>
    <row r="770" spans="1:26" x14ac:dyDescent="0.2">
      <c r="A770" s="1">
        <v>1</v>
      </c>
      <c r="B770" s="3" t="s">
        <v>136</v>
      </c>
      <c r="C770" s="1" t="s">
        <v>463</v>
      </c>
      <c r="D770" s="1" t="s">
        <v>48</v>
      </c>
      <c r="E770" s="1" t="s">
        <v>439</v>
      </c>
      <c r="F770" s="1" t="s">
        <v>52</v>
      </c>
      <c r="G770" s="1"/>
      <c r="H770" s="11">
        <v>0.80597010000000013</v>
      </c>
      <c r="I770" s="11">
        <v>0</v>
      </c>
      <c r="J770" s="17" t="s">
        <v>289</v>
      </c>
      <c r="K770" s="34">
        <v>1</v>
      </c>
      <c r="L770" s="1" t="s">
        <v>50</v>
      </c>
      <c r="M770" s="11">
        <v>0.1</v>
      </c>
      <c r="N770" s="11" t="s">
        <v>53</v>
      </c>
      <c r="O770" s="11">
        <v>4</v>
      </c>
      <c r="P770" s="25">
        <v>4</v>
      </c>
      <c r="Q770" s="11">
        <v>25</v>
      </c>
      <c r="R770" s="11">
        <v>1</v>
      </c>
      <c r="S770" s="11">
        <v>1</v>
      </c>
      <c r="T770" s="26">
        <v>6.8676035032214351</v>
      </c>
      <c r="U770" s="17" t="s">
        <v>52</v>
      </c>
      <c r="V770" s="71"/>
      <c r="W770" t="s">
        <v>858</v>
      </c>
      <c r="X770" t="s">
        <v>293</v>
      </c>
      <c r="Y770" s="1">
        <v>2022</v>
      </c>
      <c r="Z770" s="87" t="s">
        <v>294</v>
      </c>
    </row>
    <row r="771" spans="1:26" x14ac:dyDescent="0.2">
      <c r="A771" s="1">
        <v>1</v>
      </c>
      <c r="B771" s="3" t="s">
        <v>136</v>
      </c>
      <c r="C771" s="1" t="s">
        <v>463</v>
      </c>
      <c r="D771" s="1" t="s">
        <v>48</v>
      </c>
      <c r="E771" s="1" t="s">
        <v>439</v>
      </c>
      <c r="F771" s="1" t="s">
        <v>52</v>
      </c>
      <c r="G771" s="1"/>
      <c r="H771" s="11">
        <v>0.80597010000000013</v>
      </c>
      <c r="I771" s="11">
        <v>0</v>
      </c>
      <c r="J771" s="17" t="s">
        <v>289</v>
      </c>
      <c r="K771" s="34">
        <v>1</v>
      </c>
      <c r="L771" s="1" t="s">
        <v>50</v>
      </c>
      <c r="M771" s="11">
        <v>0.1</v>
      </c>
      <c r="N771" s="11" t="s">
        <v>53</v>
      </c>
      <c r="O771" s="11">
        <v>4</v>
      </c>
      <c r="P771" s="25">
        <v>4</v>
      </c>
      <c r="Q771" s="11">
        <v>25</v>
      </c>
      <c r="R771" s="11">
        <v>3</v>
      </c>
      <c r="S771" s="11">
        <v>1</v>
      </c>
      <c r="T771" s="26">
        <v>9.3575594193523468</v>
      </c>
      <c r="U771" s="17" t="s">
        <v>52</v>
      </c>
      <c r="V771" s="71"/>
      <c r="W771" t="s">
        <v>858</v>
      </c>
      <c r="X771" t="s">
        <v>293</v>
      </c>
      <c r="Y771" s="1">
        <v>2022</v>
      </c>
      <c r="Z771" s="87" t="s">
        <v>294</v>
      </c>
    </row>
    <row r="772" spans="1:26" x14ac:dyDescent="0.2">
      <c r="A772" s="1">
        <v>1</v>
      </c>
      <c r="B772" s="3" t="s">
        <v>136</v>
      </c>
      <c r="C772" s="1" t="s">
        <v>463</v>
      </c>
      <c r="D772" s="1" t="s">
        <v>48</v>
      </c>
      <c r="E772" s="1" t="s">
        <v>439</v>
      </c>
      <c r="F772" s="1" t="s">
        <v>52</v>
      </c>
      <c r="G772" s="1"/>
      <c r="H772" s="11">
        <v>0.80597010000000013</v>
      </c>
      <c r="I772" s="11">
        <v>0</v>
      </c>
      <c r="J772" s="17" t="s">
        <v>289</v>
      </c>
      <c r="K772" s="34">
        <v>1</v>
      </c>
      <c r="L772" s="1" t="s">
        <v>50</v>
      </c>
      <c r="M772" s="11">
        <v>0.1</v>
      </c>
      <c r="N772" s="11" t="s">
        <v>53</v>
      </c>
      <c r="O772" s="11">
        <v>4</v>
      </c>
      <c r="P772" s="25">
        <v>4</v>
      </c>
      <c r="Q772" s="11">
        <v>25</v>
      </c>
      <c r="R772" s="11">
        <v>5</v>
      </c>
      <c r="S772" s="11">
        <v>1</v>
      </c>
      <c r="T772" s="26">
        <v>7.7084576317846869</v>
      </c>
      <c r="U772" s="17" t="s">
        <v>52</v>
      </c>
      <c r="V772" s="71"/>
      <c r="W772" t="s">
        <v>858</v>
      </c>
      <c r="X772" t="s">
        <v>293</v>
      </c>
      <c r="Y772" s="1">
        <v>2022</v>
      </c>
      <c r="Z772" s="87" t="s">
        <v>294</v>
      </c>
    </row>
    <row r="773" spans="1:26" x14ac:dyDescent="0.2">
      <c r="A773" s="1">
        <v>1</v>
      </c>
      <c r="B773" s="3" t="s">
        <v>136</v>
      </c>
      <c r="C773" s="1" t="s">
        <v>463</v>
      </c>
      <c r="D773" s="1" t="s">
        <v>48</v>
      </c>
      <c r="E773" s="1" t="s">
        <v>439</v>
      </c>
      <c r="F773" s="1" t="s">
        <v>52</v>
      </c>
      <c r="G773" s="1"/>
      <c r="H773" s="11">
        <v>0.80597010000000013</v>
      </c>
      <c r="I773" s="11">
        <v>0</v>
      </c>
      <c r="J773" s="17" t="s">
        <v>289</v>
      </c>
      <c r="K773" s="34">
        <v>1</v>
      </c>
      <c r="L773" s="1" t="s">
        <v>50</v>
      </c>
      <c r="M773" s="11">
        <v>0.1</v>
      </c>
      <c r="N773" s="11" t="s">
        <v>53</v>
      </c>
      <c r="O773" s="11">
        <v>4</v>
      </c>
      <c r="P773" s="25">
        <v>4</v>
      </c>
      <c r="Q773" s="11">
        <v>25</v>
      </c>
      <c r="R773" s="11">
        <v>10</v>
      </c>
      <c r="S773" s="11">
        <v>1</v>
      </c>
      <c r="T773" s="26">
        <v>8.2879821372464342</v>
      </c>
      <c r="U773" s="17" t="s">
        <v>52</v>
      </c>
      <c r="V773" s="71"/>
      <c r="W773" t="s">
        <v>858</v>
      </c>
      <c r="X773" t="s">
        <v>293</v>
      </c>
      <c r="Y773" s="1">
        <v>2022</v>
      </c>
      <c r="Z773" s="87" t="s">
        <v>294</v>
      </c>
    </row>
    <row r="774" spans="1:26" x14ac:dyDescent="0.2">
      <c r="A774" s="1">
        <v>1</v>
      </c>
      <c r="B774" s="3" t="s">
        <v>136</v>
      </c>
      <c r="C774" s="1" t="s">
        <v>463</v>
      </c>
      <c r="D774" s="1" t="s">
        <v>48</v>
      </c>
      <c r="E774" s="1" t="s">
        <v>439</v>
      </c>
      <c r="F774" s="1" t="s">
        <v>52</v>
      </c>
      <c r="G774" s="1"/>
      <c r="H774" s="11">
        <v>0.80597010000000013</v>
      </c>
      <c r="I774" s="11">
        <v>0</v>
      </c>
      <c r="J774" s="17" t="s">
        <v>289</v>
      </c>
      <c r="K774" s="34">
        <v>1</v>
      </c>
      <c r="L774" s="1" t="s">
        <v>50</v>
      </c>
      <c r="M774" s="11">
        <v>0.1</v>
      </c>
      <c r="N774" s="11" t="s">
        <v>53</v>
      </c>
      <c r="O774" s="11">
        <v>4</v>
      </c>
      <c r="P774" s="25">
        <v>4</v>
      </c>
      <c r="Q774" s="11">
        <v>25</v>
      </c>
      <c r="R774" s="11">
        <v>15</v>
      </c>
      <c r="S774" s="11">
        <v>1</v>
      </c>
      <c r="T774" s="26">
        <v>10.215380196651953</v>
      </c>
      <c r="U774" s="17" t="s">
        <v>52</v>
      </c>
      <c r="V774" s="71"/>
      <c r="W774" t="s">
        <v>858</v>
      </c>
      <c r="X774" t="s">
        <v>293</v>
      </c>
      <c r="Y774" s="1">
        <v>2022</v>
      </c>
      <c r="Z774" s="87" t="s">
        <v>294</v>
      </c>
    </row>
    <row r="775" spans="1:26" x14ac:dyDescent="0.2">
      <c r="A775" s="1">
        <v>1</v>
      </c>
      <c r="B775" s="3" t="s">
        <v>136</v>
      </c>
      <c r="C775" s="1" t="s">
        <v>463</v>
      </c>
      <c r="D775" s="1" t="s">
        <v>48</v>
      </c>
      <c r="E775" s="1" t="s">
        <v>439</v>
      </c>
      <c r="F775" s="1" t="s">
        <v>52</v>
      </c>
      <c r="G775" s="1"/>
      <c r="H775" s="11">
        <v>0.80597010000000013</v>
      </c>
      <c r="I775" s="11">
        <v>0</v>
      </c>
      <c r="J775" s="17" t="s">
        <v>289</v>
      </c>
      <c r="K775" s="34">
        <v>1</v>
      </c>
      <c r="L775" s="1" t="s">
        <v>50</v>
      </c>
      <c r="M775" s="11">
        <v>0.1</v>
      </c>
      <c r="N775" s="11" t="s">
        <v>53</v>
      </c>
      <c r="O775" s="11">
        <v>4</v>
      </c>
      <c r="P775" s="25">
        <v>4</v>
      </c>
      <c r="Q775" s="11">
        <v>25</v>
      </c>
      <c r="R775" s="11">
        <v>20</v>
      </c>
      <c r="S775" s="11">
        <v>1</v>
      </c>
      <c r="T775" s="26">
        <v>10.295227329397035</v>
      </c>
      <c r="U775" s="17" t="s">
        <v>52</v>
      </c>
      <c r="V775" s="71"/>
      <c r="W775" t="s">
        <v>858</v>
      </c>
      <c r="X775" t="s">
        <v>293</v>
      </c>
      <c r="Y775" s="1">
        <v>2022</v>
      </c>
      <c r="Z775" s="87" t="s">
        <v>294</v>
      </c>
    </row>
    <row r="776" spans="1:26" x14ac:dyDescent="0.2">
      <c r="A776" s="1">
        <v>1</v>
      </c>
      <c r="B776" s="3" t="s">
        <v>136</v>
      </c>
      <c r="C776" s="1" t="s">
        <v>463</v>
      </c>
      <c r="D776" s="1" t="s">
        <v>48</v>
      </c>
      <c r="E776" s="1" t="s">
        <v>439</v>
      </c>
      <c r="F776" s="1" t="s">
        <v>52</v>
      </c>
      <c r="G776" s="1"/>
      <c r="H776" s="11">
        <v>0.80597010000000013</v>
      </c>
      <c r="I776" s="11">
        <v>0</v>
      </c>
      <c r="J776" s="17" t="s">
        <v>289</v>
      </c>
      <c r="K776" s="34">
        <v>1</v>
      </c>
      <c r="L776" s="1" t="s">
        <v>50</v>
      </c>
      <c r="M776" s="11">
        <v>0.1</v>
      </c>
      <c r="N776" s="11" t="s">
        <v>53</v>
      </c>
      <c r="O776" s="11">
        <v>4</v>
      </c>
      <c r="P776" s="25">
        <v>4</v>
      </c>
      <c r="Q776" s="11">
        <v>25</v>
      </c>
      <c r="R776" s="11">
        <v>60</v>
      </c>
      <c r="S776" s="11">
        <v>1</v>
      </c>
      <c r="T776" s="26">
        <v>9.4217210276868464</v>
      </c>
      <c r="U776" s="17" t="s">
        <v>52</v>
      </c>
      <c r="V776" s="71"/>
      <c r="W776" t="s">
        <v>858</v>
      </c>
      <c r="X776" t="s">
        <v>293</v>
      </c>
      <c r="Y776" s="1">
        <v>2022</v>
      </c>
      <c r="Z776" s="87" t="s">
        <v>294</v>
      </c>
    </row>
    <row r="777" spans="1:26" x14ac:dyDescent="0.2">
      <c r="A777" s="1">
        <v>1</v>
      </c>
      <c r="B777" s="3" t="s">
        <v>136</v>
      </c>
      <c r="C777" s="1" t="s">
        <v>463</v>
      </c>
      <c r="D777" s="1" t="s">
        <v>48</v>
      </c>
      <c r="E777" s="1" t="s">
        <v>439</v>
      </c>
      <c r="F777" s="1" t="s">
        <v>52</v>
      </c>
      <c r="G777" s="1"/>
      <c r="H777" s="11">
        <v>0.80597010000000013</v>
      </c>
      <c r="I777" s="11">
        <v>0</v>
      </c>
      <c r="J777" s="17" t="s">
        <v>289</v>
      </c>
      <c r="K777" s="34">
        <v>1</v>
      </c>
      <c r="L777" s="1" t="s">
        <v>137</v>
      </c>
      <c r="M777" s="11">
        <v>2E-3</v>
      </c>
      <c r="N777" s="11" t="s">
        <v>53</v>
      </c>
      <c r="O777" s="11">
        <v>4</v>
      </c>
      <c r="P777" s="25">
        <v>4</v>
      </c>
      <c r="Q777" s="11">
        <v>25</v>
      </c>
      <c r="R777" s="11">
        <v>1</v>
      </c>
      <c r="S777" s="11">
        <v>1</v>
      </c>
      <c r="T777" s="26">
        <v>24.23574732277056</v>
      </c>
      <c r="U777" s="17" t="s">
        <v>52</v>
      </c>
      <c r="V777" s="71"/>
      <c r="W777" t="s">
        <v>858</v>
      </c>
      <c r="X777" t="s">
        <v>293</v>
      </c>
      <c r="Y777" s="1">
        <v>2022</v>
      </c>
      <c r="Z777" s="87" t="s">
        <v>294</v>
      </c>
    </row>
    <row r="778" spans="1:26" x14ac:dyDescent="0.2">
      <c r="A778" s="1">
        <v>1</v>
      </c>
      <c r="B778" s="3" t="s">
        <v>136</v>
      </c>
      <c r="C778" s="1" t="s">
        <v>463</v>
      </c>
      <c r="D778" s="1" t="s">
        <v>48</v>
      </c>
      <c r="E778" s="1" t="s">
        <v>439</v>
      </c>
      <c r="F778" s="1" t="s">
        <v>52</v>
      </c>
      <c r="G778" s="1"/>
      <c r="H778" s="11">
        <v>0.80597010000000013</v>
      </c>
      <c r="I778" s="11">
        <v>0</v>
      </c>
      <c r="J778" s="17" t="s">
        <v>289</v>
      </c>
      <c r="K778" s="34">
        <v>1</v>
      </c>
      <c r="L778" s="1" t="s">
        <v>137</v>
      </c>
      <c r="M778" s="11">
        <v>2E-3</v>
      </c>
      <c r="N778" s="11" t="s">
        <v>53</v>
      </c>
      <c r="O778" s="11">
        <v>4</v>
      </c>
      <c r="P778" s="25">
        <v>4</v>
      </c>
      <c r="Q778" s="11">
        <v>25</v>
      </c>
      <c r="R778" s="11">
        <v>3</v>
      </c>
      <c r="S778" s="11">
        <v>1</v>
      </c>
      <c r="T778" s="26">
        <v>30.633655490826488</v>
      </c>
      <c r="U778" s="17" t="s">
        <v>52</v>
      </c>
      <c r="V778" s="71"/>
      <c r="W778" t="s">
        <v>858</v>
      </c>
      <c r="X778" t="s">
        <v>293</v>
      </c>
      <c r="Y778" s="1">
        <v>2022</v>
      </c>
      <c r="Z778" s="87" t="s">
        <v>294</v>
      </c>
    </row>
    <row r="779" spans="1:26" x14ac:dyDescent="0.2">
      <c r="A779" s="1">
        <v>1</v>
      </c>
      <c r="B779" s="3" t="s">
        <v>136</v>
      </c>
      <c r="C779" s="1" t="s">
        <v>463</v>
      </c>
      <c r="D779" s="1" t="s">
        <v>48</v>
      </c>
      <c r="E779" s="1" t="s">
        <v>439</v>
      </c>
      <c r="F779" s="1" t="s">
        <v>52</v>
      </c>
      <c r="G779" s="1"/>
      <c r="H779" s="11">
        <v>0.80597010000000013</v>
      </c>
      <c r="I779" s="11">
        <v>0</v>
      </c>
      <c r="J779" s="17" t="s">
        <v>289</v>
      </c>
      <c r="K779" s="34">
        <v>1</v>
      </c>
      <c r="L779" s="1" t="s">
        <v>137</v>
      </c>
      <c r="M779" s="11">
        <v>2E-3</v>
      </c>
      <c r="N779" s="11" t="s">
        <v>53</v>
      </c>
      <c r="O779" s="11">
        <v>4</v>
      </c>
      <c r="P779" s="25">
        <v>4</v>
      </c>
      <c r="Q779" s="11">
        <v>25</v>
      </c>
      <c r="R779" s="11">
        <v>5</v>
      </c>
      <c r="S779" s="11">
        <v>1</v>
      </c>
      <c r="T779" s="26">
        <v>15.414631835048121</v>
      </c>
      <c r="U779" s="17" t="s">
        <v>52</v>
      </c>
      <c r="V779" s="71"/>
      <c r="W779" t="s">
        <v>858</v>
      </c>
      <c r="X779" t="s">
        <v>293</v>
      </c>
      <c r="Y779" s="1">
        <v>2022</v>
      </c>
      <c r="Z779" s="87" t="s">
        <v>294</v>
      </c>
    </row>
    <row r="780" spans="1:26" x14ac:dyDescent="0.2">
      <c r="A780" s="1">
        <v>1</v>
      </c>
      <c r="B780" s="3" t="s">
        <v>136</v>
      </c>
      <c r="C780" s="1" t="s">
        <v>463</v>
      </c>
      <c r="D780" s="1" t="s">
        <v>48</v>
      </c>
      <c r="E780" s="1" t="s">
        <v>439</v>
      </c>
      <c r="F780" s="1" t="s">
        <v>52</v>
      </c>
      <c r="G780" s="1"/>
      <c r="H780" s="11">
        <v>0.80597010000000013</v>
      </c>
      <c r="I780" s="11">
        <v>0</v>
      </c>
      <c r="J780" s="17" t="s">
        <v>289</v>
      </c>
      <c r="K780" s="34">
        <v>1</v>
      </c>
      <c r="L780" s="1" t="s">
        <v>137</v>
      </c>
      <c r="M780" s="11">
        <v>2E-3</v>
      </c>
      <c r="N780" s="11" t="s">
        <v>53</v>
      </c>
      <c r="O780" s="11">
        <v>4</v>
      </c>
      <c r="P780" s="25">
        <v>4</v>
      </c>
      <c r="Q780" s="11">
        <v>25</v>
      </c>
      <c r="R780" s="11">
        <v>10</v>
      </c>
      <c r="S780" s="11">
        <v>1</v>
      </c>
      <c r="T780" s="26">
        <v>14.667306570308927</v>
      </c>
      <c r="U780" s="17" t="s">
        <v>52</v>
      </c>
      <c r="V780" s="71"/>
      <c r="W780" t="s">
        <v>858</v>
      </c>
      <c r="X780" t="s">
        <v>293</v>
      </c>
      <c r="Y780" s="1">
        <v>2022</v>
      </c>
      <c r="Z780" s="87" t="s">
        <v>294</v>
      </c>
    </row>
    <row r="781" spans="1:26" x14ac:dyDescent="0.2">
      <c r="A781" s="1">
        <v>1</v>
      </c>
      <c r="B781" s="3" t="s">
        <v>136</v>
      </c>
      <c r="C781" s="1" t="s">
        <v>463</v>
      </c>
      <c r="D781" s="1" t="s">
        <v>48</v>
      </c>
      <c r="E781" s="1" t="s">
        <v>439</v>
      </c>
      <c r="F781" s="1" t="s">
        <v>52</v>
      </c>
      <c r="G781" s="1"/>
      <c r="H781" s="11">
        <v>0.80597010000000013</v>
      </c>
      <c r="I781" s="11">
        <v>0</v>
      </c>
      <c r="J781" s="17" t="s">
        <v>289</v>
      </c>
      <c r="K781" s="34">
        <v>1</v>
      </c>
      <c r="L781" s="1" t="s">
        <v>137</v>
      </c>
      <c r="M781" s="11">
        <v>2E-3</v>
      </c>
      <c r="N781" s="11" t="s">
        <v>53</v>
      </c>
      <c r="O781" s="11">
        <v>4</v>
      </c>
      <c r="P781" s="25">
        <v>4</v>
      </c>
      <c r="Q781" s="11">
        <v>25</v>
      </c>
      <c r="R781" s="11">
        <v>15</v>
      </c>
      <c r="S781" s="11">
        <v>1</v>
      </c>
      <c r="T781" s="26">
        <v>14.62540863032217</v>
      </c>
      <c r="U781" s="17" t="s">
        <v>52</v>
      </c>
      <c r="V781" s="71"/>
      <c r="W781" t="s">
        <v>858</v>
      </c>
      <c r="X781" t="s">
        <v>293</v>
      </c>
      <c r="Y781" s="1">
        <v>2022</v>
      </c>
      <c r="Z781" s="87" t="s">
        <v>294</v>
      </c>
    </row>
    <row r="782" spans="1:26" x14ac:dyDescent="0.2">
      <c r="A782" s="1">
        <v>1</v>
      </c>
      <c r="B782" s="3" t="s">
        <v>136</v>
      </c>
      <c r="C782" s="1" t="s">
        <v>463</v>
      </c>
      <c r="D782" s="1" t="s">
        <v>48</v>
      </c>
      <c r="E782" s="1" t="s">
        <v>439</v>
      </c>
      <c r="F782" s="1" t="s">
        <v>52</v>
      </c>
      <c r="G782" s="1"/>
      <c r="H782" s="11">
        <v>0.80597010000000013</v>
      </c>
      <c r="I782" s="11">
        <v>0</v>
      </c>
      <c r="J782" s="17" t="s">
        <v>289</v>
      </c>
      <c r="K782" s="34">
        <v>1</v>
      </c>
      <c r="L782" s="1" t="s">
        <v>137</v>
      </c>
      <c r="M782" s="11">
        <v>2E-3</v>
      </c>
      <c r="N782" s="11" t="s">
        <v>53</v>
      </c>
      <c r="O782" s="11">
        <v>4</v>
      </c>
      <c r="P782" s="25">
        <v>4</v>
      </c>
      <c r="Q782" s="11">
        <v>25</v>
      </c>
      <c r="R782" s="11">
        <v>20</v>
      </c>
      <c r="S782" s="11">
        <v>1</v>
      </c>
      <c r="T782" s="26">
        <v>13.321152128528885</v>
      </c>
      <c r="U782" s="17" t="s">
        <v>52</v>
      </c>
      <c r="V782" s="71"/>
      <c r="W782" t="s">
        <v>858</v>
      </c>
      <c r="X782" t="s">
        <v>293</v>
      </c>
      <c r="Y782" s="1">
        <v>2022</v>
      </c>
      <c r="Z782" s="87" t="s">
        <v>294</v>
      </c>
    </row>
    <row r="783" spans="1:26" x14ac:dyDescent="0.2">
      <c r="A783" s="1">
        <v>1</v>
      </c>
      <c r="B783" s="3" t="s">
        <v>136</v>
      </c>
      <c r="C783" s="1" t="s">
        <v>463</v>
      </c>
      <c r="D783" s="1" t="s">
        <v>48</v>
      </c>
      <c r="E783" s="1" t="s">
        <v>439</v>
      </c>
      <c r="F783" s="1" t="s">
        <v>52</v>
      </c>
      <c r="G783" s="1"/>
      <c r="H783" s="11">
        <v>0.80597010000000013</v>
      </c>
      <c r="I783" s="11">
        <v>0</v>
      </c>
      <c r="J783" s="17" t="s">
        <v>289</v>
      </c>
      <c r="K783" s="34">
        <v>1</v>
      </c>
      <c r="L783" s="1" t="s">
        <v>137</v>
      </c>
      <c r="M783" s="11">
        <v>2E-3</v>
      </c>
      <c r="N783" s="11" t="s">
        <v>53</v>
      </c>
      <c r="O783" s="11">
        <v>4</v>
      </c>
      <c r="P783" s="25">
        <v>4</v>
      </c>
      <c r="Q783" s="11">
        <v>25</v>
      </c>
      <c r="R783" s="11">
        <v>30</v>
      </c>
      <c r="S783" s="11">
        <v>1</v>
      </c>
      <c r="T783" s="26">
        <v>13.537789323446736</v>
      </c>
      <c r="U783" s="17" t="s">
        <v>52</v>
      </c>
      <c r="V783" s="71"/>
      <c r="W783" t="s">
        <v>858</v>
      </c>
      <c r="X783" t="s">
        <v>293</v>
      </c>
      <c r="Y783" s="1">
        <v>2022</v>
      </c>
      <c r="Z783" s="87" t="s">
        <v>294</v>
      </c>
    </row>
    <row r="784" spans="1:26" x14ac:dyDescent="0.2">
      <c r="A784" s="1">
        <v>1</v>
      </c>
      <c r="B784" s="3" t="s">
        <v>136</v>
      </c>
      <c r="C784" s="1" t="s">
        <v>463</v>
      </c>
      <c r="D784" s="1" t="s">
        <v>48</v>
      </c>
      <c r="E784" s="1" t="s">
        <v>439</v>
      </c>
      <c r="F784" s="1" t="s">
        <v>52</v>
      </c>
      <c r="G784" s="1"/>
      <c r="H784" s="11">
        <v>0.80597010000000013</v>
      </c>
      <c r="I784" s="11">
        <v>0</v>
      </c>
      <c r="J784" s="17" t="s">
        <v>289</v>
      </c>
      <c r="K784" s="34">
        <v>1</v>
      </c>
      <c r="L784" s="1" t="s">
        <v>137</v>
      </c>
      <c r="M784" s="11">
        <v>2E-3</v>
      </c>
      <c r="N784" s="11" t="s">
        <v>53</v>
      </c>
      <c r="O784" s="11">
        <v>4</v>
      </c>
      <c r="P784" s="25">
        <v>4</v>
      </c>
      <c r="Q784" s="11">
        <v>25</v>
      </c>
      <c r="R784" s="11">
        <v>40</v>
      </c>
      <c r="S784" s="11">
        <v>1</v>
      </c>
      <c r="T784" s="26">
        <v>13.544841166846814</v>
      </c>
      <c r="U784" s="17" t="s">
        <v>52</v>
      </c>
      <c r="V784" s="71"/>
      <c r="W784" t="s">
        <v>858</v>
      </c>
      <c r="X784" t="s">
        <v>293</v>
      </c>
      <c r="Y784" s="1">
        <v>2022</v>
      </c>
      <c r="Z784" s="87" t="s">
        <v>294</v>
      </c>
    </row>
    <row r="785" spans="1:27" x14ac:dyDescent="0.2">
      <c r="A785" s="1">
        <v>1</v>
      </c>
      <c r="B785" s="3" t="s">
        <v>136</v>
      </c>
      <c r="C785" s="1" t="s">
        <v>463</v>
      </c>
      <c r="D785" s="1" t="s">
        <v>48</v>
      </c>
      <c r="E785" s="1" t="s">
        <v>439</v>
      </c>
      <c r="F785" s="1" t="s">
        <v>52</v>
      </c>
      <c r="G785" s="1"/>
      <c r="H785" s="11">
        <v>0.80597010000000013</v>
      </c>
      <c r="I785" s="11">
        <v>0</v>
      </c>
      <c r="J785" s="17" t="s">
        <v>289</v>
      </c>
      <c r="K785" s="34">
        <v>1</v>
      </c>
      <c r="L785" s="1" t="s">
        <v>137</v>
      </c>
      <c r="M785" s="11">
        <v>2E-3</v>
      </c>
      <c r="N785" s="11" t="s">
        <v>53</v>
      </c>
      <c r="O785" s="11">
        <v>4</v>
      </c>
      <c r="P785" s="25">
        <v>4</v>
      </c>
      <c r="Q785" s="11">
        <v>25</v>
      </c>
      <c r="R785" s="11">
        <v>50</v>
      </c>
      <c r="S785" s="11">
        <v>1</v>
      </c>
      <c r="T785" s="26">
        <v>15.547562218723694</v>
      </c>
      <c r="U785" s="17" t="s">
        <v>52</v>
      </c>
      <c r="V785" s="71"/>
      <c r="W785" t="s">
        <v>858</v>
      </c>
      <c r="X785" t="s">
        <v>293</v>
      </c>
      <c r="Y785" s="1">
        <v>2022</v>
      </c>
      <c r="Z785" s="87" t="s">
        <v>294</v>
      </c>
    </row>
    <row r="786" spans="1:27" x14ac:dyDescent="0.2">
      <c r="A786" s="5">
        <v>1</v>
      </c>
      <c r="B786" s="7" t="s">
        <v>136</v>
      </c>
      <c r="C786" s="5" t="s">
        <v>463</v>
      </c>
      <c r="D786" s="5" t="s">
        <v>48</v>
      </c>
      <c r="E786" s="5" t="s">
        <v>439</v>
      </c>
      <c r="F786" s="5" t="s">
        <v>52</v>
      </c>
      <c r="G786" s="5"/>
      <c r="H786" s="13">
        <v>0.80597010000000013</v>
      </c>
      <c r="I786" s="13">
        <v>0</v>
      </c>
      <c r="J786" s="18" t="s">
        <v>289</v>
      </c>
      <c r="K786" s="38">
        <v>1</v>
      </c>
      <c r="L786" s="5" t="s">
        <v>137</v>
      </c>
      <c r="M786" s="13">
        <v>2E-3</v>
      </c>
      <c r="N786" s="13" t="s">
        <v>53</v>
      </c>
      <c r="O786" s="13">
        <v>4</v>
      </c>
      <c r="P786" s="80">
        <v>4</v>
      </c>
      <c r="Q786" s="13">
        <v>25</v>
      </c>
      <c r="R786" s="13">
        <v>60</v>
      </c>
      <c r="S786" s="13">
        <v>1</v>
      </c>
      <c r="T786" s="86">
        <v>11.419536333580302</v>
      </c>
      <c r="U786" s="18" t="s">
        <v>52</v>
      </c>
      <c r="V786" s="76"/>
      <c r="W786" s="4" t="s">
        <v>858</v>
      </c>
      <c r="X786" s="4" t="s">
        <v>293</v>
      </c>
      <c r="Y786" s="5">
        <v>2022</v>
      </c>
      <c r="Z786" s="88" t="s">
        <v>294</v>
      </c>
      <c r="AA786" s="4"/>
    </row>
    <row r="787" spans="1:27" x14ac:dyDescent="0.2">
      <c r="A787" s="1">
        <v>1</v>
      </c>
      <c r="B787" s="3" t="s">
        <v>47</v>
      </c>
      <c r="C787" s="1" t="s">
        <v>466</v>
      </c>
      <c r="D787" s="1" t="s">
        <v>48</v>
      </c>
      <c r="E787" s="1" t="s">
        <v>439</v>
      </c>
      <c r="F787" s="1" t="s">
        <v>48</v>
      </c>
      <c r="G787" s="1" t="s">
        <v>434</v>
      </c>
      <c r="H787" s="11">
        <v>1.5</v>
      </c>
      <c r="I787" s="11">
        <v>0</v>
      </c>
      <c r="J787" s="17" t="s">
        <v>3</v>
      </c>
      <c r="K787" s="34">
        <v>1</v>
      </c>
      <c r="L787" s="1" t="s">
        <v>50</v>
      </c>
      <c r="M787" s="11">
        <v>1.2E-2</v>
      </c>
      <c r="N787" s="11" t="s">
        <v>53</v>
      </c>
      <c r="O787" s="11">
        <v>0.1</v>
      </c>
      <c r="P787" s="25">
        <v>0.1</v>
      </c>
      <c r="Q787" s="11">
        <v>20</v>
      </c>
      <c r="R787" s="11">
        <v>15</v>
      </c>
      <c r="T787" s="26">
        <v>0.01</v>
      </c>
      <c r="U787" s="17" t="s">
        <v>52</v>
      </c>
      <c r="V787" s="71"/>
      <c r="W787" t="s">
        <v>295</v>
      </c>
      <c r="Y787" s="1">
        <v>2023</v>
      </c>
    </row>
    <row r="788" spans="1:27" x14ac:dyDescent="0.2">
      <c r="A788" s="1">
        <v>1</v>
      </c>
      <c r="B788" s="3" t="s">
        <v>47</v>
      </c>
      <c r="C788" s="1" t="s">
        <v>466</v>
      </c>
      <c r="D788" s="1" t="s">
        <v>48</v>
      </c>
      <c r="E788" s="1" t="s">
        <v>439</v>
      </c>
      <c r="F788" s="1" t="s">
        <v>48</v>
      </c>
      <c r="G788" s="1" t="s">
        <v>434</v>
      </c>
      <c r="H788" s="11">
        <v>1.5</v>
      </c>
      <c r="I788" s="11">
        <v>0</v>
      </c>
      <c r="J788" s="17" t="s">
        <v>3</v>
      </c>
      <c r="K788" s="34">
        <v>1</v>
      </c>
      <c r="L788" s="1" t="s">
        <v>50</v>
      </c>
      <c r="M788" s="11">
        <v>1.2E-2</v>
      </c>
      <c r="N788" s="11" t="s">
        <v>53</v>
      </c>
      <c r="O788" s="11">
        <v>0.2</v>
      </c>
      <c r="P788" s="25">
        <v>0.2</v>
      </c>
      <c r="Q788" s="11">
        <v>20</v>
      </c>
      <c r="R788" s="11">
        <v>15</v>
      </c>
      <c r="T788" s="26">
        <v>0.04</v>
      </c>
      <c r="U788" s="17" t="s">
        <v>52</v>
      </c>
      <c r="V788" s="71"/>
      <c r="W788" t="s">
        <v>295</v>
      </c>
      <c r="Y788" s="1">
        <v>2023</v>
      </c>
    </row>
    <row r="789" spans="1:27" x14ac:dyDescent="0.2">
      <c r="A789" s="1">
        <v>1</v>
      </c>
      <c r="B789" s="3" t="s">
        <v>47</v>
      </c>
      <c r="C789" s="1" t="s">
        <v>466</v>
      </c>
      <c r="D789" s="1" t="s">
        <v>48</v>
      </c>
      <c r="E789" s="1" t="s">
        <v>439</v>
      </c>
      <c r="F789" s="1" t="s">
        <v>48</v>
      </c>
      <c r="G789" s="1" t="s">
        <v>434</v>
      </c>
      <c r="H789" s="11">
        <v>1.5</v>
      </c>
      <c r="I789" s="11">
        <v>0</v>
      </c>
      <c r="J789" s="17" t="s">
        <v>3</v>
      </c>
      <c r="K789" s="34">
        <v>1</v>
      </c>
      <c r="L789" s="1" t="s">
        <v>50</v>
      </c>
      <c r="M789" s="11">
        <v>1.2E-2</v>
      </c>
      <c r="N789" s="11" t="s">
        <v>53</v>
      </c>
      <c r="O789" s="11">
        <v>0.5</v>
      </c>
      <c r="P789" s="25">
        <v>0.5</v>
      </c>
      <c r="Q789" s="11">
        <v>20</v>
      </c>
      <c r="R789" s="11">
        <v>15</v>
      </c>
      <c r="T789" s="26">
        <v>0.16500000000000001</v>
      </c>
      <c r="U789" s="17" t="s">
        <v>52</v>
      </c>
      <c r="V789" s="71"/>
      <c r="W789" t="s">
        <v>295</v>
      </c>
      <c r="Y789" s="1">
        <v>2023</v>
      </c>
    </row>
    <row r="790" spans="1:27" x14ac:dyDescent="0.2">
      <c r="A790" s="1">
        <v>1</v>
      </c>
      <c r="B790" s="3" t="s">
        <v>47</v>
      </c>
      <c r="C790" s="1" t="s">
        <v>466</v>
      </c>
      <c r="D790" s="1" t="s">
        <v>48</v>
      </c>
      <c r="E790" s="1" t="s">
        <v>439</v>
      </c>
      <c r="F790" s="1" t="s">
        <v>48</v>
      </c>
      <c r="G790" s="1" t="s">
        <v>434</v>
      </c>
      <c r="H790" s="11">
        <v>1.5</v>
      </c>
      <c r="I790" s="11">
        <v>0</v>
      </c>
      <c r="J790" s="17" t="s">
        <v>3</v>
      </c>
      <c r="K790" s="34">
        <v>1</v>
      </c>
      <c r="L790" s="1" t="s">
        <v>50</v>
      </c>
      <c r="M790" s="11">
        <v>1.2E-2</v>
      </c>
      <c r="N790" s="11" t="s">
        <v>53</v>
      </c>
      <c r="O790" s="11">
        <v>1</v>
      </c>
      <c r="P790" s="25">
        <v>1</v>
      </c>
      <c r="Q790" s="11">
        <v>20</v>
      </c>
      <c r="R790" s="11">
        <v>15</v>
      </c>
      <c r="T790" s="26">
        <v>0.63</v>
      </c>
      <c r="U790" s="17" t="s">
        <v>52</v>
      </c>
      <c r="V790" s="71"/>
      <c r="W790" t="s">
        <v>295</v>
      </c>
      <c r="Y790" s="1">
        <v>2023</v>
      </c>
    </row>
    <row r="791" spans="1:27" x14ac:dyDescent="0.2">
      <c r="A791" s="1">
        <v>1</v>
      </c>
      <c r="B791" s="3" t="s">
        <v>47</v>
      </c>
      <c r="C791" s="1" t="s">
        <v>466</v>
      </c>
      <c r="D791" s="1" t="s">
        <v>48</v>
      </c>
      <c r="E791" s="1" t="s">
        <v>439</v>
      </c>
      <c r="F791" s="1" t="s">
        <v>48</v>
      </c>
      <c r="G791" s="1" t="s">
        <v>434</v>
      </c>
      <c r="H791" s="11">
        <v>1.5</v>
      </c>
      <c r="I791" s="11">
        <v>0</v>
      </c>
      <c r="J791" s="17" t="s">
        <v>3</v>
      </c>
      <c r="K791" s="34">
        <v>1</v>
      </c>
      <c r="L791" s="1" t="s">
        <v>50</v>
      </c>
      <c r="M791" s="11">
        <v>1.2E-2</v>
      </c>
      <c r="N791" s="11" t="s">
        <v>53</v>
      </c>
      <c r="O791" s="11">
        <v>1.49</v>
      </c>
      <c r="P791" s="25">
        <v>1.49</v>
      </c>
      <c r="Q791" s="11">
        <v>20</v>
      </c>
      <c r="R791" s="11">
        <v>15</v>
      </c>
      <c r="T791" s="26">
        <v>1.1399999999999999</v>
      </c>
      <c r="U791" s="17" t="s">
        <v>52</v>
      </c>
      <c r="V791" s="71"/>
      <c r="W791" t="s">
        <v>295</v>
      </c>
      <c r="Y791" s="1">
        <v>2023</v>
      </c>
    </row>
    <row r="792" spans="1:27" x14ac:dyDescent="0.2">
      <c r="A792" s="1">
        <v>1</v>
      </c>
      <c r="B792" s="3" t="s">
        <v>47</v>
      </c>
      <c r="C792" s="1" t="s">
        <v>466</v>
      </c>
      <c r="D792" s="1" t="s">
        <v>48</v>
      </c>
      <c r="E792" s="1" t="s">
        <v>439</v>
      </c>
      <c r="F792" s="1" t="s">
        <v>48</v>
      </c>
      <c r="G792" s="1" t="s">
        <v>434</v>
      </c>
      <c r="H792" s="11">
        <v>1.5</v>
      </c>
      <c r="I792" s="11">
        <v>0</v>
      </c>
      <c r="J792" s="17" t="s">
        <v>3</v>
      </c>
      <c r="K792" s="34">
        <v>1</v>
      </c>
      <c r="L792" s="1" t="s">
        <v>50</v>
      </c>
      <c r="M792" s="11">
        <v>1.2E-2</v>
      </c>
      <c r="N792" s="11" t="s">
        <v>53</v>
      </c>
      <c r="O792" s="11">
        <v>1.98</v>
      </c>
      <c r="P792" s="25">
        <v>1.98</v>
      </c>
      <c r="Q792" s="11">
        <v>20</v>
      </c>
      <c r="R792" s="11">
        <v>15</v>
      </c>
      <c r="T792" s="26">
        <v>2.2000000000000002</v>
      </c>
      <c r="U792" s="17" t="s">
        <v>52</v>
      </c>
      <c r="V792" s="71"/>
      <c r="W792" t="s">
        <v>295</v>
      </c>
      <c r="Y792" s="1">
        <v>2023</v>
      </c>
    </row>
    <row r="793" spans="1:27" x14ac:dyDescent="0.2">
      <c r="A793" s="1">
        <v>1</v>
      </c>
      <c r="B793" s="3" t="s">
        <v>47</v>
      </c>
      <c r="C793" s="1" t="s">
        <v>466</v>
      </c>
      <c r="D793" s="1" t="s">
        <v>48</v>
      </c>
      <c r="E793" s="1" t="s">
        <v>439</v>
      </c>
      <c r="F793" s="1" t="s">
        <v>48</v>
      </c>
      <c r="G793" s="1" t="s">
        <v>434</v>
      </c>
      <c r="H793" s="11">
        <v>1.5</v>
      </c>
      <c r="I793" s="11">
        <v>0</v>
      </c>
      <c r="J793" s="17" t="s">
        <v>3</v>
      </c>
      <c r="K793" s="34">
        <v>1</v>
      </c>
      <c r="L793" s="1" t="s">
        <v>50</v>
      </c>
      <c r="M793" s="11">
        <v>1.2E-2</v>
      </c>
      <c r="N793" s="11" t="s">
        <v>53</v>
      </c>
      <c r="O793" s="11">
        <v>2.96</v>
      </c>
      <c r="P793" s="25">
        <v>2.96</v>
      </c>
      <c r="Q793" s="11">
        <v>20</v>
      </c>
      <c r="R793" s="11">
        <v>15</v>
      </c>
      <c r="T793" s="26">
        <v>4.3099999999999996</v>
      </c>
      <c r="U793" s="17" t="s">
        <v>52</v>
      </c>
      <c r="V793" s="71"/>
      <c r="W793" t="s">
        <v>295</v>
      </c>
      <c r="Y793" s="1">
        <v>2023</v>
      </c>
    </row>
    <row r="794" spans="1:27" x14ac:dyDescent="0.2">
      <c r="A794" s="1">
        <v>1</v>
      </c>
      <c r="B794" s="3" t="s">
        <v>47</v>
      </c>
      <c r="C794" s="1" t="s">
        <v>466</v>
      </c>
      <c r="D794" s="1" t="s">
        <v>48</v>
      </c>
      <c r="E794" s="1" t="s">
        <v>439</v>
      </c>
      <c r="F794" s="1" t="s">
        <v>48</v>
      </c>
      <c r="G794" s="1" t="s">
        <v>434</v>
      </c>
      <c r="H794" s="11">
        <v>1.5</v>
      </c>
      <c r="I794" s="11">
        <v>0</v>
      </c>
      <c r="J794" s="17" t="s">
        <v>3</v>
      </c>
      <c r="K794" s="34">
        <v>1</v>
      </c>
      <c r="L794" s="1" t="s">
        <v>50</v>
      </c>
      <c r="M794" s="11">
        <v>1.2E-2</v>
      </c>
      <c r="N794" s="11" t="s">
        <v>53</v>
      </c>
      <c r="O794" s="11">
        <v>3.96</v>
      </c>
      <c r="P794" s="25">
        <v>3.96</v>
      </c>
      <c r="Q794" s="11">
        <v>20</v>
      </c>
      <c r="R794" s="11">
        <v>15</v>
      </c>
      <c r="T794" s="26">
        <v>6.29</v>
      </c>
      <c r="U794" s="17" t="s">
        <v>52</v>
      </c>
      <c r="V794" s="71"/>
      <c r="W794" t="s">
        <v>295</v>
      </c>
      <c r="Y794" s="1">
        <v>2023</v>
      </c>
    </row>
    <row r="795" spans="1:27" x14ac:dyDescent="0.2">
      <c r="A795" s="1">
        <v>1</v>
      </c>
      <c r="B795" s="3" t="s">
        <v>47</v>
      </c>
      <c r="C795" s="1" t="s">
        <v>466</v>
      </c>
      <c r="D795" s="1" t="s">
        <v>48</v>
      </c>
      <c r="E795" s="1" t="s">
        <v>439</v>
      </c>
      <c r="F795" s="1" t="s">
        <v>48</v>
      </c>
      <c r="G795" s="1" t="s">
        <v>434</v>
      </c>
      <c r="H795" s="11">
        <v>1.5</v>
      </c>
      <c r="I795" s="11">
        <v>0</v>
      </c>
      <c r="J795" s="17" t="s">
        <v>3</v>
      </c>
      <c r="K795" s="34">
        <v>1</v>
      </c>
      <c r="L795" s="1" t="s">
        <v>137</v>
      </c>
      <c r="M795" s="91">
        <v>4.0000000000000002E-4</v>
      </c>
      <c r="N795" s="11" t="s">
        <v>53</v>
      </c>
      <c r="O795" s="11">
        <v>1</v>
      </c>
      <c r="P795" s="25">
        <v>1</v>
      </c>
      <c r="Q795" s="11">
        <v>20</v>
      </c>
      <c r="R795" s="11">
        <v>15</v>
      </c>
      <c r="T795" s="26">
        <v>0.02</v>
      </c>
      <c r="U795" s="17" t="s">
        <v>52</v>
      </c>
      <c r="V795" s="71" t="s">
        <v>296</v>
      </c>
      <c r="W795" t="s">
        <v>295</v>
      </c>
      <c r="Y795" s="1">
        <v>2023</v>
      </c>
    </row>
    <row r="796" spans="1:27" x14ac:dyDescent="0.2">
      <c r="A796" s="1">
        <v>1</v>
      </c>
      <c r="B796" s="3" t="s">
        <v>47</v>
      </c>
      <c r="C796" s="1" t="s">
        <v>466</v>
      </c>
      <c r="D796" s="1" t="s">
        <v>48</v>
      </c>
      <c r="E796" s="1" t="s">
        <v>439</v>
      </c>
      <c r="F796" s="1" t="s">
        <v>48</v>
      </c>
      <c r="G796" s="1" t="s">
        <v>434</v>
      </c>
      <c r="H796" s="11">
        <v>1.5</v>
      </c>
      <c r="I796" s="11">
        <v>0</v>
      </c>
      <c r="J796" s="17" t="s">
        <v>3</v>
      </c>
      <c r="K796" s="34">
        <v>1</v>
      </c>
      <c r="L796" s="1" t="s">
        <v>137</v>
      </c>
      <c r="M796" s="91">
        <v>4.0000000000000002E-4</v>
      </c>
      <c r="N796" s="11" t="s">
        <v>53</v>
      </c>
      <c r="O796" s="11">
        <v>1.48</v>
      </c>
      <c r="P796" s="25">
        <v>1.48</v>
      </c>
      <c r="Q796" s="11">
        <v>20</v>
      </c>
      <c r="R796" s="11">
        <v>15</v>
      </c>
      <c r="T796" s="26">
        <v>0.06</v>
      </c>
      <c r="U796" s="17" t="s">
        <v>52</v>
      </c>
      <c r="V796" s="71" t="s">
        <v>296</v>
      </c>
      <c r="W796" t="s">
        <v>295</v>
      </c>
      <c r="Y796" s="1">
        <v>2023</v>
      </c>
    </row>
    <row r="797" spans="1:27" x14ac:dyDescent="0.2">
      <c r="A797" s="1">
        <v>1</v>
      </c>
      <c r="B797" s="3" t="s">
        <v>47</v>
      </c>
      <c r="C797" s="1" t="s">
        <v>466</v>
      </c>
      <c r="D797" s="1" t="s">
        <v>48</v>
      </c>
      <c r="E797" s="1" t="s">
        <v>439</v>
      </c>
      <c r="F797" s="1" t="s">
        <v>48</v>
      </c>
      <c r="G797" s="1" t="s">
        <v>434</v>
      </c>
      <c r="H797" s="11">
        <v>1.5</v>
      </c>
      <c r="I797" s="11">
        <v>0</v>
      </c>
      <c r="J797" s="17" t="s">
        <v>3</v>
      </c>
      <c r="K797" s="34">
        <v>1</v>
      </c>
      <c r="L797" s="1" t="s">
        <v>137</v>
      </c>
      <c r="M797" s="91">
        <v>4.0000000000000002E-4</v>
      </c>
      <c r="N797" s="11" t="s">
        <v>53</v>
      </c>
      <c r="O797" s="11">
        <v>1.96</v>
      </c>
      <c r="P797" s="25">
        <v>1.96</v>
      </c>
      <c r="Q797" s="11">
        <v>20</v>
      </c>
      <c r="R797" s="11">
        <v>15</v>
      </c>
      <c r="T797" s="26">
        <v>0.12</v>
      </c>
      <c r="U797" s="17" t="s">
        <v>52</v>
      </c>
      <c r="V797" s="71" t="s">
        <v>296</v>
      </c>
      <c r="W797" t="s">
        <v>295</v>
      </c>
      <c r="Y797" s="1">
        <v>2023</v>
      </c>
    </row>
    <row r="798" spans="1:27" x14ac:dyDescent="0.2">
      <c r="A798" s="1">
        <v>1</v>
      </c>
      <c r="B798" s="3" t="s">
        <v>47</v>
      </c>
      <c r="C798" s="1" t="s">
        <v>466</v>
      </c>
      <c r="D798" s="1" t="s">
        <v>48</v>
      </c>
      <c r="E798" s="1" t="s">
        <v>439</v>
      </c>
      <c r="F798" s="1" t="s">
        <v>48</v>
      </c>
      <c r="G798" s="1" t="s">
        <v>434</v>
      </c>
      <c r="H798" s="11">
        <v>1.5</v>
      </c>
      <c r="I798" s="11">
        <v>0</v>
      </c>
      <c r="J798" s="17" t="s">
        <v>3</v>
      </c>
      <c r="K798" s="34">
        <v>1</v>
      </c>
      <c r="L798" s="1" t="s">
        <v>137</v>
      </c>
      <c r="M798" s="91">
        <v>4.0000000000000002E-4</v>
      </c>
      <c r="N798" s="11" t="s">
        <v>53</v>
      </c>
      <c r="O798" s="11">
        <v>2.92</v>
      </c>
      <c r="P798" s="25">
        <v>2.92</v>
      </c>
      <c r="Q798" s="11">
        <v>20</v>
      </c>
      <c r="R798" s="11">
        <v>15</v>
      </c>
      <c r="T798" s="26">
        <v>0.30499999999999999</v>
      </c>
      <c r="U798" s="17" t="s">
        <v>52</v>
      </c>
      <c r="V798" s="71" t="s">
        <v>296</v>
      </c>
      <c r="W798" t="s">
        <v>295</v>
      </c>
      <c r="Y798" s="1">
        <v>2023</v>
      </c>
    </row>
    <row r="799" spans="1:27" x14ac:dyDescent="0.2">
      <c r="A799" s="1">
        <v>1</v>
      </c>
      <c r="B799" s="3" t="s">
        <v>47</v>
      </c>
      <c r="C799" s="1" t="s">
        <v>466</v>
      </c>
      <c r="D799" s="1" t="s">
        <v>48</v>
      </c>
      <c r="E799" s="1" t="s">
        <v>439</v>
      </c>
      <c r="F799" s="1" t="s">
        <v>48</v>
      </c>
      <c r="G799" s="1" t="s">
        <v>434</v>
      </c>
      <c r="H799" s="11">
        <v>1.5</v>
      </c>
      <c r="I799" s="11">
        <v>0</v>
      </c>
      <c r="J799" s="17" t="s">
        <v>3</v>
      </c>
      <c r="K799" s="34">
        <v>1</v>
      </c>
      <c r="L799" s="1" t="s">
        <v>137</v>
      </c>
      <c r="M799" s="91">
        <v>4.0000000000000002E-4</v>
      </c>
      <c r="N799" s="11" t="s">
        <v>53</v>
      </c>
      <c r="O799" s="11">
        <v>3.94</v>
      </c>
      <c r="P799" s="25">
        <v>3.94</v>
      </c>
      <c r="Q799" s="11">
        <v>20</v>
      </c>
      <c r="R799" s="11">
        <v>15</v>
      </c>
      <c r="T799" s="26">
        <v>0.57999999999999996</v>
      </c>
      <c r="U799" s="17" t="s">
        <v>52</v>
      </c>
      <c r="V799" s="71" t="s">
        <v>296</v>
      </c>
      <c r="W799" t="s">
        <v>295</v>
      </c>
      <c r="Y799" s="1">
        <v>2023</v>
      </c>
    </row>
    <row r="800" spans="1:27" x14ac:dyDescent="0.2">
      <c r="A800" s="1">
        <v>1</v>
      </c>
      <c r="B800" s="3" t="s">
        <v>47</v>
      </c>
      <c r="C800" s="1" t="s">
        <v>466</v>
      </c>
      <c r="D800" s="1" t="s">
        <v>48</v>
      </c>
      <c r="E800" s="1" t="s">
        <v>439</v>
      </c>
      <c r="F800" s="1" t="s">
        <v>48</v>
      </c>
      <c r="G800" s="1" t="s">
        <v>434</v>
      </c>
      <c r="H800" s="11">
        <v>1.5</v>
      </c>
      <c r="I800" s="11">
        <v>0</v>
      </c>
      <c r="J800" s="17" t="s">
        <v>3</v>
      </c>
      <c r="K800" s="34">
        <v>1</v>
      </c>
      <c r="L800" s="1" t="s">
        <v>137</v>
      </c>
      <c r="M800" s="91">
        <v>4.0000000000000002E-4</v>
      </c>
      <c r="N800" s="11" t="s">
        <v>53</v>
      </c>
      <c r="O800" s="11">
        <v>4.88</v>
      </c>
      <c r="P800" s="25">
        <v>4.88</v>
      </c>
      <c r="Q800" s="11">
        <v>20</v>
      </c>
      <c r="R800" s="11">
        <v>15</v>
      </c>
      <c r="T800" s="26">
        <v>0.81</v>
      </c>
      <c r="U800" s="17" t="s">
        <v>52</v>
      </c>
      <c r="V800" s="71" t="s">
        <v>296</v>
      </c>
      <c r="W800" t="s">
        <v>295</v>
      </c>
      <c r="Y800" s="1">
        <v>2023</v>
      </c>
    </row>
    <row r="801" spans="1:25" x14ac:dyDescent="0.2">
      <c r="A801" s="1">
        <v>1</v>
      </c>
      <c r="B801" s="3" t="s">
        <v>297</v>
      </c>
      <c r="C801" s="1" t="s">
        <v>312</v>
      </c>
      <c r="D801" s="1"/>
      <c r="F801" s="1" t="s">
        <v>48</v>
      </c>
      <c r="G801" s="1" t="s">
        <v>434</v>
      </c>
      <c r="H801" s="11">
        <v>1.5</v>
      </c>
      <c r="I801" s="11">
        <v>0</v>
      </c>
      <c r="J801" s="17" t="s">
        <v>3</v>
      </c>
      <c r="K801" s="34">
        <v>1</v>
      </c>
      <c r="L801" s="1" t="s">
        <v>50</v>
      </c>
      <c r="M801" s="91">
        <v>1.2E-2</v>
      </c>
      <c r="N801" s="11" t="s">
        <v>53</v>
      </c>
      <c r="O801" s="11">
        <v>0.1</v>
      </c>
      <c r="P801" s="25">
        <v>0.1</v>
      </c>
      <c r="Q801" s="11">
        <v>20</v>
      </c>
      <c r="R801" s="11">
        <v>15</v>
      </c>
      <c r="T801" s="26">
        <v>0.03</v>
      </c>
      <c r="U801" s="17" t="s">
        <v>52</v>
      </c>
      <c r="V801" s="71"/>
      <c r="W801" t="s">
        <v>295</v>
      </c>
      <c r="Y801" s="1">
        <v>2023</v>
      </c>
    </row>
    <row r="802" spans="1:25" x14ac:dyDescent="0.2">
      <c r="A802" s="1">
        <v>1</v>
      </c>
      <c r="B802" s="3" t="s">
        <v>297</v>
      </c>
      <c r="C802" s="1" t="s">
        <v>312</v>
      </c>
      <c r="D802" s="1"/>
      <c r="F802" s="1" t="s">
        <v>48</v>
      </c>
      <c r="G802" s="1" t="s">
        <v>434</v>
      </c>
      <c r="H802" s="11">
        <v>1.5</v>
      </c>
      <c r="I802" s="11">
        <v>0</v>
      </c>
      <c r="J802" s="17" t="s">
        <v>3</v>
      </c>
      <c r="K802" s="34">
        <v>1</v>
      </c>
      <c r="L802" s="1" t="s">
        <v>50</v>
      </c>
      <c r="M802" s="91">
        <v>1.2E-2</v>
      </c>
      <c r="N802" s="11" t="s">
        <v>53</v>
      </c>
      <c r="O802" s="11">
        <v>0.5</v>
      </c>
      <c r="P802" s="25">
        <v>0.5</v>
      </c>
      <c r="Q802" s="11">
        <v>20</v>
      </c>
      <c r="R802" s="11">
        <v>15</v>
      </c>
      <c r="T802" s="26">
        <v>0.37</v>
      </c>
      <c r="U802" s="17" t="s">
        <v>52</v>
      </c>
      <c r="V802" s="71"/>
      <c r="W802" t="s">
        <v>295</v>
      </c>
      <c r="Y802" s="1">
        <v>2023</v>
      </c>
    </row>
    <row r="803" spans="1:25" x14ac:dyDescent="0.2">
      <c r="A803" s="1">
        <v>1</v>
      </c>
      <c r="B803" s="3" t="s">
        <v>297</v>
      </c>
      <c r="C803" s="1" t="s">
        <v>312</v>
      </c>
      <c r="D803" s="1"/>
      <c r="F803" s="1" t="s">
        <v>48</v>
      </c>
      <c r="G803" s="1" t="s">
        <v>434</v>
      </c>
      <c r="H803" s="11">
        <v>1.5</v>
      </c>
      <c r="I803" s="11">
        <v>0</v>
      </c>
      <c r="J803" s="17" t="s">
        <v>3</v>
      </c>
      <c r="K803" s="34">
        <v>1</v>
      </c>
      <c r="L803" s="1" t="s">
        <v>50</v>
      </c>
      <c r="M803" s="91">
        <v>1.2E-2</v>
      </c>
      <c r="N803" s="11" t="s">
        <v>53</v>
      </c>
      <c r="O803" s="11">
        <v>1</v>
      </c>
      <c r="P803" s="25">
        <v>1</v>
      </c>
      <c r="Q803" s="11">
        <v>20</v>
      </c>
      <c r="R803" s="11">
        <v>15</v>
      </c>
      <c r="T803" s="26">
        <v>1.32</v>
      </c>
      <c r="U803" s="17" t="s">
        <v>52</v>
      </c>
      <c r="V803" s="71"/>
      <c r="W803" t="s">
        <v>295</v>
      </c>
      <c r="Y803" s="1">
        <v>2023</v>
      </c>
    </row>
    <row r="804" spans="1:25" x14ac:dyDescent="0.2">
      <c r="A804" s="1">
        <v>1</v>
      </c>
      <c r="B804" s="3" t="s">
        <v>297</v>
      </c>
      <c r="C804" s="1" t="s">
        <v>312</v>
      </c>
      <c r="D804" s="1"/>
      <c r="F804" s="1" t="s">
        <v>48</v>
      </c>
      <c r="G804" s="1" t="s">
        <v>434</v>
      </c>
      <c r="H804" s="11">
        <v>1.5</v>
      </c>
      <c r="I804" s="11">
        <v>0</v>
      </c>
      <c r="J804" s="17" t="s">
        <v>3</v>
      </c>
      <c r="K804" s="34">
        <v>1</v>
      </c>
      <c r="L804" s="1" t="s">
        <v>50</v>
      </c>
      <c r="M804" s="91">
        <v>1.2E-2</v>
      </c>
      <c r="N804" s="11" t="s">
        <v>53</v>
      </c>
      <c r="O804" s="11">
        <v>1.98</v>
      </c>
      <c r="P804" s="25">
        <v>1.98</v>
      </c>
      <c r="Q804" s="11">
        <v>20</v>
      </c>
      <c r="R804" s="11">
        <v>15</v>
      </c>
      <c r="T804" s="26">
        <v>3.86</v>
      </c>
      <c r="U804" s="17" t="s">
        <v>52</v>
      </c>
      <c r="V804" s="71"/>
      <c r="W804" t="s">
        <v>295</v>
      </c>
      <c r="Y804" s="1">
        <v>2023</v>
      </c>
    </row>
    <row r="805" spans="1:25" x14ac:dyDescent="0.2">
      <c r="A805" s="1">
        <v>1</v>
      </c>
      <c r="B805" s="3" t="s">
        <v>297</v>
      </c>
      <c r="C805" s="1" t="s">
        <v>312</v>
      </c>
      <c r="D805" s="1"/>
      <c r="F805" s="1" t="s">
        <v>48</v>
      </c>
      <c r="G805" s="1" t="s">
        <v>434</v>
      </c>
      <c r="H805" s="11">
        <v>1.5</v>
      </c>
      <c r="I805" s="11">
        <v>0</v>
      </c>
      <c r="J805" s="17" t="s">
        <v>3</v>
      </c>
      <c r="K805" s="34">
        <v>1</v>
      </c>
      <c r="L805" s="1" t="s">
        <v>50</v>
      </c>
      <c r="M805" s="91">
        <v>1.2E-2</v>
      </c>
      <c r="N805" s="11" t="s">
        <v>53</v>
      </c>
      <c r="O805" s="11">
        <v>2.96</v>
      </c>
      <c r="P805" s="25">
        <v>2.96</v>
      </c>
      <c r="Q805" s="11">
        <v>20</v>
      </c>
      <c r="R805" s="11">
        <v>15</v>
      </c>
      <c r="T805" s="26">
        <v>6.41</v>
      </c>
      <c r="U805" s="17" t="s">
        <v>52</v>
      </c>
      <c r="V805" s="71"/>
      <c r="W805" t="s">
        <v>295</v>
      </c>
      <c r="Y805" s="1">
        <v>2023</v>
      </c>
    </row>
    <row r="806" spans="1:25" x14ac:dyDescent="0.2">
      <c r="A806" s="1">
        <v>1</v>
      </c>
      <c r="B806" s="3" t="s">
        <v>297</v>
      </c>
      <c r="C806" s="1" t="s">
        <v>312</v>
      </c>
      <c r="D806" s="1"/>
      <c r="F806" s="1" t="s">
        <v>48</v>
      </c>
      <c r="G806" s="1" t="s">
        <v>434</v>
      </c>
      <c r="H806" s="11">
        <v>1.5</v>
      </c>
      <c r="I806" s="11">
        <v>0</v>
      </c>
      <c r="J806" s="17" t="s">
        <v>3</v>
      </c>
      <c r="K806" s="34">
        <v>1</v>
      </c>
      <c r="L806" s="1" t="s">
        <v>50</v>
      </c>
      <c r="M806" s="91">
        <v>1.2E-2</v>
      </c>
      <c r="N806" s="11" t="s">
        <v>53</v>
      </c>
      <c r="O806" s="11">
        <v>3.96</v>
      </c>
      <c r="P806" s="25">
        <v>3.96</v>
      </c>
      <c r="Q806" s="11">
        <v>20</v>
      </c>
      <c r="R806" s="11">
        <v>15</v>
      </c>
      <c r="T806" s="26">
        <v>9.42</v>
      </c>
      <c r="U806" s="17" t="s">
        <v>52</v>
      </c>
      <c r="V806" s="71"/>
      <c r="W806" t="s">
        <v>295</v>
      </c>
      <c r="Y806" s="1">
        <v>2023</v>
      </c>
    </row>
    <row r="807" spans="1:25" x14ac:dyDescent="0.2">
      <c r="A807" s="1">
        <v>1</v>
      </c>
      <c r="B807" s="3" t="s">
        <v>297</v>
      </c>
      <c r="C807" s="1" t="s">
        <v>312</v>
      </c>
      <c r="D807" s="1"/>
      <c r="F807" s="1" t="s">
        <v>48</v>
      </c>
      <c r="G807" s="1" t="s">
        <v>434</v>
      </c>
      <c r="H807" s="11">
        <v>1.5</v>
      </c>
      <c r="I807" s="11">
        <v>0</v>
      </c>
      <c r="J807" s="17" t="s">
        <v>3</v>
      </c>
      <c r="K807" s="34">
        <v>1</v>
      </c>
      <c r="L807" s="1" t="s">
        <v>137</v>
      </c>
      <c r="M807" s="91">
        <v>4.0000000000000002E-4</v>
      </c>
      <c r="N807" s="11" t="s">
        <v>53</v>
      </c>
      <c r="O807" s="11">
        <v>1</v>
      </c>
      <c r="P807" s="25">
        <v>1</v>
      </c>
      <c r="Q807" s="11">
        <v>20</v>
      </c>
      <c r="R807" s="11">
        <v>15</v>
      </c>
      <c r="T807" s="26">
        <v>0.05</v>
      </c>
      <c r="U807" s="17" t="s">
        <v>52</v>
      </c>
      <c r="V807" s="71" t="s">
        <v>296</v>
      </c>
      <c r="W807" t="s">
        <v>295</v>
      </c>
      <c r="Y807" s="1">
        <v>2023</v>
      </c>
    </row>
    <row r="808" spans="1:25" x14ac:dyDescent="0.2">
      <c r="A808" s="1">
        <v>1</v>
      </c>
      <c r="B808" s="3" t="s">
        <v>297</v>
      </c>
      <c r="C808" s="1" t="s">
        <v>312</v>
      </c>
      <c r="D808" s="1"/>
      <c r="F808" s="1" t="s">
        <v>48</v>
      </c>
      <c r="G808" s="1" t="s">
        <v>434</v>
      </c>
      <c r="H808" s="11">
        <v>1.5</v>
      </c>
      <c r="I808" s="11">
        <v>0</v>
      </c>
      <c r="J808" s="17" t="s">
        <v>3</v>
      </c>
      <c r="K808" s="34">
        <v>1</v>
      </c>
      <c r="L808" s="1" t="s">
        <v>137</v>
      </c>
      <c r="M808" s="91">
        <v>4.0000000000000002E-4</v>
      </c>
      <c r="N808" s="11" t="s">
        <v>53</v>
      </c>
      <c r="O808" s="11">
        <v>1.96</v>
      </c>
      <c r="P808" s="25">
        <v>1.96</v>
      </c>
      <c r="Q808" s="11">
        <v>20</v>
      </c>
      <c r="R808" s="11">
        <v>15</v>
      </c>
      <c r="T808" s="26">
        <v>0.26</v>
      </c>
      <c r="U808" s="17" t="s">
        <v>52</v>
      </c>
      <c r="V808" s="71" t="s">
        <v>296</v>
      </c>
      <c r="W808" t="s">
        <v>295</v>
      </c>
      <c r="Y808" s="1">
        <v>2023</v>
      </c>
    </row>
    <row r="809" spans="1:25" x14ac:dyDescent="0.2">
      <c r="A809" s="1">
        <v>1</v>
      </c>
      <c r="B809" s="3" t="s">
        <v>297</v>
      </c>
      <c r="C809" s="1" t="s">
        <v>312</v>
      </c>
      <c r="D809" s="1"/>
      <c r="F809" s="1" t="s">
        <v>48</v>
      </c>
      <c r="G809" s="1" t="s">
        <v>434</v>
      </c>
      <c r="H809" s="11">
        <v>1.5</v>
      </c>
      <c r="I809" s="11">
        <v>0</v>
      </c>
      <c r="J809" s="17" t="s">
        <v>3</v>
      </c>
      <c r="K809" s="34">
        <v>1</v>
      </c>
      <c r="L809" s="1" t="s">
        <v>137</v>
      </c>
      <c r="M809" s="91">
        <v>4.0000000000000002E-4</v>
      </c>
      <c r="N809" s="11" t="s">
        <v>53</v>
      </c>
      <c r="O809" s="11">
        <v>2.92</v>
      </c>
      <c r="P809" s="25">
        <v>2.92</v>
      </c>
      <c r="Q809" s="11">
        <v>20</v>
      </c>
      <c r="R809" s="11">
        <v>15</v>
      </c>
      <c r="T809" s="26">
        <v>0.86</v>
      </c>
      <c r="U809" s="17" t="s">
        <v>52</v>
      </c>
      <c r="V809" s="71" t="s">
        <v>296</v>
      </c>
      <c r="W809" t="s">
        <v>295</v>
      </c>
      <c r="Y809" s="1">
        <v>2023</v>
      </c>
    </row>
    <row r="810" spans="1:25" x14ac:dyDescent="0.2">
      <c r="A810" s="1">
        <v>1</v>
      </c>
      <c r="B810" s="3" t="s">
        <v>297</v>
      </c>
      <c r="C810" s="1" t="s">
        <v>312</v>
      </c>
      <c r="D810" s="1"/>
      <c r="F810" s="1" t="s">
        <v>48</v>
      </c>
      <c r="G810" s="1" t="s">
        <v>434</v>
      </c>
      <c r="H810" s="11">
        <v>1.5</v>
      </c>
      <c r="I810" s="11">
        <v>0</v>
      </c>
      <c r="J810" s="17" t="s">
        <v>3</v>
      </c>
      <c r="K810" s="34">
        <v>1</v>
      </c>
      <c r="L810" s="1" t="s">
        <v>137</v>
      </c>
      <c r="M810" s="91">
        <v>4.0000000000000002E-4</v>
      </c>
      <c r="N810" s="11" t="s">
        <v>53</v>
      </c>
      <c r="O810" s="11">
        <v>3.94</v>
      </c>
      <c r="P810" s="25">
        <v>3.94</v>
      </c>
      <c r="Q810" s="11">
        <v>20</v>
      </c>
      <c r="R810" s="11">
        <v>15</v>
      </c>
      <c r="T810" s="26">
        <v>1.18</v>
      </c>
      <c r="U810" s="17" t="s">
        <v>52</v>
      </c>
      <c r="V810" s="71" t="s">
        <v>296</v>
      </c>
      <c r="W810" t="s">
        <v>295</v>
      </c>
      <c r="Y810" s="1">
        <v>2023</v>
      </c>
    </row>
    <row r="811" spans="1:25" x14ac:dyDescent="0.2">
      <c r="A811" s="1">
        <v>1</v>
      </c>
      <c r="B811" s="3" t="s">
        <v>297</v>
      </c>
      <c r="C811" s="1" t="s">
        <v>312</v>
      </c>
      <c r="D811" s="1"/>
      <c r="F811" s="1" t="s">
        <v>48</v>
      </c>
      <c r="G811" s="1" t="s">
        <v>434</v>
      </c>
      <c r="H811" s="11">
        <v>1.5</v>
      </c>
      <c r="I811" s="11">
        <v>0</v>
      </c>
      <c r="J811" s="17" t="s">
        <v>3</v>
      </c>
      <c r="K811" s="34">
        <v>1</v>
      </c>
      <c r="L811" s="1" t="s">
        <v>137</v>
      </c>
      <c r="M811" s="91">
        <v>4.0000000000000002E-4</v>
      </c>
      <c r="N811" s="11" t="s">
        <v>53</v>
      </c>
      <c r="O811" s="11">
        <v>4.88</v>
      </c>
      <c r="P811" s="25">
        <v>4.88</v>
      </c>
      <c r="Q811" s="11">
        <v>20</v>
      </c>
      <c r="R811" s="11">
        <v>15</v>
      </c>
      <c r="T811" s="26">
        <v>2.82</v>
      </c>
      <c r="U811" s="17" t="s">
        <v>52</v>
      </c>
      <c r="V811" s="71" t="s">
        <v>296</v>
      </c>
      <c r="W811" t="s">
        <v>295</v>
      </c>
      <c r="Y811" s="1">
        <v>2023</v>
      </c>
    </row>
    <row r="812" spans="1:25" x14ac:dyDescent="0.2">
      <c r="A812" s="1">
        <v>1</v>
      </c>
      <c r="B812" s="3" t="s">
        <v>298</v>
      </c>
      <c r="C812" s="1" t="s">
        <v>313</v>
      </c>
      <c r="D812" s="1"/>
      <c r="F812" s="1" t="s">
        <v>48</v>
      </c>
      <c r="G812" s="1" t="s">
        <v>434</v>
      </c>
      <c r="H812" s="11">
        <v>1.5</v>
      </c>
      <c r="I812" s="11">
        <v>0</v>
      </c>
      <c r="J812" s="17" t="s">
        <v>3</v>
      </c>
      <c r="K812" s="34">
        <v>1</v>
      </c>
      <c r="L812" s="1" t="s">
        <v>50</v>
      </c>
      <c r="M812" s="91">
        <v>1.2E-2</v>
      </c>
      <c r="N812" s="11" t="s">
        <v>53</v>
      </c>
      <c r="O812" s="11">
        <v>0.1</v>
      </c>
      <c r="P812" s="25">
        <v>0.1</v>
      </c>
      <c r="Q812" s="11">
        <v>20</v>
      </c>
      <c r="R812" s="11">
        <v>15</v>
      </c>
      <c r="T812" s="26">
        <v>0.02</v>
      </c>
      <c r="U812" s="17" t="s">
        <v>52</v>
      </c>
      <c r="V812" s="71"/>
      <c r="W812" t="s">
        <v>295</v>
      </c>
      <c r="Y812" s="1">
        <v>2023</v>
      </c>
    </row>
    <row r="813" spans="1:25" x14ac:dyDescent="0.2">
      <c r="A813" s="1">
        <v>1</v>
      </c>
      <c r="B813" s="3" t="s">
        <v>298</v>
      </c>
      <c r="C813" s="1" t="s">
        <v>313</v>
      </c>
      <c r="D813" s="1"/>
      <c r="F813" s="1" t="s">
        <v>48</v>
      </c>
      <c r="G813" s="1" t="s">
        <v>434</v>
      </c>
      <c r="H813" s="11">
        <v>1.5</v>
      </c>
      <c r="I813" s="11">
        <v>0</v>
      </c>
      <c r="J813" s="17" t="s">
        <v>3</v>
      </c>
      <c r="K813" s="34">
        <v>1</v>
      </c>
      <c r="L813" s="1" t="s">
        <v>50</v>
      </c>
      <c r="M813" s="91">
        <v>1.2E-2</v>
      </c>
      <c r="N813" s="11" t="s">
        <v>53</v>
      </c>
      <c r="O813" s="11">
        <v>0.5</v>
      </c>
      <c r="P813" s="25">
        <v>0.5</v>
      </c>
      <c r="Q813" s="11">
        <v>20</v>
      </c>
      <c r="R813" s="11">
        <v>15</v>
      </c>
      <c r="T813" s="26">
        <v>0.215</v>
      </c>
      <c r="U813" s="17" t="s">
        <v>52</v>
      </c>
      <c r="V813" s="71"/>
      <c r="W813" t="s">
        <v>295</v>
      </c>
      <c r="Y813" s="1">
        <v>2023</v>
      </c>
    </row>
    <row r="814" spans="1:25" x14ac:dyDescent="0.2">
      <c r="A814" s="1">
        <v>1</v>
      </c>
      <c r="B814" s="3" t="s">
        <v>298</v>
      </c>
      <c r="C814" s="1" t="s">
        <v>313</v>
      </c>
      <c r="D814" s="1"/>
      <c r="F814" s="1" t="s">
        <v>48</v>
      </c>
      <c r="G814" s="1" t="s">
        <v>434</v>
      </c>
      <c r="H814" s="11">
        <v>1.5</v>
      </c>
      <c r="I814" s="11">
        <v>0</v>
      </c>
      <c r="J814" s="17" t="s">
        <v>3</v>
      </c>
      <c r="K814" s="34">
        <v>1</v>
      </c>
      <c r="L814" s="1" t="s">
        <v>50</v>
      </c>
      <c r="M814" s="91">
        <v>1.2E-2</v>
      </c>
      <c r="N814" s="11" t="s">
        <v>53</v>
      </c>
      <c r="O814" s="11">
        <v>1</v>
      </c>
      <c r="P814" s="25">
        <v>1</v>
      </c>
      <c r="Q814" s="11">
        <v>20</v>
      </c>
      <c r="R814" s="11">
        <v>15</v>
      </c>
      <c r="T814" s="26">
        <v>0.78</v>
      </c>
      <c r="U814" s="17" t="s">
        <v>52</v>
      </c>
      <c r="V814" s="71"/>
      <c r="W814" t="s">
        <v>295</v>
      </c>
      <c r="Y814" s="1">
        <v>2023</v>
      </c>
    </row>
    <row r="815" spans="1:25" x14ac:dyDescent="0.2">
      <c r="A815" s="1">
        <v>1</v>
      </c>
      <c r="B815" s="3" t="s">
        <v>298</v>
      </c>
      <c r="C815" s="1" t="s">
        <v>313</v>
      </c>
      <c r="D815" s="1"/>
      <c r="F815" s="1" t="s">
        <v>48</v>
      </c>
      <c r="G815" s="1" t="s">
        <v>434</v>
      </c>
      <c r="H815" s="11">
        <v>1.5</v>
      </c>
      <c r="I815" s="11">
        <v>0</v>
      </c>
      <c r="J815" s="17" t="s">
        <v>3</v>
      </c>
      <c r="K815" s="34">
        <v>1</v>
      </c>
      <c r="L815" s="1" t="s">
        <v>50</v>
      </c>
      <c r="M815" s="91">
        <v>1.2E-2</v>
      </c>
      <c r="N815" s="11" t="s">
        <v>53</v>
      </c>
      <c r="O815" s="11">
        <v>1.98</v>
      </c>
      <c r="P815" s="25">
        <v>1.98</v>
      </c>
      <c r="Q815" s="11">
        <v>20</v>
      </c>
      <c r="R815" s="11">
        <v>15</v>
      </c>
      <c r="T815" s="26">
        <v>2.5750000000000002</v>
      </c>
      <c r="U815" s="17" t="s">
        <v>52</v>
      </c>
      <c r="V815" s="71"/>
      <c r="W815" t="s">
        <v>295</v>
      </c>
      <c r="Y815" s="1">
        <v>2023</v>
      </c>
    </row>
    <row r="816" spans="1:25" x14ac:dyDescent="0.2">
      <c r="A816" s="1">
        <v>1</v>
      </c>
      <c r="B816" s="3" t="s">
        <v>298</v>
      </c>
      <c r="C816" s="1" t="s">
        <v>313</v>
      </c>
      <c r="D816" s="1"/>
      <c r="F816" s="1" t="s">
        <v>48</v>
      </c>
      <c r="G816" s="1" t="s">
        <v>434</v>
      </c>
      <c r="H816" s="11">
        <v>1.5</v>
      </c>
      <c r="I816" s="11">
        <v>0</v>
      </c>
      <c r="J816" s="17" t="s">
        <v>3</v>
      </c>
      <c r="K816" s="34">
        <v>1</v>
      </c>
      <c r="L816" s="1" t="s">
        <v>50</v>
      </c>
      <c r="M816" s="91">
        <v>1.2E-2</v>
      </c>
      <c r="N816" s="11" t="s">
        <v>53</v>
      </c>
      <c r="O816" s="11">
        <v>2.96</v>
      </c>
      <c r="P816" s="25">
        <v>2.96</v>
      </c>
      <c r="Q816" s="11">
        <v>20</v>
      </c>
      <c r="R816" s="11">
        <v>15</v>
      </c>
      <c r="T816" s="26">
        <v>4.7300000000000004</v>
      </c>
      <c r="U816" s="17" t="s">
        <v>52</v>
      </c>
      <c r="V816" s="71"/>
      <c r="W816" t="s">
        <v>295</v>
      </c>
      <c r="Y816" s="1">
        <v>2023</v>
      </c>
    </row>
    <row r="817" spans="1:25" x14ac:dyDescent="0.2">
      <c r="A817" s="1">
        <v>1</v>
      </c>
      <c r="B817" s="3" t="s">
        <v>298</v>
      </c>
      <c r="C817" s="1" t="s">
        <v>313</v>
      </c>
      <c r="D817" s="1"/>
      <c r="F817" s="1" t="s">
        <v>48</v>
      </c>
      <c r="G817" s="1" t="s">
        <v>434</v>
      </c>
      <c r="H817" s="11">
        <v>1.5</v>
      </c>
      <c r="I817" s="11">
        <v>0</v>
      </c>
      <c r="J817" s="17" t="s">
        <v>3</v>
      </c>
      <c r="K817" s="34">
        <v>1</v>
      </c>
      <c r="L817" s="1" t="s">
        <v>50</v>
      </c>
      <c r="M817" s="91">
        <v>1.2E-2</v>
      </c>
      <c r="N817" s="11" t="s">
        <v>53</v>
      </c>
      <c r="O817" s="11">
        <v>3.96</v>
      </c>
      <c r="P817" s="25">
        <v>3.96</v>
      </c>
      <c r="Q817" s="11">
        <v>20</v>
      </c>
      <c r="R817" s="11">
        <v>15</v>
      </c>
      <c r="T817" s="26">
        <v>6.5960000000000001</v>
      </c>
      <c r="U817" s="17" t="s">
        <v>52</v>
      </c>
      <c r="V817" s="71"/>
      <c r="W817" t="s">
        <v>295</v>
      </c>
      <c r="Y817" s="1">
        <v>2023</v>
      </c>
    </row>
    <row r="818" spans="1:25" x14ac:dyDescent="0.2">
      <c r="A818" s="1">
        <v>1</v>
      </c>
      <c r="B818" s="3" t="s">
        <v>298</v>
      </c>
      <c r="C818" s="1" t="s">
        <v>313</v>
      </c>
      <c r="D818" s="1"/>
      <c r="F818" s="1" t="s">
        <v>48</v>
      </c>
      <c r="G818" s="1" t="s">
        <v>434</v>
      </c>
      <c r="H818" s="11">
        <v>1.5</v>
      </c>
      <c r="I818" s="11">
        <v>0</v>
      </c>
      <c r="J818" s="17" t="s">
        <v>3</v>
      </c>
      <c r="K818" s="34">
        <v>1</v>
      </c>
      <c r="L818" s="1" t="s">
        <v>137</v>
      </c>
      <c r="M818" s="91">
        <v>4.0000000000000002E-4</v>
      </c>
      <c r="N818" s="11" t="s">
        <v>53</v>
      </c>
      <c r="O818" s="11">
        <v>1</v>
      </c>
      <c r="P818" s="25">
        <v>1</v>
      </c>
      <c r="Q818" s="11">
        <v>20</v>
      </c>
      <c r="R818" s="11">
        <v>15</v>
      </c>
      <c r="T818" s="26">
        <v>0.11</v>
      </c>
      <c r="U818" s="17" t="s">
        <v>52</v>
      </c>
      <c r="V818" s="71" t="s">
        <v>296</v>
      </c>
      <c r="W818" t="s">
        <v>295</v>
      </c>
      <c r="Y818" s="1">
        <v>2023</v>
      </c>
    </row>
    <row r="819" spans="1:25" x14ac:dyDescent="0.2">
      <c r="A819" s="1">
        <v>1</v>
      </c>
      <c r="B819" s="3" t="s">
        <v>298</v>
      </c>
      <c r="C819" s="1" t="s">
        <v>313</v>
      </c>
      <c r="D819" s="1"/>
      <c r="F819" s="1" t="s">
        <v>48</v>
      </c>
      <c r="G819" s="1" t="s">
        <v>434</v>
      </c>
      <c r="H819" s="11">
        <v>1.5</v>
      </c>
      <c r="I819" s="11">
        <v>0</v>
      </c>
      <c r="J819" s="17" t="s">
        <v>3</v>
      </c>
      <c r="K819" s="34">
        <v>1</v>
      </c>
      <c r="L819" s="1" t="s">
        <v>137</v>
      </c>
      <c r="M819" s="91">
        <v>4.0000000000000002E-4</v>
      </c>
      <c r="N819" s="11" t="s">
        <v>53</v>
      </c>
      <c r="O819" s="11">
        <v>1.48</v>
      </c>
      <c r="P819" s="25">
        <v>1.48</v>
      </c>
      <c r="Q819" s="11">
        <v>20</v>
      </c>
      <c r="R819" s="11">
        <v>15</v>
      </c>
      <c r="T819" s="26">
        <v>0.22500000000000001</v>
      </c>
      <c r="U819" s="17" t="s">
        <v>52</v>
      </c>
      <c r="V819" s="71" t="s">
        <v>296</v>
      </c>
      <c r="W819" t="s">
        <v>295</v>
      </c>
      <c r="Y819" s="1">
        <v>2023</v>
      </c>
    </row>
    <row r="820" spans="1:25" x14ac:dyDescent="0.2">
      <c r="A820" s="1">
        <v>1</v>
      </c>
      <c r="B820" s="3" t="s">
        <v>298</v>
      </c>
      <c r="C820" s="1" t="s">
        <v>313</v>
      </c>
      <c r="D820" s="1"/>
      <c r="F820" s="1" t="s">
        <v>48</v>
      </c>
      <c r="G820" s="1" t="s">
        <v>434</v>
      </c>
      <c r="H820" s="11">
        <v>1.5</v>
      </c>
      <c r="I820" s="11">
        <v>0</v>
      </c>
      <c r="J820" s="17" t="s">
        <v>3</v>
      </c>
      <c r="K820" s="34">
        <v>1</v>
      </c>
      <c r="L820" s="1" t="s">
        <v>137</v>
      </c>
      <c r="M820" s="91">
        <v>4.0000000000000002E-4</v>
      </c>
      <c r="N820" s="11" t="s">
        <v>53</v>
      </c>
      <c r="O820" s="11">
        <v>1.96</v>
      </c>
      <c r="P820" s="25">
        <v>1.96</v>
      </c>
      <c r="Q820" s="11">
        <v>20</v>
      </c>
      <c r="R820" s="11">
        <v>15</v>
      </c>
      <c r="T820" s="26">
        <v>0.37</v>
      </c>
      <c r="U820" s="17" t="s">
        <v>52</v>
      </c>
      <c r="V820" s="71" t="s">
        <v>296</v>
      </c>
      <c r="W820" t="s">
        <v>295</v>
      </c>
      <c r="Y820" s="1">
        <v>2023</v>
      </c>
    </row>
    <row r="821" spans="1:25" x14ac:dyDescent="0.2">
      <c r="A821" s="1">
        <v>1</v>
      </c>
      <c r="B821" s="3" t="s">
        <v>298</v>
      </c>
      <c r="C821" s="1" t="s">
        <v>313</v>
      </c>
      <c r="D821" s="1"/>
      <c r="F821" s="1" t="s">
        <v>48</v>
      </c>
      <c r="G821" s="1" t="s">
        <v>434</v>
      </c>
      <c r="H821" s="11">
        <v>1.5</v>
      </c>
      <c r="I821" s="11">
        <v>0</v>
      </c>
      <c r="J821" s="17" t="s">
        <v>3</v>
      </c>
      <c r="K821" s="34">
        <v>1</v>
      </c>
      <c r="L821" s="1" t="s">
        <v>137</v>
      </c>
      <c r="M821" s="91">
        <v>4.0000000000000002E-4</v>
      </c>
      <c r="N821" s="11" t="s">
        <v>53</v>
      </c>
      <c r="O821" s="11">
        <v>2.92</v>
      </c>
      <c r="P821" s="25">
        <v>2.92</v>
      </c>
      <c r="Q821" s="11">
        <v>20</v>
      </c>
      <c r="R821" s="11">
        <v>15</v>
      </c>
      <c r="T821" s="26">
        <v>0.79</v>
      </c>
      <c r="U821" s="17" t="s">
        <v>52</v>
      </c>
      <c r="V821" s="71" t="s">
        <v>296</v>
      </c>
      <c r="W821" t="s">
        <v>295</v>
      </c>
      <c r="Y821" s="1">
        <v>2023</v>
      </c>
    </row>
    <row r="822" spans="1:25" x14ac:dyDescent="0.2">
      <c r="A822" s="1">
        <v>1</v>
      </c>
      <c r="B822" s="3" t="s">
        <v>298</v>
      </c>
      <c r="C822" s="1" t="s">
        <v>313</v>
      </c>
      <c r="D822" s="1"/>
      <c r="F822" s="1" t="s">
        <v>48</v>
      </c>
      <c r="G822" s="1" t="s">
        <v>434</v>
      </c>
      <c r="H822" s="11">
        <v>1.5</v>
      </c>
      <c r="I822" s="11">
        <v>0</v>
      </c>
      <c r="J822" s="17" t="s">
        <v>3</v>
      </c>
      <c r="K822" s="34">
        <v>1</v>
      </c>
      <c r="L822" s="1" t="s">
        <v>137</v>
      </c>
      <c r="M822" s="91">
        <v>4.0000000000000002E-4</v>
      </c>
      <c r="N822" s="11" t="s">
        <v>53</v>
      </c>
      <c r="O822" s="11">
        <v>3.94</v>
      </c>
      <c r="P822" s="25">
        <v>3.94</v>
      </c>
      <c r="Q822" s="11">
        <v>20</v>
      </c>
      <c r="R822" s="11">
        <v>15</v>
      </c>
      <c r="T822" s="26">
        <v>1.32</v>
      </c>
      <c r="U822" s="17" t="s">
        <v>52</v>
      </c>
      <c r="V822" s="71" t="s">
        <v>296</v>
      </c>
      <c r="W822" t="s">
        <v>295</v>
      </c>
      <c r="Y822" s="1">
        <v>2023</v>
      </c>
    </row>
    <row r="823" spans="1:25" x14ac:dyDescent="0.2">
      <c r="A823" s="1">
        <v>1</v>
      </c>
      <c r="B823" s="3" t="s">
        <v>298</v>
      </c>
      <c r="C823" s="1" t="s">
        <v>313</v>
      </c>
      <c r="D823" s="1"/>
      <c r="F823" s="1" t="s">
        <v>48</v>
      </c>
      <c r="G823" s="1" t="s">
        <v>434</v>
      </c>
      <c r="H823" s="11">
        <v>1.5</v>
      </c>
      <c r="I823" s="11">
        <v>0</v>
      </c>
      <c r="J823" s="17" t="s">
        <v>3</v>
      </c>
      <c r="K823" s="34">
        <v>1</v>
      </c>
      <c r="L823" s="1" t="s">
        <v>137</v>
      </c>
      <c r="M823" s="91">
        <v>4.0000000000000002E-4</v>
      </c>
      <c r="N823" s="11" t="s">
        <v>53</v>
      </c>
      <c r="O823" s="11">
        <v>4.88</v>
      </c>
      <c r="P823" s="25">
        <v>4.88</v>
      </c>
      <c r="Q823" s="11">
        <v>20</v>
      </c>
      <c r="R823" s="11">
        <v>15</v>
      </c>
      <c r="T823" s="26">
        <v>1.9450000000000001</v>
      </c>
      <c r="U823" s="17" t="s">
        <v>52</v>
      </c>
      <c r="V823" s="71" t="s">
        <v>296</v>
      </c>
      <c r="W823" t="s">
        <v>295</v>
      </c>
      <c r="Y823" s="1">
        <v>2023</v>
      </c>
    </row>
    <row r="824" spans="1:25" x14ac:dyDescent="0.2">
      <c r="A824" s="1">
        <v>1</v>
      </c>
      <c r="B824" s="3" t="s">
        <v>299</v>
      </c>
      <c r="C824" s="1" t="s">
        <v>314</v>
      </c>
      <c r="D824" s="1"/>
      <c r="F824" s="1" t="s">
        <v>48</v>
      </c>
      <c r="G824" s="1" t="s">
        <v>434</v>
      </c>
      <c r="H824" s="11">
        <v>1.5</v>
      </c>
      <c r="I824" s="11">
        <v>0</v>
      </c>
      <c r="J824" s="17" t="s">
        <v>3</v>
      </c>
      <c r="K824" s="34">
        <v>1</v>
      </c>
      <c r="L824" s="1" t="s">
        <v>50</v>
      </c>
      <c r="M824" s="91">
        <v>1.2E-2</v>
      </c>
      <c r="N824" s="11" t="s">
        <v>53</v>
      </c>
      <c r="O824" s="11">
        <v>0.1</v>
      </c>
      <c r="P824" s="25">
        <v>0.1</v>
      </c>
      <c r="Q824" s="11">
        <v>20</v>
      </c>
      <c r="R824" s="11">
        <v>15</v>
      </c>
      <c r="T824" s="26">
        <v>0.02</v>
      </c>
      <c r="U824" s="17" t="s">
        <v>52</v>
      </c>
      <c r="V824" s="71"/>
      <c r="W824" t="s">
        <v>295</v>
      </c>
      <c r="Y824" s="1">
        <v>2023</v>
      </c>
    </row>
    <row r="825" spans="1:25" x14ac:dyDescent="0.2">
      <c r="A825" s="1">
        <v>1</v>
      </c>
      <c r="B825" s="3" t="s">
        <v>299</v>
      </c>
      <c r="C825" s="1" t="s">
        <v>314</v>
      </c>
      <c r="D825" s="1"/>
      <c r="F825" s="1" t="s">
        <v>48</v>
      </c>
      <c r="G825" s="1" t="s">
        <v>434</v>
      </c>
      <c r="H825" s="11">
        <v>1.5</v>
      </c>
      <c r="I825" s="11">
        <v>0</v>
      </c>
      <c r="J825" s="17" t="s">
        <v>3</v>
      </c>
      <c r="K825" s="34">
        <v>1</v>
      </c>
      <c r="L825" s="1" t="s">
        <v>50</v>
      </c>
      <c r="M825" s="91">
        <v>1.2E-2</v>
      </c>
      <c r="N825" s="11" t="s">
        <v>53</v>
      </c>
      <c r="O825" s="11">
        <v>0.5</v>
      </c>
      <c r="P825" s="25">
        <v>0.5</v>
      </c>
      <c r="Q825" s="11">
        <v>20</v>
      </c>
      <c r="R825" s="11">
        <v>15</v>
      </c>
      <c r="T825" s="26">
        <v>0.22</v>
      </c>
      <c r="U825" s="17" t="s">
        <v>52</v>
      </c>
      <c r="V825" s="71"/>
      <c r="W825" t="s">
        <v>295</v>
      </c>
      <c r="Y825" s="1">
        <v>2023</v>
      </c>
    </row>
    <row r="826" spans="1:25" x14ac:dyDescent="0.2">
      <c r="A826" s="1">
        <v>1</v>
      </c>
      <c r="B826" s="3" t="s">
        <v>299</v>
      </c>
      <c r="C826" s="1" t="s">
        <v>314</v>
      </c>
      <c r="D826" s="1"/>
      <c r="F826" s="1" t="s">
        <v>48</v>
      </c>
      <c r="G826" s="1" t="s">
        <v>434</v>
      </c>
      <c r="H826" s="11">
        <v>1.5</v>
      </c>
      <c r="I826" s="11">
        <v>0</v>
      </c>
      <c r="J826" s="17" t="s">
        <v>3</v>
      </c>
      <c r="K826" s="34">
        <v>1</v>
      </c>
      <c r="L826" s="1" t="s">
        <v>50</v>
      </c>
      <c r="M826" s="91">
        <v>1.2E-2</v>
      </c>
      <c r="N826" s="11" t="s">
        <v>53</v>
      </c>
      <c r="O826" s="11">
        <v>1</v>
      </c>
      <c r="P826" s="25">
        <v>1</v>
      </c>
      <c r="Q826" s="11">
        <v>20</v>
      </c>
      <c r="R826" s="11">
        <v>15</v>
      </c>
      <c r="T826" s="26">
        <v>0.84499999999999997</v>
      </c>
      <c r="U826" s="17" t="s">
        <v>52</v>
      </c>
      <c r="V826" s="71"/>
      <c r="W826" t="s">
        <v>295</v>
      </c>
      <c r="Y826" s="1">
        <v>2023</v>
      </c>
    </row>
    <row r="827" spans="1:25" x14ac:dyDescent="0.2">
      <c r="A827" s="1">
        <v>1</v>
      </c>
      <c r="B827" s="3" t="s">
        <v>299</v>
      </c>
      <c r="C827" s="1" t="s">
        <v>314</v>
      </c>
      <c r="D827" s="1"/>
      <c r="F827" s="1" t="s">
        <v>48</v>
      </c>
      <c r="G827" s="1" t="s">
        <v>434</v>
      </c>
      <c r="H827" s="11">
        <v>1.5</v>
      </c>
      <c r="I827" s="11">
        <v>0</v>
      </c>
      <c r="J827" s="17" t="s">
        <v>3</v>
      </c>
      <c r="K827" s="34">
        <v>1</v>
      </c>
      <c r="L827" s="1" t="s">
        <v>50</v>
      </c>
      <c r="M827" s="91">
        <v>1.2E-2</v>
      </c>
      <c r="N827" s="11" t="s">
        <v>53</v>
      </c>
      <c r="O827" s="11">
        <v>1.98</v>
      </c>
      <c r="P827" s="25">
        <v>1.98</v>
      </c>
      <c r="Q827" s="11">
        <v>20</v>
      </c>
      <c r="R827" s="11">
        <v>15</v>
      </c>
      <c r="T827" s="26">
        <v>2.8</v>
      </c>
      <c r="U827" s="17" t="s">
        <v>52</v>
      </c>
      <c r="V827" s="71"/>
      <c r="W827" t="s">
        <v>295</v>
      </c>
      <c r="Y827" s="1">
        <v>2023</v>
      </c>
    </row>
    <row r="828" spans="1:25" x14ac:dyDescent="0.2">
      <c r="A828" s="1">
        <v>1</v>
      </c>
      <c r="B828" s="3" t="s">
        <v>299</v>
      </c>
      <c r="C828" s="1" t="s">
        <v>314</v>
      </c>
      <c r="D828" s="1"/>
      <c r="F828" s="1" t="s">
        <v>48</v>
      </c>
      <c r="G828" s="1" t="s">
        <v>434</v>
      </c>
      <c r="H828" s="11">
        <v>1.5</v>
      </c>
      <c r="I828" s="11">
        <v>0</v>
      </c>
      <c r="J828" s="17" t="s">
        <v>3</v>
      </c>
      <c r="K828" s="34">
        <v>1</v>
      </c>
      <c r="L828" s="1" t="s">
        <v>50</v>
      </c>
      <c r="M828" s="91">
        <v>1.2E-2</v>
      </c>
      <c r="N828" s="11" t="s">
        <v>53</v>
      </c>
      <c r="O828" s="11">
        <v>2.96</v>
      </c>
      <c r="P828" s="25">
        <v>2.96</v>
      </c>
      <c r="Q828" s="11">
        <v>20</v>
      </c>
      <c r="R828" s="11">
        <v>15</v>
      </c>
      <c r="T828" s="26">
        <v>5.01</v>
      </c>
      <c r="U828" s="17" t="s">
        <v>52</v>
      </c>
      <c r="V828" s="71"/>
      <c r="W828" t="s">
        <v>295</v>
      </c>
      <c r="Y828" s="1">
        <v>2023</v>
      </c>
    </row>
    <row r="829" spans="1:25" x14ac:dyDescent="0.2">
      <c r="A829" s="1">
        <v>1</v>
      </c>
      <c r="B829" s="3" t="s">
        <v>299</v>
      </c>
      <c r="C829" s="1" t="s">
        <v>314</v>
      </c>
      <c r="D829" s="1"/>
      <c r="F829" s="1" t="s">
        <v>48</v>
      </c>
      <c r="G829" s="1" t="s">
        <v>434</v>
      </c>
      <c r="H829" s="11">
        <v>1.5</v>
      </c>
      <c r="I829" s="11">
        <v>0</v>
      </c>
      <c r="J829" s="17" t="s">
        <v>3</v>
      </c>
      <c r="K829" s="34">
        <v>1</v>
      </c>
      <c r="L829" s="1" t="s">
        <v>50</v>
      </c>
      <c r="M829" s="91">
        <v>1.2E-2</v>
      </c>
      <c r="N829" s="11" t="s">
        <v>53</v>
      </c>
      <c r="O829" s="11">
        <v>3.96</v>
      </c>
      <c r="P829" s="25">
        <v>3.96</v>
      </c>
      <c r="Q829" s="11">
        <v>20</v>
      </c>
      <c r="R829" s="11">
        <v>15</v>
      </c>
      <c r="T829" s="26">
        <v>7.2220000000000004</v>
      </c>
      <c r="U829" s="17" t="s">
        <v>52</v>
      </c>
      <c r="V829" s="71"/>
      <c r="W829" t="s">
        <v>295</v>
      </c>
      <c r="Y829" s="1">
        <v>2023</v>
      </c>
    </row>
    <row r="830" spans="1:25" x14ac:dyDescent="0.2">
      <c r="A830" s="1">
        <v>1</v>
      </c>
      <c r="B830" s="3" t="s">
        <v>299</v>
      </c>
      <c r="C830" s="1" t="s">
        <v>314</v>
      </c>
      <c r="D830" s="1"/>
      <c r="F830" s="1" t="s">
        <v>48</v>
      </c>
      <c r="G830" s="1" t="s">
        <v>434</v>
      </c>
      <c r="H830" s="11">
        <v>1.5</v>
      </c>
      <c r="I830" s="11">
        <v>0</v>
      </c>
      <c r="J830" s="17" t="s">
        <v>3</v>
      </c>
      <c r="K830" s="34">
        <v>1</v>
      </c>
      <c r="L830" s="1" t="s">
        <v>137</v>
      </c>
      <c r="M830" s="91">
        <v>4.0000000000000002E-4</v>
      </c>
      <c r="N830" s="11" t="s">
        <v>53</v>
      </c>
      <c r="O830" s="11">
        <v>1</v>
      </c>
      <c r="P830" s="25">
        <v>1</v>
      </c>
      <c r="Q830" s="11">
        <v>20</v>
      </c>
      <c r="R830" s="11">
        <v>15</v>
      </c>
      <c r="T830" s="26">
        <v>3.5000000000000003E-2</v>
      </c>
      <c r="U830" s="17" t="s">
        <v>52</v>
      </c>
      <c r="V830" s="71" t="s">
        <v>296</v>
      </c>
      <c r="W830" t="s">
        <v>295</v>
      </c>
      <c r="Y830" s="1">
        <v>2023</v>
      </c>
    </row>
    <row r="831" spans="1:25" x14ac:dyDescent="0.2">
      <c r="A831" s="1">
        <v>1</v>
      </c>
      <c r="B831" s="3" t="s">
        <v>299</v>
      </c>
      <c r="C831" s="1" t="s">
        <v>314</v>
      </c>
      <c r="D831" s="1"/>
      <c r="F831" s="1" t="s">
        <v>48</v>
      </c>
      <c r="G831" s="1" t="s">
        <v>434</v>
      </c>
      <c r="H831" s="11">
        <v>1.5</v>
      </c>
      <c r="I831" s="11">
        <v>0</v>
      </c>
      <c r="J831" s="17" t="s">
        <v>3</v>
      </c>
      <c r="K831" s="34">
        <v>1</v>
      </c>
      <c r="L831" s="1" t="s">
        <v>137</v>
      </c>
      <c r="M831" s="91">
        <v>4.0000000000000002E-4</v>
      </c>
      <c r="N831" s="11" t="s">
        <v>53</v>
      </c>
      <c r="O831" s="11">
        <v>1.48</v>
      </c>
      <c r="P831" s="25">
        <v>1.48</v>
      </c>
      <c r="Q831" s="11">
        <v>20</v>
      </c>
      <c r="R831" s="11">
        <v>15</v>
      </c>
      <c r="T831" s="26">
        <v>0.08</v>
      </c>
      <c r="U831" s="17" t="s">
        <v>52</v>
      </c>
      <c r="V831" s="71" t="s">
        <v>296</v>
      </c>
      <c r="W831" t="s">
        <v>295</v>
      </c>
      <c r="Y831" s="1">
        <v>2023</v>
      </c>
    </row>
    <row r="832" spans="1:25" x14ac:dyDescent="0.2">
      <c r="A832" s="1">
        <v>1</v>
      </c>
      <c r="B832" s="3" t="s">
        <v>299</v>
      </c>
      <c r="C832" s="1" t="s">
        <v>314</v>
      </c>
      <c r="D832" s="1"/>
      <c r="F832" s="1" t="s">
        <v>48</v>
      </c>
      <c r="G832" s="1" t="s">
        <v>434</v>
      </c>
      <c r="H832" s="11">
        <v>1.5</v>
      </c>
      <c r="I832" s="11">
        <v>0</v>
      </c>
      <c r="J832" s="17" t="s">
        <v>3</v>
      </c>
      <c r="K832" s="34">
        <v>1</v>
      </c>
      <c r="L832" s="1" t="s">
        <v>137</v>
      </c>
      <c r="M832" s="91">
        <v>4.0000000000000002E-4</v>
      </c>
      <c r="N832" s="11" t="s">
        <v>53</v>
      </c>
      <c r="O832" s="11">
        <v>1.96</v>
      </c>
      <c r="P832" s="25">
        <v>1.96</v>
      </c>
      <c r="Q832" s="11">
        <v>20</v>
      </c>
      <c r="R832" s="11">
        <v>15</v>
      </c>
      <c r="T832" s="26">
        <v>0.17</v>
      </c>
      <c r="U832" s="17" t="s">
        <v>52</v>
      </c>
      <c r="V832" s="71" t="s">
        <v>296</v>
      </c>
      <c r="W832" t="s">
        <v>295</v>
      </c>
      <c r="Y832" s="1">
        <v>2023</v>
      </c>
    </row>
    <row r="833" spans="1:25" x14ac:dyDescent="0.2">
      <c r="A833" s="1">
        <v>1</v>
      </c>
      <c r="B833" s="3" t="s">
        <v>299</v>
      </c>
      <c r="C833" s="1" t="s">
        <v>314</v>
      </c>
      <c r="D833" s="1"/>
      <c r="F833" s="1" t="s">
        <v>48</v>
      </c>
      <c r="G833" s="1" t="s">
        <v>434</v>
      </c>
      <c r="H833" s="11">
        <v>1.5</v>
      </c>
      <c r="I833" s="11">
        <v>0</v>
      </c>
      <c r="J833" s="17" t="s">
        <v>3</v>
      </c>
      <c r="K833" s="34">
        <v>1</v>
      </c>
      <c r="L833" s="1" t="s">
        <v>137</v>
      </c>
      <c r="M833" s="91">
        <v>4.0000000000000002E-4</v>
      </c>
      <c r="N833" s="11" t="s">
        <v>53</v>
      </c>
      <c r="O833" s="11">
        <v>2.92</v>
      </c>
      <c r="P833" s="25">
        <v>2.92</v>
      </c>
      <c r="Q833" s="11">
        <v>20</v>
      </c>
      <c r="R833" s="11">
        <v>15</v>
      </c>
      <c r="T833" s="26">
        <v>0.505</v>
      </c>
      <c r="U833" s="17" t="s">
        <v>52</v>
      </c>
      <c r="V833" s="71" t="s">
        <v>296</v>
      </c>
      <c r="W833" t="s">
        <v>295</v>
      </c>
      <c r="Y833" s="1">
        <v>2023</v>
      </c>
    </row>
    <row r="834" spans="1:25" x14ac:dyDescent="0.2">
      <c r="A834" s="1">
        <v>1</v>
      </c>
      <c r="B834" s="3" t="s">
        <v>299</v>
      </c>
      <c r="C834" s="1" t="s">
        <v>314</v>
      </c>
      <c r="D834" s="1"/>
      <c r="F834" s="1" t="s">
        <v>48</v>
      </c>
      <c r="G834" s="1" t="s">
        <v>434</v>
      </c>
      <c r="H834" s="11">
        <v>1.5</v>
      </c>
      <c r="I834" s="11">
        <v>0</v>
      </c>
      <c r="J834" s="17" t="s">
        <v>3</v>
      </c>
      <c r="K834" s="34">
        <v>1</v>
      </c>
      <c r="L834" s="1" t="s">
        <v>137</v>
      </c>
      <c r="M834" s="91">
        <v>4.0000000000000002E-4</v>
      </c>
      <c r="N834" s="11" t="s">
        <v>53</v>
      </c>
      <c r="O834" s="11">
        <v>3.94</v>
      </c>
      <c r="P834" s="25">
        <v>3.94</v>
      </c>
      <c r="Q834" s="11">
        <v>20</v>
      </c>
      <c r="R834" s="11">
        <v>15</v>
      </c>
      <c r="T834" s="26">
        <v>1.0149999999999999</v>
      </c>
      <c r="U834" s="17" t="s">
        <v>52</v>
      </c>
      <c r="V834" s="71" t="s">
        <v>296</v>
      </c>
      <c r="W834" t="s">
        <v>295</v>
      </c>
      <c r="Y834" s="1">
        <v>2023</v>
      </c>
    </row>
    <row r="835" spans="1:25" x14ac:dyDescent="0.2">
      <c r="A835" s="1">
        <v>1</v>
      </c>
      <c r="B835" s="3" t="s">
        <v>299</v>
      </c>
      <c r="C835" s="1" t="s">
        <v>314</v>
      </c>
      <c r="D835" s="1"/>
      <c r="F835" s="1" t="s">
        <v>48</v>
      </c>
      <c r="G835" s="1" t="s">
        <v>434</v>
      </c>
      <c r="H835" s="11">
        <v>1.5</v>
      </c>
      <c r="I835" s="11">
        <v>0</v>
      </c>
      <c r="J835" s="17" t="s">
        <v>3</v>
      </c>
      <c r="K835" s="34">
        <v>1</v>
      </c>
      <c r="L835" s="1" t="s">
        <v>137</v>
      </c>
      <c r="M835" s="91">
        <v>4.0000000000000002E-4</v>
      </c>
      <c r="N835" s="11" t="s">
        <v>53</v>
      </c>
      <c r="O835" s="11">
        <v>4.88</v>
      </c>
      <c r="P835" s="25">
        <v>4.88</v>
      </c>
      <c r="Q835" s="11">
        <v>20</v>
      </c>
      <c r="R835" s="11">
        <v>15</v>
      </c>
      <c r="T835" s="26">
        <v>1.59</v>
      </c>
      <c r="U835" s="17" t="s">
        <v>52</v>
      </c>
      <c r="V835" s="71" t="s">
        <v>296</v>
      </c>
      <c r="W835" t="s">
        <v>295</v>
      </c>
      <c r="Y835" s="1">
        <v>2023</v>
      </c>
    </row>
    <row r="836" spans="1:25" x14ac:dyDescent="0.2">
      <c r="A836" s="1">
        <v>1</v>
      </c>
      <c r="B836" s="3" t="s">
        <v>300</v>
      </c>
      <c r="C836" s="1" t="s">
        <v>315</v>
      </c>
      <c r="D836" s="1"/>
      <c r="F836" s="1" t="s">
        <v>48</v>
      </c>
      <c r="G836" s="1" t="s">
        <v>434</v>
      </c>
      <c r="H836" s="11">
        <v>1.5</v>
      </c>
      <c r="I836" s="11">
        <v>0</v>
      </c>
      <c r="J836" s="17" t="s">
        <v>3</v>
      </c>
      <c r="K836" s="34">
        <v>1</v>
      </c>
      <c r="L836" s="1" t="s">
        <v>50</v>
      </c>
      <c r="M836" s="91">
        <v>1.2E-2</v>
      </c>
      <c r="N836" s="11" t="s">
        <v>53</v>
      </c>
      <c r="O836" s="11">
        <v>0.1</v>
      </c>
      <c r="P836" s="25">
        <v>0.1</v>
      </c>
      <c r="Q836" s="11">
        <v>20</v>
      </c>
      <c r="R836" s="11">
        <v>15</v>
      </c>
      <c r="T836" s="26">
        <v>0.02</v>
      </c>
      <c r="U836" s="17" t="s">
        <v>52</v>
      </c>
      <c r="V836" s="71"/>
      <c r="W836" t="s">
        <v>295</v>
      </c>
      <c r="Y836" s="1">
        <v>2023</v>
      </c>
    </row>
    <row r="837" spans="1:25" x14ac:dyDescent="0.2">
      <c r="A837" s="1">
        <v>1</v>
      </c>
      <c r="B837" s="3" t="s">
        <v>300</v>
      </c>
      <c r="C837" s="1" t="s">
        <v>315</v>
      </c>
      <c r="D837" s="1"/>
      <c r="F837" s="1" t="s">
        <v>48</v>
      </c>
      <c r="G837" s="1" t="s">
        <v>434</v>
      </c>
      <c r="H837" s="11">
        <v>1.5</v>
      </c>
      <c r="I837" s="11">
        <v>0</v>
      </c>
      <c r="J837" s="17" t="s">
        <v>3</v>
      </c>
      <c r="K837" s="34">
        <v>1</v>
      </c>
      <c r="L837" s="1" t="s">
        <v>50</v>
      </c>
      <c r="M837" s="91">
        <v>1.2E-2</v>
      </c>
      <c r="N837" s="11" t="s">
        <v>53</v>
      </c>
      <c r="O837" s="11">
        <v>0.5</v>
      </c>
      <c r="P837" s="25">
        <v>0.5</v>
      </c>
      <c r="Q837" s="11">
        <v>20</v>
      </c>
      <c r="R837" s="11">
        <v>15</v>
      </c>
      <c r="T837" s="26">
        <v>0.255</v>
      </c>
      <c r="U837" s="17" t="s">
        <v>52</v>
      </c>
      <c r="V837" s="71"/>
      <c r="W837" t="s">
        <v>295</v>
      </c>
      <c r="Y837" s="1">
        <v>2023</v>
      </c>
    </row>
    <row r="838" spans="1:25" x14ac:dyDescent="0.2">
      <c r="A838" s="1">
        <v>1</v>
      </c>
      <c r="B838" s="3" t="s">
        <v>300</v>
      </c>
      <c r="C838" s="1" t="s">
        <v>315</v>
      </c>
      <c r="D838" s="1"/>
      <c r="F838" s="1" t="s">
        <v>48</v>
      </c>
      <c r="G838" s="1" t="s">
        <v>434</v>
      </c>
      <c r="H838" s="11">
        <v>1.5</v>
      </c>
      <c r="I838" s="11">
        <v>0</v>
      </c>
      <c r="J838" s="17" t="s">
        <v>3</v>
      </c>
      <c r="K838" s="34">
        <v>1</v>
      </c>
      <c r="L838" s="1" t="s">
        <v>50</v>
      </c>
      <c r="M838" s="91">
        <v>1.2E-2</v>
      </c>
      <c r="N838" s="11" t="s">
        <v>53</v>
      </c>
      <c r="O838" s="11">
        <v>1</v>
      </c>
      <c r="P838" s="25">
        <v>1</v>
      </c>
      <c r="Q838" s="11">
        <v>20</v>
      </c>
      <c r="R838" s="11">
        <v>15</v>
      </c>
      <c r="T838" s="26">
        <v>1.0149999999999999</v>
      </c>
      <c r="U838" s="17" t="s">
        <v>52</v>
      </c>
      <c r="V838" s="71"/>
      <c r="W838" t="s">
        <v>295</v>
      </c>
      <c r="Y838" s="1">
        <v>2023</v>
      </c>
    </row>
    <row r="839" spans="1:25" x14ac:dyDescent="0.2">
      <c r="A839" s="1">
        <v>1</v>
      </c>
      <c r="B839" s="3" t="s">
        <v>300</v>
      </c>
      <c r="C839" s="1" t="s">
        <v>315</v>
      </c>
      <c r="D839" s="1"/>
      <c r="F839" s="1" t="s">
        <v>48</v>
      </c>
      <c r="G839" s="1" t="s">
        <v>434</v>
      </c>
      <c r="H839" s="11">
        <v>1.5</v>
      </c>
      <c r="I839" s="11">
        <v>0</v>
      </c>
      <c r="J839" s="17" t="s">
        <v>3</v>
      </c>
      <c r="K839" s="34">
        <v>1</v>
      </c>
      <c r="L839" s="1" t="s">
        <v>50</v>
      </c>
      <c r="M839" s="91">
        <v>1.2E-2</v>
      </c>
      <c r="N839" s="11" t="s">
        <v>53</v>
      </c>
      <c r="O839" s="11">
        <v>1.98</v>
      </c>
      <c r="P839" s="25">
        <v>1.98</v>
      </c>
      <c r="Q839" s="11">
        <v>20</v>
      </c>
      <c r="R839" s="11">
        <v>15</v>
      </c>
      <c r="T839" s="26">
        <v>3.33</v>
      </c>
      <c r="U839" s="17" t="s">
        <v>52</v>
      </c>
      <c r="V839" s="71"/>
      <c r="W839" t="s">
        <v>295</v>
      </c>
      <c r="Y839" s="1">
        <v>2023</v>
      </c>
    </row>
    <row r="840" spans="1:25" x14ac:dyDescent="0.2">
      <c r="A840" s="1">
        <v>1</v>
      </c>
      <c r="B840" s="3" t="s">
        <v>300</v>
      </c>
      <c r="C840" s="1" t="s">
        <v>315</v>
      </c>
      <c r="D840" s="1"/>
      <c r="F840" s="1" t="s">
        <v>48</v>
      </c>
      <c r="G840" s="1" t="s">
        <v>434</v>
      </c>
      <c r="H840" s="11">
        <v>1.5</v>
      </c>
      <c r="I840" s="11">
        <v>0</v>
      </c>
      <c r="J840" s="17" t="s">
        <v>3</v>
      </c>
      <c r="K840" s="34">
        <v>1</v>
      </c>
      <c r="L840" s="1" t="s">
        <v>50</v>
      </c>
      <c r="M840" s="91">
        <v>1.2E-2</v>
      </c>
      <c r="N840" s="11" t="s">
        <v>53</v>
      </c>
      <c r="O840" s="11">
        <v>2.96</v>
      </c>
      <c r="P840" s="25">
        <v>2.96</v>
      </c>
      <c r="Q840" s="11">
        <v>20</v>
      </c>
      <c r="R840" s="11">
        <v>15</v>
      </c>
      <c r="T840" s="26">
        <v>6.22</v>
      </c>
      <c r="U840" s="17" t="s">
        <v>52</v>
      </c>
      <c r="V840" s="71"/>
      <c r="W840" t="s">
        <v>295</v>
      </c>
      <c r="Y840" s="1">
        <v>2023</v>
      </c>
    </row>
    <row r="841" spans="1:25" x14ac:dyDescent="0.2">
      <c r="A841" s="1">
        <v>1</v>
      </c>
      <c r="B841" s="3" t="s">
        <v>300</v>
      </c>
      <c r="C841" s="1" t="s">
        <v>315</v>
      </c>
      <c r="D841" s="1"/>
      <c r="F841" s="1" t="s">
        <v>48</v>
      </c>
      <c r="G841" s="1" t="s">
        <v>434</v>
      </c>
      <c r="H841" s="11">
        <v>1.5</v>
      </c>
      <c r="I841" s="11">
        <v>0</v>
      </c>
      <c r="J841" s="17" t="s">
        <v>3</v>
      </c>
      <c r="K841" s="34">
        <v>1</v>
      </c>
      <c r="L841" s="1" t="s">
        <v>50</v>
      </c>
      <c r="M841" s="91">
        <v>1.2E-2</v>
      </c>
      <c r="N841" s="11" t="s">
        <v>53</v>
      </c>
      <c r="O841" s="11">
        <v>3.96</v>
      </c>
      <c r="P841" s="25">
        <v>3.96</v>
      </c>
      <c r="Q841" s="11">
        <v>20</v>
      </c>
      <c r="R841" s="11">
        <v>15</v>
      </c>
      <c r="T841" s="26">
        <v>9.44</v>
      </c>
      <c r="U841" s="17" t="s">
        <v>52</v>
      </c>
      <c r="V841" s="71"/>
      <c r="W841" t="s">
        <v>295</v>
      </c>
      <c r="Y841" s="1">
        <v>2023</v>
      </c>
    </row>
    <row r="842" spans="1:25" x14ac:dyDescent="0.2">
      <c r="A842" s="1">
        <v>1</v>
      </c>
      <c r="B842" s="3" t="s">
        <v>300</v>
      </c>
      <c r="C842" s="1" t="s">
        <v>315</v>
      </c>
      <c r="D842" s="1"/>
      <c r="F842" s="1" t="s">
        <v>48</v>
      </c>
      <c r="G842" s="1" t="s">
        <v>434</v>
      </c>
      <c r="H842" s="11">
        <v>1.5</v>
      </c>
      <c r="I842" s="11">
        <v>0</v>
      </c>
      <c r="J842" s="17" t="s">
        <v>3</v>
      </c>
      <c r="K842" s="34">
        <v>1</v>
      </c>
      <c r="L842" s="1" t="s">
        <v>137</v>
      </c>
      <c r="M842" s="91">
        <v>4.0000000000000002E-4</v>
      </c>
      <c r="N842" s="11" t="s">
        <v>53</v>
      </c>
      <c r="O842" s="11">
        <v>1</v>
      </c>
      <c r="P842" s="25">
        <v>1</v>
      </c>
      <c r="Q842" s="11">
        <v>20</v>
      </c>
      <c r="R842" s="11">
        <v>15</v>
      </c>
      <c r="T842" s="26">
        <v>0.04</v>
      </c>
      <c r="U842" s="17" t="s">
        <v>52</v>
      </c>
      <c r="V842" s="71" t="s">
        <v>296</v>
      </c>
      <c r="W842" t="s">
        <v>295</v>
      </c>
      <c r="Y842" s="1">
        <v>2023</v>
      </c>
    </row>
    <row r="843" spans="1:25" x14ac:dyDescent="0.2">
      <c r="A843" s="1">
        <v>1</v>
      </c>
      <c r="B843" s="3" t="s">
        <v>300</v>
      </c>
      <c r="C843" s="1" t="s">
        <v>315</v>
      </c>
      <c r="D843" s="1"/>
      <c r="F843" s="1" t="s">
        <v>48</v>
      </c>
      <c r="G843" s="1" t="s">
        <v>434</v>
      </c>
      <c r="H843" s="11">
        <v>1.5</v>
      </c>
      <c r="I843" s="11">
        <v>0</v>
      </c>
      <c r="J843" s="17" t="s">
        <v>3</v>
      </c>
      <c r="K843" s="34">
        <v>1</v>
      </c>
      <c r="L843" s="1" t="s">
        <v>137</v>
      </c>
      <c r="M843" s="91">
        <v>4.0000000000000002E-4</v>
      </c>
      <c r="N843" s="11" t="s">
        <v>53</v>
      </c>
      <c r="O843" s="11">
        <v>1.48</v>
      </c>
      <c r="P843" s="25">
        <v>1.48</v>
      </c>
      <c r="Q843" s="11">
        <v>20</v>
      </c>
      <c r="R843" s="11">
        <v>15</v>
      </c>
      <c r="T843" s="26">
        <v>0.13</v>
      </c>
      <c r="U843" s="17" t="s">
        <v>52</v>
      </c>
      <c r="V843" s="71" t="s">
        <v>296</v>
      </c>
      <c r="W843" t="s">
        <v>295</v>
      </c>
      <c r="Y843" s="1">
        <v>2023</v>
      </c>
    </row>
    <row r="844" spans="1:25" x14ac:dyDescent="0.2">
      <c r="A844" s="1">
        <v>1</v>
      </c>
      <c r="B844" s="3" t="s">
        <v>300</v>
      </c>
      <c r="C844" s="1" t="s">
        <v>315</v>
      </c>
      <c r="D844" s="1"/>
      <c r="F844" s="1" t="s">
        <v>48</v>
      </c>
      <c r="G844" s="1" t="s">
        <v>434</v>
      </c>
      <c r="H844" s="11">
        <v>1.5</v>
      </c>
      <c r="I844" s="11">
        <v>0</v>
      </c>
      <c r="J844" s="17" t="s">
        <v>3</v>
      </c>
      <c r="K844" s="34">
        <v>1</v>
      </c>
      <c r="L844" s="1" t="s">
        <v>137</v>
      </c>
      <c r="M844" s="91">
        <v>4.0000000000000002E-4</v>
      </c>
      <c r="N844" s="11" t="s">
        <v>53</v>
      </c>
      <c r="O844" s="11">
        <v>1.96</v>
      </c>
      <c r="P844" s="25">
        <v>1.96</v>
      </c>
      <c r="Q844" s="11">
        <v>20</v>
      </c>
      <c r="R844" s="11">
        <v>15</v>
      </c>
      <c r="T844" s="26">
        <v>0.375</v>
      </c>
      <c r="U844" s="17" t="s">
        <v>52</v>
      </c>
      <c r="V844" s="71" t="s">
        <v>296</v>
      </c>
      <c r="W844" t="s">
        <v>295</v>
      </c>
      <c r="Y844" s="1">
        <v>2023</v>
      </c>
    </row>
    <row r="845" spans="1:25" x14ac:dyDescent="0.2">
      <c r="A845" s="1">
        <v>1</v>
      </c>
      <c r="B845" s="3" t="s">
        <v>300</v>
      </c>
      <c r="C845" s="1" t="s">
        <v>315</v>
      </c>
      <c r="D845" s="1"/>
      <c r="F845" s="1" t="s">
        <v>48</v>
      </c>
      <c r="G845" s="1" t="s">
        <v>434</v>
      </c>
      <c r="H845" s="11">
        <v>1.5</v>
      </c>
      <c r="I845" s="11">
        <v>0</v>
      </c>
      <c r="J845" s="17" t="s">
        <v>3</v>
      </c>
      <c r="K845" s="34">
        <v>1</v>
      </c>
      <c r="L845" s="1" t="s">
        <v>137</v>
      </c>
      <c r="M845" s="91">
        <v>4.0000000000000002E-4</v>
      </c>
      <c r="N845" s="11" t="s">
        <v>53</v>
      </c>
      <c r="O845" s="11">
        <v>2.92</v>
      </c>
      <c r="P845" s="25">
        <v>2.92</v>
      </c>
      <c r="Q845" s="11">
        <v>20</v>
      </c>
      <c r="R845" s="11">
        <v>15</v>
      </c>
      <c r="T845" s="26">
        <v>1.51</v>
      </c>
      <c r="U845" s="17" t="s">
        <v>52</v>
      </c>
      <c r="V845" s="71" t="s">
        <v>296</v>
      </c>
      <c r="W845" t="s">
        <v>295</v>
      </c>
      <c r="Y845" s="1">
        <v>2023</v>
      </c>
    </row>
    <row r="846" spans="1:25" x14ac:dyDescent="0.2">
      <c r="A846" s="1">
        <v>1</v>
      </c>
      <c r="B846" s="3" t="s">
        <v>300</v>
      </c>
      <c r="C846" s="1" t="s">
        <v>315</v>
      </c>
      <c r="D846" s="1"/>
      <c r="F846" s="1" t="s">
        <v>48</v>
      </c>
      <c r="G846" s="1" t="s">
        <v>434</v>
      </c>
      <c r="H846" s="11">
        <v>1.5</v>
      </c>
      <c r="I846" s="11">
        <v>0</v>
      </c>
      <c r="J846" s="17" t="s">
        <v>3</v>
      </c>
      <c r="K846" s="34">
        <v>1</v>
      </c>
      <c r="L846" s="1" t="s">
        <v>137</v>
      </c>
      <c r="M846" s="91">
        <v>4.0000000000000002E-4</v>
      </c>
      <c r="N846" s="11" t="s">
        <v>53</v>
      </c>
      <c r="O846" s="11">
        <v>3.94</v>
      </c>
      <c r="P846" s="25">
        <v>3.94</v>
      </c>
      <c r="Q846" s="11">
        <v>20</v>
      </c>
      <c r="R846" s="11">
        <v>15</v>
      </c>
      <c r="T846" s="26">
        <v>3.625</v>
      </c>
      <c r="U846" s="17" t="s">
        <v>52</v>
      </c>
      <c r="V846" s="71" t="s">
        <v>296</v>
      </c>
      <c r="W846" t="s">
        <v>295</v>
      </c>
      <c r="Y846" s="1">
        <v>2023</v>
      </c>
    </row>
    <row r="847" spans="1:25" x14ac:dyDescent="0.2">
      <c r="A847" s="1">
        <v>1</v>
      </c>
      <c r="B847" s="3" t="s">
        <v>300</v>
      </c>
      <c r="C847" s="1" t="s">
        <v>315</v>
      </c>
      <c r="D847" s="1"/>
      <c r="F847" s="1" t="s">
        <v>48</v>
      </c>
      <c r="G847" s="1" t="s">
        <v>434</v>
      </c>
      <c r="H847" s="11">
        <v>1.5</v>
      </c>
      <c r="I847" s="11">
        <v>0</v>
      </c>
      <c r="J847" s="17" t="s">
        <v>3</v>
      </c>
      <c r="K847" s="34">
        <v>1</v>
      </c>
      <c r="L847" s="1" t="s">
        <v>137</v>
      </c>
      <c r="M847" s="91">
        <v>4.0000000000000002E-4</v>
      </c>
      <c r="N847" s="11" t="s">
        <v>53</v>
      </c>
      <c r="O847" s="11">
        <v>4.88</v>
      </c>
      <c r="P847" s="25">
        <v>4.88</v>
      </c>
      <c r="Q847" s="11">
        <v>20</v>
      </c>
      <c r="R847" s="11">
        <v>15</v>
      </c>
      <c r="T847" s="26">
        <v>6.0990000000000002</v>
      </c>
      <c r="U847" s="17" t="s">
        <v>52</v>
      </c>
      <c r="V847" s="71" t="s">
        <v>296</v>
      </c>
      <c r="W847" t="s">
        <v>295</v>
      </c>
      <c r="Y847" s="1">
        <v>2023</v>
      </c>
    </row>
    <row r="848" spans="1:25" x14ac:dyDescent="0.2">
      <c r="A848" s="1">
        <v>1</v>
      </c>
      <c r="B848" s="3" t="s">
        <v>301</v>
      </c>
      <c r="C848" s="1" t="s">
        <v>316</v>
      </c>
      <c r="D848" s="1"/>
      <c r="F848" s="1" t="s">
        <v>48</v>
      </c>
      <c r="G848" s="1" t="s">
        <v>434</v>
      </c>
      <c r="H848" s="11">
        <v>1.5</v>
      </c>
      <c r="I848" s="11">
        <v>0</v>
      </c>
      <c r="J848" s="17" t="s">
        <v>3</v>
      </c>
      <c r="K848" s="34">
        <v>1</v>
      </c>
      <c r="L848" s="1" t="s">
        <v>50</v>
      </c>
      <c r="M848" s="91">
        <v>1.2E-2</v>
      </c>
      <c r="N848" s="11" t="s">
        <v>53</v>
      </c>
      <c r="O848" s="11">
        <v>0.1</v>
      </c>
      <c r="P848" s="25">
        <v>0.1</v>
      </c>
      <c r="Q848" s="11">
        <v>20</v>
      </c>
      <c r="R848" s="11">
        <v>15</v>
      </c>
      <c r="T848" s="26">
        <v>5.0000000000000001E-3</v>
      </c>
      <c r="U848" s="17" t="s">
        <v>52</v>
      </c>
      <c r="V848" s="71"/>
      <c r="W848" t="s">
        <v>295</v>
      </c>
      <c r="Y848" s="1">
        <v>2023</v>
      </c>
    </row>
    <row r="849" spans="1:25" x14ac:dyDescent="0.2">
      <c r="A849" s="1">
        <v>1</v>
      </c>
      <c r="B849" s="3" t="s">
        <v>301</v>
      </c>
      <c r="C849" s="1" t="s">
        <v>316</v>
      </c>
      <c r="D849" s="1"/>
      <c r="F849" s="1" t="s">
        <v>48</v>
      </c>
      <c r="G849" s="1" t="s">
        <v>434</v>
      </c>
      <c r="H849" s="11">
        <v>1.5</v>
      </c>
      <c r="I849" s="11">
        <v>0</v>
      </c>
      <c r="J849" s="17" t="s">
        <v>3</v>
      </c>
      <c r="K849" s="34">
        <v>1</v>
      </c>
      <c r="L849" s="1" t="s">
        <v>50</v>
      </c>
      <c r="M849" s="91">
        <v>1.2E-2</v>
      </c>
      <c r="N849" s="11" t="s">
        <v>53</v>
      </c>
      <c r="O849" s="11">
        <v>0.5</v>
      </c>
      <c r="P849" s="25">
        <v>0.5</v>
      </c>
      <c r="Q849" s="11">
        <v>20</v>
      </c>
      <c r="R849" s="11">
        <v>15</v>
      </c>
      <c r="T849" s="26">
        <v>7.0999999999999994E-2</v>
      </c>
      <c r="U849" s="17" t="s">
        <v>52</v>
      </c>
      <c r="V849" s="71"/>
      <c r="W849" t="s">
        <v>295</v>
      </c>
      <c r="Y849" s="1">
        <v>2023</v>
      </c>
    </row>
    <row r="850" spans="1:25" x14ac:dyDescent="0.2">
      <c r="A850" s="1">
        <v>1</v>
      </c>
      <c r="B850" s="3" t="s">
        <v>301</v>
      </c>
      <c r="C850" s="1" t="s">
        <v>316</v>
      </c>
      <c r="D850" s="1"/>
      <c r="F850" s="1" t="s">
        <v>48</v>
      </c>
      <c r="G850" s="1" t="s">
        <v>434</v>
      </c>
      <c r="H850" s="11">
        <v>1.5</v>
      </c>
      <c r="I850" s="11">
        <v>0</v>
      </c>
      <c r="J850" s="17" t="s">
        <v>3</v>
      </c>
      <c r="K850" s="34">
        <v>1</v>
      </c>
      <c r="L850" s="1" t="s">
        <v>50</v>
      </c>
      <c r="M850" s="91">
        <v>1.2E-2</v>
      </c>
      <c r="N850" s="11" t="s">
        <v>53</v>
      </c>
      <c r="O850" s="11">
        <v>1</v>
      </c>
      <c r="P850" s="25">
        <v>1</v>
      </c>
      <c r="Q850" s="11">
        <v>20</v>
      </c>
      <c r="R850" s="11">
        <v>15</v>
      </c>
      <c r="T850" s="26">
        <v>0.26500000000000001</v>
      </c>
      <c r="U850" s="17" t="s">
        <v>52</v>
      </c>
      <c r="V850" s="71"/>
      <c r="W850" t="s">
        <v>295</v>
      </c>
      <c r="Y850" s="1">
        <v>2023</v>
      </c>
    </row>
    <row r="851" spans="1:25" x14ac:dyDescent="0.2">
      <c r="A851" s="1">
        <v>1</v>
      </c>
      <c r="B851" s="3" t="s">
        <v>301</v>
      </c>
      <c r="C851" s="1" t="s">
        <v>316</v>
      </c>
      <c r="D851" s="1"/>
      <c r="F851" s="1" t="s">
        <v>48</v>
      </c>
      <c r="G851" s="1" t="s">
        <v>434</v>
      </c>
      <c r="H851" s="11">
        <v>1.5</v>
      </c>
      <c r="I851" s="11">
        <v>0</v>
      </c>
      <c r="J851" s="17" t="s">
        <v>3</v>
      </c>
      <c r="K851" s="34">
        <v>1</v>
      </c>
      <c r="L851" s="1" t="s">
        <v>50</v>
      </c>
      <c r="M851" s="91">
        <v>1.2E-2</v>
      </c>
      <c r="N851" s="11" t="s">
        <v>53</v>
      </c>
      <c r="O851" s="11">
        <v>1.98</v>
      </c>
      <c r="P851" s="25">
        <v>1.98</v>
      </c>
      <c r="Q851" s="11">
        <v>20</v>
      </c>
      <c r="R851" s="11">
        <v>15</v>
      </c>
      <c r="T851" s="26">
        <v>1.1839999999999999</v>
      </c>
      <c r="U851" s="17" t="s">
        <v>52</v>
      </c>
      <c r="V851" s="71"/>
      <c r="W851" t="s">
        <v>295</v>
      </c>
      <c r="Y851" s="1">
        <v>2023</v>
      </c>
    </row>
    <row r="852" spans="1:25" x14ac:dyDescent="0.2">
      <c r="A852" s="1">
        <v>1</v>
      </c>
      <c r="B852" s="3" t="s">
        <v>301</v>
      </c>
      <c r="C852" s="1" t="s">
        <v>316</v>
      </c>
      <c r="D852" s="1"/>
      <c r="F852" s="1" t="s">
        <v>48</v>
      </c>
      <c r="G852" s="1" t="s">
        <v>434</v>
      </c>
      <c r="H852" s="11">
        <v>1.5</v>
      </c>
      <c r="I852" s="11">
        <v>0</v>
      </c>
      <c r="J852" s="17" t="s">
        <v>3</v>
      </c>
      <c r="K852" s="34">
        <v>1</v>
      </c>
      <c r="L852" s="1" t="s">
        <v>50</v>
      </c>
      <c r="M852" s="91">
        <v>1.2E-2</v>
      </c>
      <c r="N852" s="11" t="s">
        <v>53</v>
      </c>
      <c r="O852" s="11">
        <v>2.96</v>
      </c>
      <c r="P852" s="25">
        <v>2.96</v>
      </c>
      <c r="Q852" s="11">
        <v>20</v>
      </c>
      <c r="R852" s="11">
        <v>15</v>
      </c>
      <c r="T852" s="26">
        <v>2.6880000000000002</v>
      </c>
      <c r="U852" s="17" t="s">
        <v>52</v>
      </c>
      <c r="V852" s="71"/>
      <c r="W852" t="s">
        <v>295</v>
      </c>
      <c r="Y852" s="1">
        <v>2023</v>
      </c>
    </row>
    <row r="853" spans="1:25" x14ac:dyDescent="0.2">
      <c r="A853" s="1">
        <v>1</v>
      </c>
      <c r="B853" s="3" t="s">
        <v>301</v>
      </c>
      <c r="C853" s="1" t="s">
        <v>316</v>
      </c>
      <c r="D853" s="1"/>
      <c r="F853" s="1" t="s">
        <v>48</v>
      </c>
      <c r="G853" s="1" t="s">
        <v>434</v>
      </c>
      <c r="H853" s="11">
        <v>1.5</v>
      </c>
      <c r="I853" s="11">
        <v>0</v>
      </c>
      <c r="J853" s="17" t="s">
        <v>3</v>
      </c>
      <c r="K853" s="34">
        <v>1</v>
      </c>
      <c r="L853" s="1" t="s">
        <v>50</v>
      </c>
      <c r="M853" s="91">
        <v>1.2E-2</v>
      </c>
      <c r="N853" s="11" t="s">
        <v>53</v>
      </c>
      <c r="O853" s="11">
        <v>3.96</v>
      </c>
      <c r="P853" s="25">
        <v>3.96</v>
      </c>
      <c r="Q853" s="11">
        <v>20</v>
      </c>
      <c r="R853" s="11">
        <v>15</v>
      </c>
      <c r="T853" s="26">
        <v>4.3479999999999999</v>
      </c>
      <c r="U853" s="17" t="s">
        <v>52</v>
      </c>
      <c r="V853" s="71"/>
      <c r="W853" t="s">
        <v>295</v>
      </c>
      <c r="Y853" s="1">
        <v>2023</v>
      </c>
    </row>
    <row r="854" spans="1:25" x14ac:dyDescent="0.2">
      <c r="A854" s="1">
        <v>1</v>
      </c>
      <c r="B854" s="3" t="s">
        <v>301</v>
      </c>
      <c r="C854" s="1" t="s">
        <v>316</v>
      </c>
      <c r="D854" s="1"/>
      <c r="F854" s="1" t="s">
        <v>48</v>
      </c>
      <c r="G854" s="1" t="s">
        <v>434</v>
      </c>
      <c r="H854" s="11">
        <v>1.5</v>
      </c>
      <c r="I854" s="11">
        <v>0</v>
      </c>
      <c r="J854" s="17" t="s">
        <v>3</v>
      </c>
      <c r="K854" s="34">
        <v>1</v>
      </c>
      <c r="L854" s="1" t="s">
        <v>137</v>
      </c>
      <c r="M854" s="91">
        <v>4.0000000000000002E-4</v>
      </c>
      <c r="N854" s="11" t="s">
        <v>53</v>
      </c>
      <c r="O854" s="11">
        <v>1</v>
      </c>
      <c r="P854" s="25">
        <v>1</v>
      </c>
      <c r="Q854" s="11">
        <v>20</v>
      </c>
      <c r="R854" s="11">
        <v>15</v>
      </c>
      <c r="T854" s="26">
        <v>6.0000000000000001E-3</v>
      </c>
      <c r="U854" s="17" t="s">
        <v>52</v>
      </c>
      <c r="V854" s="71" t="s">
        <v>296</v>
      </c>
      <c r="W854" t="s">
        <v>295</v>
      </c>
      <c r="Y854" s="1">
        <v>2023</v>
      </c>
    </row>
    <row r="855" spans="1:25" x14ac:dyDescent="0.2">
      <c r="A855" s="1">
        <v>1</v>
      </c>
      <c r="B855" s="3" t="s">
        <v>301</v>
      </c>
      <c r="C855" s="1" t="s">
        <v>316</v>
      </c>
      <c r="D855" s="1"/>
      <c r="F855" s="1" t="s">
        <v>48</v>
      </c>
      <c r="G855" s="1" t="s">
        <v>434</v>
      </c>
      <c r="H855" s="11">
        <v>1.5</v>
      </c>
      <c r="I855" s="11">
        <v>0</v>
      </c>
      <c r="J855" s="17" t="s">
        <v>3</v>
      </c>
      <c r="K855" s="34">
        <v>1</v>
      </c>
      <c r="L855" s="1" t="s">
        <v>137</v>
      </c>
      <c r="M855" s="91">
        <v>4.0000000000000002E-4</v>
      </c>
      <c r="N855" s="11" t="s">
        <v>53</v>
      </c>
      <c r="O855" s="11">
        <v>1.48</v>
      </c>
      <c r="P855" s="25">
        <v>1.48</v>
      </c>
      <c r="Q855" s="11">
        <v>20</v>
      </c>
      <c r="R855" s="11">
        <v>15</v>
      </c>
      <c r="T855" s="26">
        <v>2.1999999999999999E-2</v>
      </c>
      <c r="U855" s="17" t="s">
        <v>52</v>
      </c>
      <c r="V855" s="71" t="s">
        <v>296</v>
      </c>
      <c r="W855" t="s">
        <v>295</v>
      </c>
      <c r="Y855" s="1">
        <v>2023</v>
      </c>
    </row>
    <row r="856" spans="1:25" x14ac:dyDescent="0.2">
      <c r="A856" s="1">
        <v>1</v>
      </c>
      <c r="B856" s="3" t="s">
        <v>301</v>
      </c>
      <c r="C856" s="1" t="s">
        <v>316</v>
      </c>
      <c r="D856" s="1"/>
      <c r="F856" s="1" t="s">
        <v>48</v>
      </c>
      <c r="G856" s="1" t="s">
        <v>434</v>
      </c>
      <c r="H856" s="11">
        <v>1.5</v>
      </c>
      <c r="I856" s="11">
        <v>0</v>
      </c>
      <c r="J856" s="17" t="s">
        <v>3</v>
      </c>
      <c r="K856" s="34">
        <v>1</v>
      </c>
      <c r="L856" s="1" t="s">
        <v>137</v>
      </c>
      <c r="M856" s="91">
        <v>4.0000000000000002E-4</v>
      </c>
      <c r="N856" s="11" t="s">
        <v>53</v>
      </c>
      <c r="O856" s="11">
        <v>1.96</v>
      </c>
      <c r="P856" s="25">
        <v>1.96</v>
      </c>
      <c r="Q856" s="11">
        <v>20</v>
      </c>
      <c r="R856" s="11">
        <v>15</v>
      </c>
      <c r="T856" s="26">
        <v>6.6000000000000003E-2</v>
      </c>
      <c r="U856" s="17" t="s">
        <v>52</v>
      </c>
      <c r="V856" s="71" t="s">
        <v>296</v>
      </c>
      <c r="W856" t="s">
        <v>295</v>
      </c>
      <c r="Y856" s="1">
        <v>2023</v>
      </c>
    </row>
    <row r="857" spans="1:25" x14ac:dyDescent="0.2">
      <c r="A857" s="1">
        <v>1</v>
      </c>
      <c r="B857" s="3" t="s">
        <v>301</v>
      </c>
      <c r="C857" s="1" t="s">
        <v>316</v>
      </c>
      <c r="D857" s="1"/>
      <c r="F857" s="1" t="s">
        <v>48</v>
      </c>
      <c r="G857" s="1" t="s">
        <v>434</v>
      </c>
      <c r="H857" s="11">
        <v>1.5</v>
      </c>
      <c r="I857" s="11">
        <v>0</v>
      </c>
      <c r="J857" s="17" t="s">
        <v>3</v>
      </c>
      <c r="K857" s="34">
        <v>1</v>
      </c>
      <c r="L857" s="1" t="s">
        <v>137</v>
      </c>
      <c r="M857" s="91">
        <v>4.0000000000000002E-4</v>
      </c>
      <c r="N857" s="11" t="s">
        <v>53</v>
      </c>
      <c r="O857" s="11">
        <v>2.92</v>
      </c>
      <c r="P857" s="25">
        <v>2.92</v>
      </c>
      <c r="Q857" s="11">
        <v>20</v>
      </c>
      <c r="R857" s="11">
        <v>15</v>
      </c>
      <c r="T857" s="26">
        <v>0.29599999999999999</v>
      </c>
      <c r="U857" s="17" t="s">
        <v>52</v>
      </c>
      <c r="V857" s="71" t="s">
        <v>296</v>
      </c>
      <c r="W857" t="s">
        <v>295</v>
      </c>
      <c r="Y857" s="1">
        <v>2023</v>
      </c>
    </row>
    <row r="858" spans="1:25" x14ac:dyDescent="0.2">
      <c r="A858" s="1">
        <v>1</v>
      </c>
      <c r="B858" s="3" t="s">
        <v>301</v>
      </c>
      <c r="C858" s="1" t="s">
        <v>316</v>
      </c>
      <c r="D858" s="1"/>
      <c r="F858" s="1" t="s">
        <v>48</v>
      </c>
      <c r="G858" s="1" t="s">
        <v>434</v>
      </c>
      <c r="H858" s="11">
        <v>1.5</v>
      </c>
      <c r="I858" s="11">
        <v>0</v>
      </c>
      <c r="J858" s="17" t="s">
        <v>3</v>
      </c>
      <c r="K858" s="34">
        <v>1</v>
      </c>
      <c r="L858" s="1" t="s">
        <v>137</v>
      </c>
      <c r="M858" s="91">
        <v>4.0000000000000002E-4</v>
      </c>
      <c r="N858" s="11" t="s">
        <v>53</v>
      </c>
      <c r="O858" s="11">
        <v>3.94</v>
      </c>
      <c r="P858" s="25">
        <v>3.94</v>
      </c>
      <c r="Q858" s="11">
        <v>20</v>
      </c>
      <c r="R858" s="11">
        <v>15</v>
      </c>
      <c r="T858" s="26">
        <v>0.75800000000000001</v>
      </c>
      <c r="U858" s="17" t="s">
        <v>52</v>
      </c>
      <c r="V858" s="71" t="s">
        <v>296</v>
      </c>
      <c r="W858" t="s">
        <v>295</v>
      </c>
      <c r="Y858" s="1">
        <v>2023</v>
      </c>
    </row>
    <row r="859" spans="1:25" x14ac:dyDescent="0.2">
      <c r="A859" s="1">
        <v>1</v>
      </c>
      <c r="B859" s="3" t="s">
        <v>301</v>
      </c>
      <c r="C859" s="1" t="s">
        <v>316</v>
      </c>
      <c r="D859" s="1"/>
      <c r="F859" s="1" t="s">
        <v>48</v>
      </c>
      <c r="G859" s="1" t="s">
        <v>434</v>
      </c>
      <c r="H859" s="11">
        <v>1.5</v>
      </c>
      <c r="I859" s="11">
        <v>0</v>
      </c>
      <c r="J859" s="17" t="s">
        <v>3</v>
      </c>
      <c r="K859" s="34">
        <v>1</v>
      </c>
      <c r="L859" s="1" t="s">
        <v>137</v>
      </c>
      <c r="M859" s="91">
        <v>4.0000000000000002E-4</v>
      </c>
      <c r="N859" s="11" t="s">
        <v>53</v>
      </c>
      <c r="O859" s="11">
        <v>4.88</v>
      </c>
      <c r="P859" s="25">
        <v>4.88</v>
      </c>
      <c r="Q859" s="11">
        <v>20</v>
      </c>
      <c r="R859" s="11">
        <v>15</v>
      </c>
      <c r="T859" s="26">
        <v>1.238</v>
      </c>
      <c r="U859" s="17" t="s">
        <v>52</v>
      </c>
      <c r="V859" s="71" t="s">
        <v>296</v>
      </c>
      <c r="W859" t="s">
        <v>295</v>
      </c>
      <c r="Y859" s="1">
        <v>2023</v>
      </c>
    </row>
    <row r="860" spans="1:25" x14ac:dyDescent="0.2">
      <c r="A860" s="1">
        <v>1</v>
      </c>
      <c r="B860" s="3" t="s">
        <v>302</v>
      </c>
      <c r="C860" s="1" t="s">
        <v>317</v>
      </c>
      <c r="D860" s="1"/>
      <c r="F860" s="1" t="s">
        <v>48</v>
      </c>
      <c r="G860" s="1" t="s">
        <v>434</v>
      </c>
      <c r="H860" s="11">
        <v>1.5</v>
      </c>
      <c r="I860" s="11">
        <v>0</v>
      </c>
      <c r="J860" s="17" t="s">
        <v>3</v>
      </c>
      <c r="K860" s="34">
        <v>1</v>
      </c>
      <c r="L860" s="1" t="s">
        <v>50</v>
      </c>
      <c r="M860" s="91">
        <v>1.2E-2</v>
      </c>
      <c r="N860" s="11" t="s">
        <v>53</v>
      </c>
      <c r="O860" s="11">
        <v>0.1</v>
      </c>
      <c r="P860" s="25">
        <v>0.1</v>
      </c>
      <c r="Q860" s="11">
        <v>20</v>
      </c>
      <c r="R860" s="11">
        <v>15</v>
      </c>
      <c r="T860" s="26">
        <v>1.2999999999999999E-2</v>
      </c>
      <c r="U860" s="17" t="s">
        <v>52</v>
      </c>
      <c r="V860" s="71"/>
      <c r="W860" t="s">
        <v>295</v>
      </c>
      <c r="Y860" s="1">
        <v>2023</v>
      </c>
    </row>
    <row r="861" spans="1:25" x14ac:dyDescent="0.2">
      <c r="A861" s="1">
        <v>1</v>
      </c>
      <c r="B861" s="3" t="s">
        <v>302</v>
      </c>
      <c r="C861" s="1" t="s">
        <v>317</v>
      </c>
      <c r="D861" s="1"/>
      <c r="F861" s="1" t="s">
        <v>48</v>
      </c>
      <c r="G861" s="1" t="s">
        <v>434</v>
      </c>
      <c r="H861" s="11">
        <v>1.5</v>
      </c>
      <c r="I861" s="11">
        <v>0</v>
      </c>
      <c r="J861" s="17" t="s">
        <v>3</v>
      </c>
      <c r="K861" s="34">
        <v>1</v>
      </c>
      <c r="L861" s="1" t="s">
        <v>50</v>
      </c>
      <c r="M861" s="91">
        <v>1.2E-2</v>
      </c>
      <c r="N861" s="11" t="s">
        <v>53</v>
      </c>
      <c r="O861" s="11">
        <v>0.5</v>
      </c>
      <c r="P861" s="25">
        <v>0.5</v>
      </c>
      <c r="Q861" s="11">
        <v>20</v>
      </c>
      <c r="R861" s="11">
        <v>15</v>
      </c>
      <c r="T861" s="26">
        <v>0.158</v>
      </c>
      <c r="U861" s="17" t="s">
        <v>52</v>
      </c>
      <c r="V861" s="71"/>
      <c r="W861" t="s">
        <v>295</v>
      </c>
      <c r="Y861" s="1">
        <v>2023</v>
      </c>
    </row>
    <row r="862" spans="1:25" x14ac:dyDescent="0.2">
      <c r="A862" s="1">
        <v>1</v>
      </c>
      <c r="B862" s="3" t="s">
        <v>302</v>
      </c>
      <c r="C862" s="1" t="s">
        <v>317</v>
      </c>
      <c r="D862" s="1"/>
      <c r="F862" s="1" t="s">
        <v>48</v>
      </c>
      <c r="G862" s="1" t="s">
        <v>434</v>
      </c>
      <c r="H862" s="11">
        <v>1.5</v>
      </c>
      <c r="I862" s="11">
        <v>0</v>
      </c>
      <c r="J862" s="17" t="s">
        <v>3</v>
      </c>
      <c r="K862" s="34">
        <v>1</v>
      </c>
      <c r="L862" s="1" t="s">
        <v>50</v>
      </c>
      <c r="M862" s="91">
        <v>1.2E-2</v>
      </c>
      <c r="N862" s="11" t="s">
        <v>53</v>
      </c>
      <c r="O862" s="11">
        <v>1</v>
      </c>
      <c r="P862" s="25">
        <v>1</v>
      </c>
      <c r="Q862" s="11">
        <v>20</v>
      </c>
      <c r="R862" s="11">
        <v>15</v>
      </c>
      <c r="T862" s="26">
        <v>0.57799999999999996</v>
      </c>
      <c r="U862" s="17" t="s">
        <v>52</v>
      </c>
      <c r="V862" s="71"/>
      <c r="W862" t="s">
        <v>295</v>
      </c>
      <c r="Y862" s="1">
        <v>2023</v>
      </c>
    </row>
    <row r="863" spans="1:25" x14ac:dyDescent="0.2">
      <c r="A863" s="1">
        <v>1</v>
      </c>
      <c r="B863" s="3" t="s">
        <v>302</v>
      </c>
      <c r="C863" s="1" t="s">
        <v>317</v>
      </c>
      <c r="D863" s="1"/>
      <c r="F863" s="1" t="s">
        <v>48</v>
      </c>
      <c r="G863" s="1" t="s">
        <v>434</v>
      </c>
      <c r="H863" s="11">
        <v>1.5</v>
      </c>
      <c r="I863" s="11">
        <v>0</v>
      </c>
      <c r="J863" s="17" t="s">
        <v>3</v>
      </c>
      <c r="K863" s="34">
        <v>1</v>
      </c>
      <c r="L863" s="1" t="s">
        <v>50</v>
      </c>
      <c r="M863" s="91">
        <v>1.2E-2</v>
      </c>
      <c r="N863" s="11" t="s">
        <v>53</v>
      </c>
      <c r="O863" s="11">
        <v>1.98</v>
      </c>
      <c r="P863" s="25">
        <v>1.98</v>
      </c>
      <c r="Q863" s="11">
        <v>20</v>
      </c>
      <c r="R863" s="11">
        <v>15</v>
      </c>
      <c r="T863" s="26">
        <v>2.133</v>
      </c>
      <c r="U863" s="17" t="s">
        <v>52</v>
      </c>
      <c r="V863" s="71"/>
      <c r="W863" t="s">
        <v>295</v>
      </c>
      <c r="Y863" s="1">
        <v>2023</v>
      </c>
    </row>
    <row r="864" spans="1:25" x14ac:dyDescent="0.2">
      <c r="A864" s="1">
        <v>1</v>
      </c>
      <c r="B864" s="3" t="s">
        <v>302</v>
      </c>
      <c r="C864" s="1" t="s">
        <v>317</v>
      </c>
      <c r="D864" s="1"/>
      <c r="F864" s="1" t="s">
        <v>48</v>
      </c>
      <c r="G864" s="1" t="s">
        <v>434</v>
      </c>
      <c r="H864" s="11">
        <v>1.5</v>
      </c>
      <c r="I864" s="11">
        <v>0</v>
      </c>
      <c r="J864" s="17" t="s">
        <v>3</v>
      </c>
      <c r="K864" s="34">
        <v>1</v>
      </c>
      <c r="L864" s="1" t="s">
        <v>50</v>
      </c>
      <c r="M864" s="91">
        <v>1.2E-2</v>
      </c>
      <c r="N864" s="11" t="s">
        <v>53</v>
      </c>
      <c r="O864" s="11">
        <v>2.96</v>
      </c>
      <c r="P864" s="25">
        <v>2.96</v>
      </c>
      <c r="Q864" s="11">
        <v>20</v>
      </c>
      <c r="R864" s="11">
        <v>15</v>
      </c>
      <c r="T864" s="26">
        <v>4.1790000000000003</v>
      </c>
      <c r="U864" s="17" t="s">
        <v>52</v>
      </c>
      <c r="V864" s="71"/>
      <c r="W864" t="s">
        <v>295</v>
      </c>
      <c r="Y864" s="1">
        <v>2023</v>
      </c>
    </row>
    <row r="865" spans="1:25" x14ac:dyDescent="0.2">
      <c r="A865" s="1">
        <v>1</v>
      </c>
      <c r="B865" s="3" t="s">
        <v>302</v>
      </c>
      <c r="C865" s="1" t="s">
        <v>317</v>
      </c>
      <c r="D865" s="1"/>
      <c r="F865" s="1" t="s">
        <v>48</v>
      </c>
      <c r="G865" s="1" t="s">
        <v>434</v>
      </c>
      <c r="H865" s="11">
        <v>1.5</v>
      </c>
      <c r="I865" s="11">
        <v>0</v>
      </c>
      <c r="J865" s="17" t="s">
        <v>3</v>
      </c>
      <c r="K865" s="34">
        <v>1</v>
      </c>
      <c r="L865" s="1" t="s">
        <v>50</v>
      </c>
      <c r="M865" s="91">
        <v>1.2E-2</v>
      </c>
      <c r="N865" s="11" t="s">
        <v>53</v>
      </c>
      <c r="O865" s="11">
        <v>3.96</v>
      </c>
      <c r="P865" s="25">
        <v>3.96</v>
      </c>
      <c r="Q865" s="11">
        <v>20</v>
      </c>
      <c r="R865" s="11">
        <v>15</v>
      </c>
      <c r="T865" s="26">
        <v>6.1479999999999997</v>
      </c>
      <c r="U865" s="17" t="s">
        <v>52</v>
      </c>
      <c r="V865" s="71"/>
      <c r="W865" t="s">
        <v>295</v>
      </c>
      <c r="Y865" s="1">
        <v>2023</v>
      </c>
    </row>
    <row r="866" spans="1:25" x14ac:dyDescent="0.2">
      <c r="A866" s="1">
        <v>1</v>
      </c>
      <c r="B866" s="3" t="s">
        <v>302</v>
      </c>
      <c r="C866" s="1" t="s">
        <v>317</v>
      </c>
      <c r="D866" s="1"/>
      <c r="F866" s="1" t="s">
        <v>48</v>
      </c>
      <c r="G866" s="1" t="s">
        <v>434</v>
      </c>
      <c r="H866" s="11">
        <v>1.5</v>
      </c>
      <c r="I866" s="11">
        <v>0</v>
      </c>
      <c r="J866" s="17" t="s">
        <v>3</v>
      </c>
      <c r="K866" s="34">
        <v>1</v>
      </c>
      <c r="L866" s="1" t="s">
        <v>137</v>
      </c>
      <c r="M866" s="91">
        <v>4.0000000000000002E-4</v>
      </c>
      <c r="N866" s="11" t="s">
        <v>53</v>
      </c>
      <c r="O866" s="11">
        <v>1</v>
      </c>
      <c r="P866" s="25">
        <v>1</v>
      </c>
      <c r="Q866" s="11">
        <v>20</v>
      </c>
      <c r="R866" s="11">
        <v>15</v>
      </c>
      <c r="T866" s="26">
        <v>7.3999999999999996E-2</v>
      </c>
      <c r="U866" s="17" t="s">
        <v>52</v>
      </c>
      <c r="V866" s="71" t="s">
        <v>296</v>
      </c>
      <c r="W866" t="s">
        <v>295</v>
      </c>
      <c r="Y866" s="1">
        <v>2023</v>
      </c>
    </row>
    <row r="867" spans="1:25" x14ac:dyDescent="0.2">
      <c r="A867" s="1">
        <v>1</v>
      </c>
      <c r="B867" s="3" t="s">
        <v>302</v>
      </c>
      <c r="C867" s="1" t="s">
        <v>317</v>
      </c>
      <c r="D867" s="1"/>
      <c r="F867" s="1" t="s">
        <v>48</v>
      </c>
      <c r="G867" s="1" t="s">
        <v>434</v>
      </c>
      <c r="H867" s="11">
        <v>1.5</v>
      </c>
      <c r="I867" s="11">
        <v>0</v>
      </c>
      <c r="J867" s="17" t="s">
        <v>3</v>
      </c>
      <c r="K867" s="34">
        <v>1</v>
      </c>
      <c r="L867" s="1" t="s">
        <v>137</v>
      </c>
      <c r="M867" s="91">
        <v>4.0000000000000002E-4</v>
      </c>
      <c r="N867" s="11" t="s">
        <v>53</v>
      </c>
      <c r="O867" s="11">
        <v>1.48</v>
      </c>
      <c r="P867" s="25">
        <v>1.48</v>
      </c>
      <c r="Q867" s="11">
        <v>20</v>
      </c>
      <c r="R867" s="11">
        <v>15</v>
      </c>
      <c r="T867" s="26">
        <v>0.108</v>
      </c>
      <c r="U867" s="17" t="s">
        <v>52</v>
      </c>
      <c r="V867" s="71" t="s">
        <v>296</v>
      </c>
      <c r="W867" t="s">
        <v>295</v>
      </c>
      <c r="Y867" s="1">
        <v>2023</v>
      </c>
    </row>
    <row r="868" spans="1:25" x14ac:dyDescent="0.2">
      <c r="A868" s="1">
        <v>1</v>
      </c>
      <c r="B868" s="3" t="s">
        <v>302</v>
      </c>
      <c r="C868" s="1" t="s">
        <v>317</v>
      </c>
      <c r="D868" s="1"/>
      <c r="F868" s="1" t="s">
        <v>48</v>
      </c>
      <c r="G868" s="1" t="s">
        <v>434</v>
      </c>
      <c r="H868" s="11">
        <v>1.5</v>
      </c>
      <c r="I868" s="11">
        <v>0</v>
      </c>
      <c r="J868" s="17" t="s">
        <v>3</v>
      </c>
      <c r="K868" s="34">
        <v>1</v>
      </c>
      <c r="L868" s="1" t="s">
        <v>137</v>
      </c>
      <c r="M868" s="91">
        <v>4.0000000000000002E-4</v>
      </c>
      <c r="N868" s="11" t="s">
        <v>53</v>
      </c>
      <c r="O868" s="11">
        <v>1.96</v>
      </c>
      <c r="P868" s="25">
        <v>1.96</v>
      </c>
      <c r="Q868" s="11">
        <v>20</v>
      </c>
      <c r="R868" s="11">
        <v>15</v>
      </c>
      <c r="T868" s="26">
        <v>0.13600000000000001</v>
      </c>
      <c r="U868" s="17" t="s">
        <v>52</v>
      </c>
      <c r="V868" s="71" t="s">
        <v>296</v>
      </c>
      <c r="W868" t="s">
        <v>295</v>
      </c>
      <c r="Y868" s="1">
        <v>2023</v>
      </c>
    </row>
    <row r="869" spans="1:25" x14ac:dyDescent="0.2">
      <c r="A869" s="1">
        <v>1</v>
      </c>
      <c r="B869" s="3" t="s">
        <v>302</v>
      </c>
      <c r="C869" s="1" t="s">
        <v>317</v>
      </c>
      <c r="D869" s="1"/>
      <c r="F869" s="1" t="s">
        <v>48</v>
      </c>
      <c r="G869" s="1" t="s">
        <v>434</v>
      </c>
      <c r="H869" s="11">
        <v>1.5</v>
      </c>
      <c r="I869" s="11">
        <v>0</v>
      </c>
      <c r="J869" s="17" t="s">
        <v>3</v>
      </c>
      <c r="K869" s="34">
        <v>1</v>
      </c>
      <c r="L869" s="1" t="s">
        <v>137</v>
      </c>
      <c r="M869" s="91">
        <v>4.0000000000000002E-4</v>
      </c>
      <c r="N869" s="11" t="s">
        <v>53</v>
      </c>
      <c r="O869" s="11">
        <v>2.92</v>
      </c>
      <c r="P869" s="25">
        <v>2.92</v>
      </c>
      <c r="Q869" s="11">
        <v>20</v>
      </c>
      <c r="R869" s="11">
        <v>15</v>
      </c>
      <c r="T869" s="26">
        <v>0.253</v>
      </c>
      <c r="U869" s="17" t="s">
        <v>52</v>
      </c>
      <c r="V869" s="71" t="s">
        <v>296</v>
      </c>
      <c r="W869" t="s">
        <v>295</v>
      </c>
      <c r="Y869" s="1">
        <v>2023</v>
      </c>
    </row>
    <row r="870" spans="1:25" x14ac:dyDescent="0.2">
      <c r="A870" s="1">
        <v>1</v>
      </c>
      <c r="B870" s="3" t="s">
        <v>302</v>
      </c>
      <c r="C870" s="1" t="s">
        <v>317</v>
      </c>
      <c r="D870" s="1"/>
      <c r="F870" s="1" t="s">
        <v>48</v>
      </c>
      <c r="G870" s="1" t="s">
        <v>434</v>
      </c>
      <c r="H870" s="11">
        <v>1.5</v>
      </c>
      <c r="I870" s="11">
        <v>0</v>
      </c>
      <c r="J870" s="17" t="s">
        <v>3</v>
      </c>
      <c r="K870" s="34">
        <v>1</v>
      </c>
      <c r="L870" s="1" t="s">
        <v>137</v>
      </c>
      <c r="M870" s="91">
        <v>4.0000000000000002E-4</v>
      </c>
      <c r="N870" s="11" t="s">
        <v>53</v>
      </c>
      <c r="O870" s="11">
        <v>3.94</v>
      </c>
      <c r="P870" s="25">
        <v>3.94</v>
      </c>
      <c r="Q870" s="11">
        <v>20</v>
      </c>
      <c r="R870" s="11">
        <v>15</v>
      </c>
      <c r="T870" s="26">
        <v>0.45400000000000001</v>
      </c>
      <c r="U870" s="17" t="s">
        <v>52</v>
      </c>
      <c r="V870" s="71" t="s">
        <v>296</v>
      </c>
      <c r="W870" t="s">
        <v>295</v>
      </c>
      <c r="Y870" s="1">
        <v>2023</v>
      </c>
    </row>
    <row r="871" spans="1:25" x14ac:dyDescent="0.2">
      <c r="A871" s="1">
        <v>1</v>
      </c>
      <c r="B871" s="3" t="s">
        <v>302</v>
      </c>
      <c r="C871" s="1" t="s">
        <v>317</v>
      </c>
      <c r="D871" s="1"/>
      <c r="F871" s="1" t="s">
        <v>48</v>
      </c>
      <c r="G871" s="1" t="s">
        <v>434</v>
      </c>
      <c r="H871" s="11">
        <v>1.5</v>
      </c>
      <c r="I871" s="11">
        <v>0</v>
      </c>
      <c r="J871" s="17" t="s">
        <v>3</v>
      </c>
      <c r="K871" s="34">
        <v>1</v>
      </c>
      <c r="L871" s="1" t="s">
        <v>137</v>
      </c>
      <c r="M871" s="91">
        <v>4.0000000000000002E-4</v>
      </c>
      <c r="N871" s="11" t="s">
        <v>53</v>
      </c>
      <c r="O871" s="11">
        <v>4.88</v>
      </c>
      <c r="P871" s="25">
        <v>4.88</v>
      </c>
      <c r="Q871" s="11">
        <v>20</v>
      </c>
      <c r="R871" s="11">
        <v>15</v>
      </c>
      <c r="T871" s="26">
        <v>0.64600000000000002</v>
      </c>
      <c r="U871" s="17" t="s">
        <v>52</v>
      </c>
      <c r="V871" s="71" t="s">
        <v>296</v>
      </c>
      <c r="W871" t="s">
        <v>295</v>
      </c>
      <c r="Y871" s="1">
        <v>2023</v>
      </c>
    </row>
    <row r="872" spans="1:25" x14ac:dyDescent="0.2">
      <c r="A872" s="1">
        <v>1</v>
      </c>
      <c r="B872" s="3" t="s">
        <v>303</v>
      </c>
      <c r="C872" s="1" t="s">
        <v>318</v>
      </c>
      <c r="D872" s="1"/>
      <c r="F872" s="1" t="s">
        <v>48</v>
      </c>
      <c r="G872" s="1" t="s">
        <v>434</v>
      </c>
      <c r="H872" s="11">
        <v>1.5</v>
      </c>
      <c r="I872" s="11">
        <v>0</v>
      </c>
      <c r="J872" s="17" t="s">
        <v>3</v>
      </c>
      <c r="K872" s="34">
        <v>1</v>
      </c>
      <c r="L872" s="1" t="s">
        <v>50</v>
      </c>
      <c r="M872" s="91">
        <v>1.2E-2</v>
      </c>
      <c r="N872" s="11" t="s">
        <v>53</v>
      </c>
      <c r="O872" s="11">
        <v>0.1</v>
      </c>
      <c r="P872" s="25">
        <v>0.1</v>
      </c>
      <c r="Q872" s="11">
        <v>20</v>
      </c>
      <c r="R872" s="11">
        <v>15</v>
      </c>
      <c r="T872" s="26">
        <v>1.7999999999999999E-2</v>
      </c>
      <c r="U872" s="17" t="s">
        <v>52</v>
      </c>
      <c r="V872" s="71"/>
      <c r="W872" t="s">
        <v>295</v>
      </c>
      <c r="Y872" s="1">
        <v>2023</v>
      </c>
    </row>
    <row r="873" spans="1:25" x14ac:dyDescent="0.2">
      <c r="A873" s="1">
        <v>1</v>
      </c>
      <c r="B873" s="3" t="s">
        <v>303</v>
      </c>
      <c r="C873" s="1" t="s">
        <v>318</v>
      </c>
      <c r="D873" s="1"/>
      <c r="F873" s="1" t="s">
        <v>48</v>
      </c>
      <c r="G873" s="1" t="s">
        <v>434</v>
      </c>
      <c r="H873" s="11">
        <v>1.5</v>
      </c>
      <c r="I873" s="11">
        <v>0</v>
      </c>
      <c r="J873" s="17" t="s">
        <v>3</v>
      </c>
      <c r="K873" s="34">
        <v>1</v>
      </c>
      <c r="L873" s="1" t="s">
        <v>50</v>
      </c>
      <c r="M873" s="91">
        <v>1.2E-2</v>
      </c>
      <c r="N873" s="11" t="s">
        <v>53</v>
      </c>
      <c r="O873" s="11">
        <v>0.5</v>
      </c>
      <c r="P873" s="25">
        <v>0.5</v>
      </c>
      <c r="Q873" s="11">
        <v>20</v>
      </c>
      <c r="R873" s="11">
        <v>15</v>
      </c>
      <c r="T873" s="26">
        <v>0.11799999999999999</v>
      </c>
      <c r="U873" s="17" t="s">
        <v>52</v>
      </c>
      <c r="V873" s="71"/>
      <c r="W873" t="s">
        <v>295</v>
      </c>
      <c r="Y873" s="1">
        <v>2023</v>
      </c>
    </row>
    <row r="874" spans="1:25" x14ac:dyDescent="0.2">
      <c r="A874" s="1">
        <v>1</v>
      </c>
      <c r="B874" s="3" t="s">
        <v>303</v>
      </c>
      <c r="C874" s="1" t="s">
        <v>318</v>
      </c>
      <c r="D874" s="1"/>
      <c r="F874" s="1" t="s">
        <v>48</v>
      </c>
      <c r="G874" s="1" t="s">
        <v>434</v>
      </c>
      <c r="H874" s="11">
        <v>1.5</v>
      </c>
      <c r="I874" s="11">
        <v>0</v>
      </c>
      <c r="J874" s="17" t="s">
        <v>3</v>
      </c>
      <c r="K874" s="34">
        <v>1</v>
      </c>
      <c r="L874" s="1" t="s">
        <v>50</v>
      </c>
      <c r="M874" s="91">
        <v>1.2E-2</v>
      </c>
      <c r="N874" s="11" t="s">
        <v>53</v>
      </c>
      <c r="O874" s="11">
        <v>1</v>
      </c>
      <c r="P874" s="25">
        <v>1</v>
      </c>
      <c r="Q874" s="11">
        <v>20</v>
      </c>
      <c r="R874" s="11">
        <v>15</v>
      </c>
      <c r="T874" s="26">
        <v>0.32200000000000001</v>
      </c>
      <c r="U874" s="17" t="s">
        <v>52</v>
      </c>
      <c r="V874" s="71"/>
      <c r="W874" t="s">
        <v>295</v>
      </c>
      <c r="Y874" s="1">
        <v>2023</v>
      </c>
    </row>
    <row r="875" spans="1:25" x14ac:dyDescent="0.2">
      <c r="A875" s="1">
        <v>1</v>
      </c>
      <c r="B875" s="3" t="s">
        <v>303</v>
      </c>
      <c r="C875" s="1" t="s">
        <v>318</v>
      </c>
      <c r="D875" s="1"/>
      <c r="F875" s="1" t="s">
        <v>48</v>
      </c>
      <c r="G875" s="1" t="s">
        <v>434</v>
      </c>
      <c r="H875" s="11">
        <v>1.5</v>
      </c>
      <c r="I875" s="11">
        <v>0</v>
      </c>
      <c r="J875" s="17" t="s">
        <v>3</v>
      </c>
      <c r="K875" s="34">
        <v>1</v>
      </c>
      <c r="L875" s="1" t="s">
        <v>50</v>
      </c>
      <c r="M875" s="91">
        <v>1.2E-2</v>
      </c>
      <c r="N875" s="11" t="s">
        <v>53</v>
      </c>
      <c r="O875" s="11">
        <v>1.98</v>
      </c>
      <c r="P875" s="25">
        <v>1.98</v>
      </c>
      <c r="Q875" s="11">
        <v>20</v>
      </c>
      <c r="R875" s="11">
        <v>15</v>
      </c>
      <c r="T875" s="26">
        <v>1.6020000000000001</v>
      </c>
      <c r="U875" s="17" t="s">
        <v>52</v>
      </c>
      <c r="V875" s="71"/>
      <c r="W875" t="s">
        <v>295</v>
      </c>
      <c r="Y875" s="1">
        <v>2023</v>
      </c>
    </row>
    <row r="876" spans="1:25" x14ac:dyDescent="0.2">
      <c r="A876" s="1">
        <v>1</v>
      </c>
      <c r="B876" s="3" t="s">
        <v>303</v>
      </c>
      <c r="C876" s="1" t="s">
        <v>318</v>
      </c>
      <c r="D876" s="1"/>
      <c r="F876" s="1" t="s">
        <v>48</v>
      </c>
      <c r="G876" s="1" t="s">
        <v>434</v>
      </c>
      <c r="H876" s="11">
        <v>1.5</v>
      </c>
      <c r="I876" s="11">
        <v>0</v>
      </c>
      <c r="J876" s="17" t="s">
        <v>3</v>
      </c>
      <c r="K876" s="34">
        <v>1</v>
      </c>
      <c r="L876" s="1" t="s">
        <v>50</v>
      </c>
      <c r="M876" s="91">
        <v>1.2E-2</v>
      </c>
      <c r="N876" s="11" t="s">
        <v>53</v>
      </c>
      <c r="O876" s="11">
        <v>2.96</v>
      </c>
      <c r="P876" s="25">
        <v>2.96</v>
      </c>
      <c r="Q876" s="11">
        <v>20</v>
      </c>
      <c r="R876" s="11">
        <v>15</v>
      </c>
      <c r="T876" s="26">
        <v>2.6549999999999998</v>
      </c>
      <c r="U876" s="17" t="s">
        <v>52</v>
      </c>
      <c r="V876" s="71"/>
      <c r="W876" t="s">
        <v>295</v>
      </c>
      <c r="Y876" s="1">
        <v>2023</v>
      </c>
    </row>
    <row r="877" spans="1:25" x14ac:dyDescent="0.2">
      <c r="A877" s="1">
        <v>1</v>
      </c>
      <c r="B877" s="3" t="s">
        <v>303</v>
      </c>
      <c r="C877" s="1" t="s">
        <v>318</v>
      </c>
      <c r="D877" s="1"/>
      <c r="F877" s="1" t="s">
        <v>48</v>
      </c>
      <c r="G877" s="1" t="s">
        <v>434</v>
      </c>
      <c r="H877" s="11">
        <v>1.5</v>
      </c>
      <c r="I877" s="11">
        <v>0</v>
      </c>
      <c r="J877" s="17" t="s">
        <v>3</v>
      </c>
      <c r="K877" s="34">
        <v>1</v>
      </c>
      <c r="L877" s="1" t="s">
        <v>50</v>
      </c>
      <c r="M877" s="91">
        <v>1.2E-2</v>
      </c>
      <c r="N877" s="11" t="s">
        <v>53</v>
      </c>
      <c r="O877" s="11">
        <v>3.96</v>
      </c>
      <c r="P877" s="25">
        <v>3.96</v>
      </c>
      <c r="Q877" s="11">
        <v>20</v>
      </c>
      <c r="R877" s="11">
        <v>15</v>
      </c>
      <c r="T877" s="26">
        <v>4.9059999999999997</v>
      </c>
      <c r="U877" s="17" t="s">
        <v>52</v>
      </c>
      <c r="V877" s="71"/>
      <c r="W877" t="s">
        <v>295</v>
      </c>
      <c r="Y877" s="1">
        <v>2023</v>
      </c>
    </row>
    <row r="878" spans="1:25" x14ac:dyDescent="0.2">
      <c r="A878" s="1">
        <v>1</v>
      </c>
      <c r="B878" s="3" t="s">
        <v>303</v>
      </c>
      <c r="C878" s="1" t="s">
        <v>318</v>
      </c>
      <c r="D878" s="1"/>
      <c r="F878" s="1" t="s">
        <v>48</v>
      </c>
      <c r="G878" s="1" t="s">
        <v>434</v>
      </c>
      <c r="H878" s="11">
        <v>1.5</v>
      </c>
      <c r="I878" s="11">
        <v>0</v>
      </c>
      <c r="J878" s="17" t="s">
        <v>3</v>
      </c>
      <c r="K878" s="34">
        <v>1</v>
      </c>
      <c r="L878" s="1" t="s">
        <v>137</v>
      </c>
      <c r="M878" s="91">
        <v>4.0000000000000002E-4</v>
      </c>
      <c r="N878" s="11" t="s">
        <v>53</v>
      </c>
      <c r="O878" s="11">
        <v>1</v>
      </c>
      <c r="P878" s="25">
        <v>1</v>
      </c>
      <c r="Q878" s="11">
        <v>20</v>
      </c>
      <c r="R878" s="11">
        <v>15</v>
      </c>
      <c r="T878" s="26">
        <v>0.28100000000000003</v>
      </c>
      <c r="U878" s="17" t="s">
        <v>52</v>
      </c>
      <c r="V878" s="71" t="s">
        <v>296</v>
      </c>
      <c r="W878" t="s">
        <v>295</v>
      </c>
      <c r="Y878" s="1">
        <v>2023</v>
      </c>
    </row>
    <row r="879" spans="1:25" x14ac:dyDescent="0.2">
      <c r="A879" s="1">
        <v>1</v>
      </c>
      <c r="B879" s="3" t="s">
        <v>303</v>
      </c>
      <c r="C879" s="1" t="s">
        <v>318</v>
      </c>
      <c r="D879" s="1"/>
      <c r="F879" s="1" t="s">
        <v>48</v>
      </c>
      <c r="G879" s="1" t="s">
        <v>434</v>
      </c>
      <c r="H879" s="11">
        <v>1.5</v>
      </c>
      <c r="I879" s="11">
        <v>0</v>
      </c>
      <c r="J879" s="17" t="s">
        <v>3</v>
      </c>
      <c r="K879" s="34">
        <v>1</v>
      </c>
      <c r="L879" s="1" t="s">
        <v>137</v>
      </c>
      <c r="M879" s="91">
        <v>4.0000000000000002E-4</v>
      </c>
      <c r="N879" s="11" t="s">
        <v>53</v>
      </c>
      <c r="O879" s="11">
        <v>1.48</v>
      </c>
      <c r="P879" s="25">
        <v>1.48</v>
      </c>
      <c r="Q879" s="11">
        <v>20</v>
      </c>
      <c r="R879" s="11">
        <v>15</v>
      </c>
      <c r="T879" s="26">
        <v>0.36899999999999999</v>
      </c>
      <c r="U879" s="17" t="s">
        <v>52</v>
      </c>
      <c r="V879" s="71" t="s">
        <v>296</v>
      </c>
      <c r="W879" t="s">
        <v>295</v>
      </c>
      <c r="Y879" s="1">
        <v>2023</v>
      </c>
    </row>
    <row r="880" spans="1:25" x14ac:dyDescent="0.2">
      <c r="A880" s="1">
        <v>1</v>
      </c>
      <c r="B880" s="3" t="s">
        <v>303</v>
      </c>
      <c r="C880" s="1" t="s">
        <v>318</v>
      </c>
      <c r="D880" s="1"/>
      <c r="F880" s="1" t="s">
        <v>48</v>
      </c>
      <c r="G880" s="1" t="s">
        <v>434</v>
      </c>
      <c r="H880" s="11">
        <v>1.5</v>
      </c>
      <c r="I880" s="11">
        <v>0</v>
      </c>
      <c r="J880" s="17" t="s">
        <v>3</v>
      </c>
      <c r="K880" s="34">
        <v>1</v>
      </c>
      <c r="L880" s="1" t="s">
        <v>137</v>
      </c>
      <c r="M880" s="91">
        <v>4.0000000000000002E-4</v>
      </c>
      <c r="N880" s="11" t="s">
        <v>53</v>
      </c>
      <c r="O880" s="11">
        <v>1.96</v>
      </c>
      <c r="P880" s="25">
        <v>1.96</v>
      </c>
      <c r="Q880" s="11">
        <v>20</v>
      </c>
      <c r="R880" s="11">
        <v>15</v>
      </c>
      <c r="T880" s="26">
        <v>0.63700000000000001</v>
      </c>
      <c r="U880" s="17" t="s">
        <v>52</v>
      </c>
      <c r="V880" s="71" t="s">
        <v>296</v>
      </c>
      <c r="W880" t="s">
        <v>295</v>
      </c>
      <c r="Y880" s="1">
        <v>2023</v>
      </c>
    </row>
    <row r="881" spans="1:28" x14ac:dyDescent="0.2">
      <c r="A881" s="1">
        <v>1</v>
      </c>
      <c r="B881" s="3" t="s">
        <v>303</v>
      </c>
      <c r="C881" s="1" t="s">
        <v>318</v>
      </c>
      <c r="D881" s="1"/>
      <c r="F881" s="1" t="s">
        <v>48</v>
      </c>
      <c r="G881" s="1" t="s">
        <v>434</v>
      </c>
      <c r="H881" s="11">
        <v>1.5</v>
      </c>
      <c r="I881" s="11">
        <v>0</v>
      </c>
      <c r="J881" s="17" t="s">
        <v>3</v>
      </c>
      <c r="K881" s="34">
        <v>1</v>
      </c>
      <c r="L881" s="1" t="s">
        <v>137</v>
      </c>
      <c r="M881" s="91">
        <v>4.0000000000000002E-4</v>
      </c>
      <c r="N881" s="11" t="s">
        <v>53</v>
      </c>
      <c r="O881" s="11">
        <v>2.92</v>
      </c>
      <c r="P881" s="25">
        <v>2.92</v>
      </c>
      <c r="Q881" s="11">
        <v>20</v>
      </c>
      <c r="R881" s="11">
        <v>15</v>
      </c>
      <c r="T881" s="26">
        <v>1.302</v>
      </c>
      <c r="U881" s="17" t="s">
        <v>52</v>
      </c>
      <c r="V881" s="71" t="s">
        <v>296</v>
      </c>
      <c r="W881" t="s">
        <v>295</v>
      </c>
      <c r="Y881" s="1">
        <v>2023</v>
      </c>
    </row>
    <row r="882" spans="1:28" x14ac:dyDescent="0.2">
      <c r="A882" s="1">
        <v>1</v>
      </c>
      <c r="B882" s="3" t="s">
        <v>303</v>
      </c>
      <c r="C882" s="1" t="s">
        <v>318</v>
      </c>
      <c r="D882" s="1"/>
      <c r="F882" s="1" t="s">
        <v>48</v>
      </c>
      <c r="G882" s="1" t="s">
        <v>434</v>
      </c>
      <c r="H882" s="11">
        <v>1.5</v>
      </c>
      <c r="I882" s="11">
        <v>0</v>
      </c>
      <c r="J882" s="17" t="s">
        <v>3</v>
      </c>
      <c r="K882" s="34">
        <v>1</v>
      </c>
      <c r="L882" s="1" t="s">
        <v>137</v>
      </c>
      <c r="M882" s="91">
        <v>4.0000000000000002E-4</v>
      </c>
      <c r="N882" s="11" t="s">
        <v>53</v>
      </c>
      <c r="O882" s="11">
        <v>3.94</v>
      </c>
      <c r="P882" s="25">
        <v>3.94</v>
      </c>
      <c r="Q882" s="11">
        <v>20</v>
      </c>
      <c r="R882" s="11">
        <v>15</v>
      </c>
      <c r="T882" s="26">
        <v>2.0659999999999998</v>
      </c>
      <c r="U882" s="17" t="s">
        <v>52</v>
      </c>
      <c r="V882" s="71" t="s">
        <v>296</v>
      </c>
      <c r="W882" t="s">
        <v>295</v>
      </c>
      <c r="Y882" s="1">
        <v>2023</v>
      </c>
    </row>
    <row r="883" spans="1:28" x14ac:dyDescent="0.2">
      <c r="A883" s="5">
        <v>1</v>
      </c>
      <c r="B883" s="7" t="s">
        <v>303</v>
      </c>
      <c r="C883" s="5" t="s">
        <v>318</v>
      </c>
      <c r="D883" s="5"/>
      <c r="E883" s="4"/>
      <c r="F883" s="5" t="s">
        <v>48</v>
      </c>
      <c r="G883" s="5" t="s">
        <v>434</v>
      </c>
      <c r="H883" s="13">
        <v>1.5</v>
      </c>
      <c r="I883" s="13">
        <v>0</v>
      </c>
      <c r="J883" s="18" t="s">
        <v>3</v>
      </c>
      <c r="K883" s="38">
        <v>1</v>
      </c>
      <c r="L883" s="5" t="s">
        <v>137</v>
      </c>
      <c r="M883" s="92">
        <v>4.0000000000000002E-4</v>
      </c>
      <c r="N883" s="13" t="s">
        <v>53</v>
      </c>
      <c r="O883" s="13">
        <v>4.88</v>
      </c>
      <c r="P883" s="80">
        <v>4.88</v>
      </c>
      <c r="Q883" s="13">
        <v>20</v>
      </c>
      <c r="R883" s="13">
        <v>15</v>
      </c>
      <c r="S883" s="4"/>
      <c r="T883" s="86">
        <v>3.5830000000000002</v>
      </c>
      <c r="U883" s="18" t="s">
        <v>52</v>
      </c>
      <c r="V883" s="76" t="s">
        <v>296</v>
      </c>
      <c r="W883" s="4" t="s">
        <v>295</v>
      </c>
      <c r="X883" s="4"/>
      <c r="Y883" s="5">
        <v>2023</v>
      </c>
      <c r="Z883" s="4"/>
      <c r="AA883" s="4"/>
    </row>
    <row r="884" spans="1:28" x14ac:dyDescent="0.2">
      <c r="A884" s="1">
        <v>1</v>
      </c>
      <c r="B884" s="3" t="s">
        <v>280</v>
      </c>
      <c r="C884" s="1" t="s">
        <v>281</v>
      </c>
      <c r="D884" s="1" t="s">
        <v>52</v>
      </c>
      <c r="E884" s="3"/>
      <c r="F884" s="1" t="s">
        <v>52</v>
      </c>
      <c r="G884" s="1"/>
      <c r="H884" s="11">
        <v>1</v>
      </c>
      <c r="I884" s="11">
        <v>0</v>
      </c>
      <c r="J884" s="17" t="s">
        <v>3</v>
      </c>
      <c r="K884" s="34">
        <v>1</v>
      </c>
      <c r="L884" s="1" t="s">
        <v>50</v>
      </c>
      <c r="M884" s="91">
        <v>0.1</v>
      </c>
      <c r="N884" s="11" t="s">
        <v>53</v>
      </c>
      <c r="O884" s="11">
        <v>1</v>
      </c>
      <c r="P884" s="25">
        <v>1</v>
      </c>
      <c r="Q884" s="72">
        <v>25</v>
      </c>
      <c r="R884" s="72">
        <v>12.5</v>
      </c>
      <c r="S884" s="79">
        <v>1</v>
      </c>
      <c r="T884" s="11">
        <v>2.0086560305432402</v>
      </c>
      <c r="U884" s="17" t="s">
        <v>52</v>
      </c>
      <c r="V884" s="71"/>
      <c r="W884" t="s">
        <v>324</v>
      </c>
      <c r="X884" t="s">
        <v>325</v>
      </c>
      <c r="Y884" s="1">
        <v>2001</v>
      </c>
      <c r="Z884" s="87" t="s">
        <v>332</v>
      </c>
      <c r="AB884" s="94" t="s">
        <v>354</v>
      </c>
    </row>
    <row r="885" spans="1:28" x14ac:dyDescent="0.2">
      <c r="A885" s="1">
        <v>1</v>
      </c>
      <c r="B885" s="3" t="s">
        <v>280</v>
      </c>
      <c r="C885" s="1" t="s">
        <v>281</v>
      </c>
      <c r="D885" s="1" t="s">
        <v>52</v>
      </c>
      <c r="E885" s="3"/>
      <c r="F885" s="1" t="s">
        <v>52</v>
      </c>
      <c r="G885" s="1"/>
      <c r="H885" s="11">
        <v>1</v>
      </c>
      <c r="I885" s="11">
        <v>0</v>
      </c>
      <c r="J885" s="17" t="s">
        <v>3</v>
      </c>
      <c r="K885" s="34">
        <v>1</v>
      </c>
      <c r="L885" s="1" t="s">
        <v>50</v>
      </c>
      <c r="M885" s="91">
        <v>0.1</v>
      </c>
      <c r="N885" s="11" t="s">
        <v>53</v>
      </c>
      <c r="O885" s="11">
        <v>2</v>
      </c>
      <c r="P885" s="25">
        <v>2</v>
      </c>
      <c r="Q885" s="11">
        <v>25</v>
      </c>
      <c r="R885" s="11">
        <v>12.5</v>
      </c>
      <c r="S885" s="25">
        <v>1</v>
      </c>
      <c r="T885" s="11">
        <v>5.1459789032057097</v>
      </c>
      <c r="U885" s="17" t="s">
        <v>52</v>
      </c>
      <c r="V885" s="71"/>
      <c r="W885" t="s">
        <v>324</v>
      </c>
      <c r="X885" t="s">
        <v>325</v>
      </c>
      <c r="Y885" s="1">
        <v>2001</v>
      </c>
      <c r="Z885" s="87" t="s">
        <v>332</v>
      </c>
    </row>
    <row r="886" spans="1:28" x14ac:dyDescent="0.2">
      <c r="A886" s="1">
        <v>1</v>
      </c>
      <c r="B886" s="3" t="s">
        <v>280</v>
      </c>
      <c r="C886" s="1" t="s">
        <v>281</v>
      </c>
      <c r="D886" s="1" t="s">
        <v>52</v>
      </c>
      <c r="E886" s="3"/>
      <c r="F886" s="1" t="s">
        <v>52</v>
      </c>
      <c r="G886" s="1"/>
      <c r="H886" s="11">
        <v>1</v>
      </c>
      <c r="I886" s="11">
        <v>0</v>
      </c>
      <c r="J886" s="17" t="s">
        <v>3</v>
      </c>
      <c r="K886" s="34">
        <v>1</v>
      </c>
      <c r="L886" s="1" t="s">
        <v>50</v>
      </c>
      <c r="M886" s="91">
        <v>0.1</v>
      </c>
      <c r="N886" s="11" t="s">
        <v>53</v>
      </c>
      <c r="O886" s="11">
        <v>3</v>
      </c>
      <c r="P886" s="25">
        <v>3</v>
      </c>
      <c r="Q886" s="11">
        <v>25</v>
      </c>
      <c r="R886" s="11">
        <v>12.5</v>
      </c>
      <c r="S886" s="25">
        <v>1</v>
      </c>
      <c r="T886" s="11">
        <v>9.8428424643392596</v>
      </c>
      <c r="U886" s="17" t="s">
        <v>52</v>
      </c>
      <c r="V886" s="71"/>
      <c r="W886" t="s">
        <v>324</v>
      </c>
      <c r="X886" t="s">
        <v>325</v>
      </c>
      <c r="Y886" s="1">
        <v>2001</v>
      </c>
      <c r="Z886" s="87" t="s">
        <v>332</v>
      </c>
    </row>
    <row r="887" spans="1:28" x14ac:dyDescent="0.2">
      <c r="A887" s="1">
        <v>1</v>
      </c>
      <c r="B887" s="3" t="s">
        <v>280</v>
      </c>
      <c r="C887" s="1" t="s">
        <v>281</v>
      </c>
      <c r="D887" s="1" t="s">
        <v>52</v>
      </c>
      <c r="E887" s="3"/>
      <c r="F887" s="1" t="s">
        <v>52</v>
      </c>
      <c r="G887" s="1"/>
      <c r="H887" s="11">
        <v>1</v>
      </c>
      <c r="I887" s="11">
        <v>0</v>
      </c>
      <c r="J887" s="17" t="s">
        <v>3</v>
      </c>
      <c r="K887" s="34">
        <v>1</v>
      </c>
      <c r="L887" s="1" t="s">
        <v>50</v>
      </c>
      <c r="M887" s="91">
        <v>0.1</v>
      </c>
      <c r="N887" s="11" t="s">
        <v>53</v>
      </c>
      <c r="O887" s="11">
        <v>4</v>
      </c>
      <c r="P887" s="25">
        <v>4</v>
      </c>
      <c r="Q887" s="11">
        <v>25</v>
      </c>
      <c r="R887" s="11">
        <v>12.5</v>
      </c>
      <c r="S887" s="25">
        <v>1</v>
      </c>
      <c r="T887" s="11">
        <v>12.426323074155</v>
      </c>
      <c r="U887" s="17" t="s">
        <v>52</v>
      </c>
      <c r="V887" s="71"/>
      <c r="W887" t="s">
        <v>324</v>
      </c>
      <c r="X887" t="s">
        <v>325</v>
      </c>
      <c r="Y887" s="1">
        <v>2001</v>
      </c>
      <c r="Z887" s="87" t="s">
        <v>332</v>
      </c>
    </row>
    <row r="888" spans="1:28" x14ac:dyDescent="0.2">
      <c r="A888" s="1">
        <v>1</v>
      </c>
      <c r="B888" s="3" t="s">
        <v>280</v>
      </c>
      <c r="C888" s="1" t="s">
        <v>281</v>
      </c>
      <c r="D888" s="1" t="s">
        <v>52</v>
      </c>
      <c r="E888" s="3"/>
      <c r="F888" s="1" t="s">
        <v>52</v>
      </c>
      <c r="G888" s="1"/>
      <c r="H888" s="11">
        <v>1</v>
      </c>
      <c r="I888" s="11">
        <v>0</v>
      </c>
      <c r="J888" s="17" t="s">
        <v>3</v>
      </c>
      <c r="K888" s="34">
        <v>1</v>
      </c>
      <c r="L888" s="1" t="s">
        <v>50</v>
      </c>
      <c r="M888" s="91">
        <v>0.1</v>
      </c>
      <c r="N888" s="11" t="s">
        <v>53</v>
      </c>
      <c r="O888" s="11">
        <v>5</v>
      </c>
      <c r="P888" s="25">
        <v>5</v>
      </c>
      <c r="Q888" s="11">
        <v>25</v>
      </c>
      <c r="R888" s="11">
        <v>12.5</v>
      </c>
      <c r="S888" s="25">
        <v>1</v>
      </c>
      <c r="T888" s="11">
        <v>12.611409954488201</v>
      </c>
      <c r="U888" s="17" t="s">
        <v>52</v>
      </c>
      <c r="V888" s="71"/>
      <c r="W888" t="s">
        <v>324</v>
      </c>
      <c r="X888" t="s">
        <v>325</v>
      </c>
      <c r="Y888" s="1">
        <v>2001</v>
      </c>
      <c r="Z888" s="87" t="s">
        <v>332</v>
      </c>
    </row>
    <row r="889" spans="1:28" x14ac:dyDescent="0.2">
      <c r="A889" s="1">
        <v>1</v>
      </c>
      <c r="B889" s="3" t="s">
        <v>280</v>
      </c>
      <c r="C889" s="1" t="s">
        <v>281</v>
      </c>
      <c r="D889" s="1" t="s">
        <v>52</v>
      </c>
      <c r="E889" s="3"/>
      <c r="F889" s="1" t="s">
        <v>52</v>
      </c>
      <c r="G889" s="1"/>
      <c r="H889" s="11">
        <v>1</v>
      </c>
      <c r="I889" s="11">
        <v>0</v>
      </c>
      <c r="J889" s="17" t="s">
        <v>3</v>
      </c>
      <c r="K889" s="34">
        <v>1</v>
      </c>
      <c r="L889" s="1" t="s">
        <v>50</v>
      </c>
      <c r="M889" s="91">
        <v>0.1</v>
      </c>
      <c r="N889" s="11" t="s">
        <v>53</v>
      </c>
      <c r="O889" s="11">
        <v>6</v>
      </c>
      <c r="P889" s="25">
        <v>6</v>
      </c>
      <c r="Q889" s="11">
        <v>25</v>
      </c>
      <c r="R889" s="11">
        <v>12.5</v>
      </c>
      <c r="S889" s="25">
        <v>1</v>
      </c>
      <c r="T889" s="11">
        <v>14.0262381073185</v>
      </c>
      <c r="U889" s="17" t="s">
        <v>52</v>
      </c>
      <c r="V889" s="71"/>
      <c r="W889" t="s">
        <v>324</v>
      </c>
      <c r="X889" t="s">
        <v>325</v>
      </c>
      <c r="Y889" s="1">
        <v>2001</v>
      </c>
      <c r="Z889" s="87" t="s">
        <v>332</v>
      </c>
    </row>
    <row r="890" spans="1:28" x14ac:dyDescent="0.2">
      <c r="A890" s="1">
        <v>1</v>
      </c>
      <c r="B890" s="3" t="s">
        <v>280</v>
      </c>
      <c r="C890" s="1" t="s">
        <v>281</v>
      </c>
      <c r="D890" s="1" t="s">
        <v>52</v>
      </c>
      <c r="E890" s="3"/>
      <c r="F890" s="1" t="s">
        <v>52</v>
      </c>
      <c r="G890" s="1"/>
      <c r="H890" s="11">
        <v>1</v>
      </c>
      <c r="I890" s="11">
        <v>0</v>
      </c>
      <c r="J890" s="17" t="s">
        <v>3</v>
      </c>
      <c r="K890" s="34">
        <v>1</v>
      </c>
      <c r="L890" s="1" t="s">
        <v>137</v>
      </c>
      <c r="M890" s="91">
        <v>0.01</v>
      </c>
      <c r="N890" s="11" t="s">
        <v>53</v>
      </c>
      <c r="O890" s="11">
        <v>1</v>
      </c>
      <c r="P890" s="25">
        <v>1</v>
      </c>
      <c r="Q890" s="11">
        <v>25</v>
      </c>
      <c r="R890" s="11">
        <v>12.5</v>
      </c>
      <c r="S890" s="25">
        <v>1</v>
      </c>
      <c r="T890" s="11">
        <v>2.3287650551692902</v>
      </c>
      <c r="U890" s="17" t="s">
        <v>52</v>
      </c>
      <c r="V890" s="71"/>
      <c r="W890" t="s">
        <v>324</v>
      </c>
      <c r="X890" t="s">
        <v>325</v>
      </c>
      <c r="Y890" s="1">
        <v>2001</v>
      </c>
      <c r="Z890" s="87" t="s">
        <v>332</v>
      </c>
    </row>
    <row r="891" spans="1:28" x14ac:dyDescent="0.2">
      <c r="A891" s="1">
        <v>1</v>
      </c>
      <c r="B891" s="3" t="s">
        <v>280</v>
      </c>
      <c r="C891" s="1" t="s">
        <v>281</v>
      </c>
      <c r="D891" s="1" t="s">
        <v>52</v>
      </c>
      <c r="E891" s="3"/>
      <c r="F891" s="1" t="s">
        <v>52</v>
      </c>
      <c r="G891" s="1"/>
      <c r="H891" s="11">
        <v>1</v>
      </c>
      <c r="I891" s="11">
        <v>0</v>
      </c>
      <c r="J891" s="17" t="s">
        <v>3</v>
      </c>
      <c r="K891" s="34">
        <v>1</v>
      </c>
      <c r="L891" s="1" t="s">
        <v>137</v>
      </c>
      <c r="M891" s="91">
        <v>0.01</v>
      </c>
      <c r="N891" s="11" t="s">
        <v>53</v>
      </c>
      <c r="O891" s="11">
        <v>2</v>
      </c>
      <c r="P891" s="25">
        <v>2</v>
      </c>
      <c r="Q891" s="11">
        <v>25</v>
      </c>
      <c r="R891" s="11">
        <v>12.5</v>
      </c>
      <c r="S891" s="25">
        <v>1</v>
      </c>
      <c r="T891" s="11">
        <v>9.0389351559068292</v>
      </c>
      <c r="U891" s="17" t="s">
        <v>52</v>
      </c>
      <c r="V891" s="71"/>
      <c r="W891" t="s">
        <v>324</v>
      </c>
      <c r="X891" t="s">
        <v>325</v>
      </c>
      <c r="Y891" s="1">
        <v>2001</v>
      </c>
      <c r="Z891" s="87" t="s">
        <v>332</v>
      </c>
    </row>
    <row r="892" spans="1:28" x14ac:dyDescent="0.2">
      <c r="A892" s="1">
        <v>1</v>
      </c>
      <c r="B892" s="3" t="s">
        <v>280</v>
      </c>
      <c r="C892" s="1" t="s">
        <v>281</v>
      </c>
      <c r="D892" s="1" t="s">
        <v>52</v>
      </c>
      <c r="E892" s="3"/>
      <c r="F892" s="1" t="s">
        <v>52</v>
      </c>
      <c r="G892" s="1"/>
      <c r="H892" s="11">
        <v>1</v>
      </c>
      <c r="I892" s="11">
        <v>0</v>
      </c>
      <c r="J892" s="17" t="s">
        <v>3</v>
      </c>
      <c r="K892" s="34">
        <v>1</v>
      </c>
      <c r="L892" s="1" t="s">
        <v>137</v>
      </c>
      <c r="M892" s="91">
        <v>0.01</v>
      </c>
      <c r="N892" s="11" t="s">
        <v>53</v>
      </c>
      <c r="O892" s="11">
        <v>3</v>
      </c>
      <c r="P892" s="25">
        <v>3</v>
      </c>
      <c r="Q892" s="11">
        <v>25</v>
      </c>
      <c r="R892" s="11">
        <v>12.5</v>
      </c>
      <c r="S892" s="25">
        <v>1</v>
      </c>
      <c r="T892" s="11">
        <v>22.752779024851201</v>
      </c>
      <c r="U892" s="17" t="s">
        <v>52</v>
      </c>
      <c r="V892" s="71"/>
      <c r="W892" t="s">
        <v>324</v>
      </c>
      <c r="X892" t="s">
        <v>325</v>
      </c>
      <c r="Y892" s="1">
        <v>2001</v>
      </c>
      <c r="Z892" s="87" t="s">
        <v>332</v>
      </c>
    </row>
    <row r="893" spans="1:28" x14ac:dyDescent="0.2">
      <c r="A893" s="1">
        <v>1</v>
      </c>
      <c r="B893" s="3" t="s">
        <v>280</v>
      </c>
      <c r="C893" s="1" t="s">
        <v>281</v>
      </c>
      <c r="D893" s="1" t="s">
        <v>52</v>
      </c>
      <c r="E893" s="3"/>
      <c r="F893" s="1" t="s">
        <v>52</v>
      </c>
      <c r="G893" s="1"/>
      <c r="H893" s="11">
        <v>1</v>
      </c>
      <c r="I893" s="11">
        <v>0</v>
      </c>
      <c r="J893" s="17" t="s">
        <v>3</v>
      </c>
      <c r="K893" s="34">
        <v>1</v>
      </c>
      <c r="L893" s="1" t="s">
        <v>137</v>
      </c>
      <c r="M893" s="91">
        <v>0.01</v>
      </c>
      <c r="N893" s="11" t="s">
        <v>53</v>
      </c>
      <c r="O893" s="11">
        <v>4</v>
      </c>
      <c r="P893" s="25">
        <v>4</v>
      </c>
      <c r="Q893" s="11">
        <v>25</v>
      </c>
      <c r="R893" s="11">
        <v>12.5</v>
      </c>
      <c r="S893" s="25">
        <v>1</v>
      </c>
      <c r="T893" s="11">
        <v>37.012477800370597</v>
      </c>
      <c r="U893" s="17" t="s">
        <v>52</v>
      </c>
      <c r="V893" s="71"/>
      <c r="W893" t="s">
        <v>324</v>
      </c>
      <c r="X893" t="s">
        <v>325</v>
      </c>
      <c r="Y893" s="1">
        <v>2001</v>
      </c>
      <c r="Z893" s="87" t="s">
        <v>332</v>
      </c>
    </row>
    <row r="894" spans="1:28" x14ac:dyDescent="0.2">
      <c r="A894" s="1">
        <v>1</v>
      </c>
      <c r="B894" s="3" t="s">
        <v>280</v>
      </c>
      <c r="C894" s="1" t="s">
        <v>281</v>
      </c>
      <c r="D894" s="1" t="s">
        <v>52</v>
      </c>
      <c r="E894" s="3"/>
      <c r="F894" s="1" t="s">
        <v>52</v>
      </c>
      <c r="G894" s="1"/>
      <c r="H894" s="11">
        <v>1</v>
      </c>
      <c r="I894" s="11">
        <v>0</v>
      </c>
      <c r="J894" s="17" t="s">
        <v>3</v>
      </c>
      <c r="K894" s="34">
        <v>1</v>
      </c>
      <c r="L894" s="1" t="s">
        <v>137</v>
      </c>
      <c r="M894" s="91">
        <v>0.01</v>
      </c>
      <c r="N894" s="11" t="s">
        <v>53</v>
      </c>
      <c r="O894" s="11">
        <v>5</v>
      </c>
      <c r="P894" s="25">
        <v>5</v>
      </c>
      <c r="Q894" s="11">
        <v>25</v>
      </c>
      <c r="R894" s="11">
        <v>12.5</v>
      </c>
      <c r="S894" s="25">
        <v>1</v>
      </c>
      <c r="T894" s="11">
        <v>41.6017513904022</v>
      </c>
      <c r="U894" s="17" t="s">
        <v>52</v>
      </c>
      <c r="V894" s="71"/>
      <c r="W894" t="s">
        <v>324</v>
      </c>
      <c r="X894" t="s">
        <v>325</v>
      </c>
      <c r="Y894" s="1">
        <v>2001</v>
      </c>
      <c r="Z894" s="87" t="s">
        <v>332</v>
      </c>
    </row>
    <row r="895" spans="1:28" x14ac:dyDescent="0.2">
      <c r="A895" s="1">
        <v>1</v>
      </c>
      <c r="B895" s="3" t="s">
        <v>280</v>
      </c>
      <c r="C895" s="1" t="s">
        <v>281</v>
      </c>
      <c r="D895" s="1" t="s">
        <v>52</v>
      </c>
      <c r="E895" s="3"/>
      <c r="F895" s="1" t="s">
        <v>52</v>
      </c>
      <c r="G895" s="1"/>
      <c r="H895" s="11">
        <v>1</v>
      </c>
      <c r="I895" s="11">
        <v>0</v>
      </c>
      <c r="J895" s="17" t="s">
        <v>3</v>
      </c>
      <c r="K895" s="34">
        <v>1</v>
      </c>
      <c r="L895" s="1" t="s">
        <v>137</v>
      </c>
      <c r="M895" s="91">
        <v>0.01</v>
      </c>
      <c r="N895" s="11" t="s">
        <v>53</v>
      </c>
      <c r="O895" s="11">
        <v>6</v>
      </c>
      <c r="P895" s="25">
        <v>6</v>
      </c>
      <c r="Q895" s="11">
        <v>25</v>
      </c>
      <c r="R895" s="11">
        <v>12.5</v>
      </c>
      <c r="S895" s="25">
        <v>1</v>
      </c>
      <c r="T895" s="11">
        <v>53.078926462611697</v>
      </c>
      <c r="U895" s="17" t="s">
        <v>52</v>
      </c>
      <c r="V895" s="71"/>
      <c r="W895" t="s">
        <v>324</v>
      </c>
      <c r="X895" t="s">
        <v>325</v>
      </c>
      <c r="Y895" s="1">
        <v>2001</v>
      </c>
      <c r="Z895" s="87" t="s">
        <v>332</v>
      </c>
    </row>
    <row r="896" spans="1:28" x14ac:dyDescent="0.2">
      <c r="A896" s="1">
        <v>1</v>
      </c>
      <c r="B896" s="3" t="s">
        <v>280</v>
      </c>
      <c r="C896" s="1" t="s">
        <v>281</v>
      </c>
      <c r="D896" s="1" t="s">
        <v>52</v>
      </c>
      <c r="E896" s="3"/>
      <c r="F896" s="1" t="s">
        <v>52</v>
      </c>
      <c r="G896" s="1"/>
      <c r="H896" s="11">
        <v>1</v>
      </c>
      <c r="I896" s="11">
        <v>0</v>
      </c>
      <c r="J896" s="17" t="s">
        <v>3</v>
      </c>
      <c r="K896" s="34">
        <v>2</v>
      </c>
      <c r="L896" s="1" t="s">
        <v>105</v>
      </c>
      <c r="M896" s="1" t="s">
        <v>326</v>
      </c>
      <c r="N896" s="11" t="s">
        <v>53</v>
      </c>
      <c r="O896" s="11">
        <v>0.01</v>
      </c>
      <c r="P896" s="25">
        <v>0.01</v>
      </c>
      <c r="Q896" s="11">
        <v>25</v>
      </c>
      <c r="R896" s="11">
        <v>12.5</v>
      </c>
      <c r="S896" s="25">
        <v>1</v>
      </c>
      <c r="T896" s="11">
        <v>0.91705491403116302</v>
      </c>
      <c r="U896" s="17" t="s">
        <v>52</v>
      </c>
      <c r="V896" s="71" t="s">
        <v>327</v>
      </c>
      <c r="W896" t="s">
        <v>324</v>
      </c>
      <c r="X896" t="s">
        <v>325</v>
      </c>
      <c r="Y896" s="1">
        <v>2001</v>
      </c>
      <c r="Z896" s="87" t="s">
        <v>332</v>
      </c>
    </row>
    <row r="897" spans="1:26" x14ac:dyDescent="0.2">
      <c r="A897" s="1">
        <v>1</v>
      </c>
      <c r="B897" s="3" t="s">
        <v>280</v>
      </c>
      <c r="C897" s="1" t="s">
        <v>281</v>
      </c>
      <c r="D897" s="1" t="s">
        <v>52</v>
      </c>
      <c r="E897" s="3"/>
      <c r="F897" s="1" t="s">
        <v>52</v>
      </c>
      <c r="G897" s="1"/>
      <c r="H897" s="11">
        <v>1</v>
      </c>
      <c r="I897" s="11">
        <v>0</v>
      </c>
      <c r="J897" s="17" t="s">
        <v>3</v>
      </c>
      <c r="K897" s="34">
        <v>2</v>
      </c>
      <c r="L897" s="1" t="s">
        <v>105</v>
      </c>
      <c r="M897" s="1" t="s">
        <v>326</v>
      </c>
      <c r="N897" s="11" t="s">
        <v>53</v>
      </c>
      <c r="O897" s="11">
        <v>0.1</v>
      </c>
      <c r="P897" s="25">
        <v>0.1</v>
      </c>
      <c r="Q897" s="11">
        <v>25</v>
      </c>
      <c r="R897" s="11">
        <v>12.5</v>
      </c>
      <c r="S897" s="25">
        <v>1</v>
      </c>
      <c r="T897" s="11">
        <v>0.90844588302058604</v>
      </c>
      <c r="U897" s="17" t="s">
        <v>52</v>
      </c>
      <c r="V897" s="71" t="s">
        <v>327</v>
      </c>
      <c r="W897" t="s">
        <v>324</v>
      </c>
      <c r="X897" t="s">
        <v>325</v>
      </c>
      <c r="Y897" s="1">
        <v>2001</v>
      </c>
      <c r="Z897" s="87" t="s">
        <v>332</v>
      </c>
    </row>
    <row r="898" spans="1:26" x14ac:dyDescent="0.2">
      <c r="A898" s="1">
        <v>1</v>
      </c>
      <c r="B898" s="3" t="s">
        <v>280</v>
      </c>
      <c r="C898" s="1" t="s">
        <v>281</v>
      </c>
      <c r="D898" s="1" t="s">
        <v>52</v>
      </c>
      <c r="E898" s="3"/>
      <c r="F898" s="1" t="s">
        <v>52</v>
      </c>
      <c r="G898" s="1"/>
      <c r="H898" s="11">
        <v>1</v>
      </c>
      <c r="I898" s="11">
        <v>0</v>
      </c>
      <c r="J898" s="17" t="s">
        <v>3</v>
      </c>
      <c r="K898" s="34">
        <v>2</v>
      </c>
      <c r="L898" s="1" t="s">
        <v>105</v>
      </c>
      <c r="M898" s="1" t="s">
        <v>326</v>
      </c>
      <c r="N898" s="11" t="s">
        <v>53</v>
      </c>
      <c r="O898" s="11">
        <v>1</v>
      </c>
      <c r="P898" s="25">
        <v>1</v>
      </c>
      <c r="Q898" s="11">
        <v>25</v>
      </c>
      <c r="R898" s="11">
        <v>12.5</v>
      </c>
      <c r="S898" s="25">
        <v>1</v>
      </c>
      <c r="T898" s="11">
        <v>2.2285367575100099</v>
      </c>
      <c r="U898" s="17" t="s">
        <v>52</v>
      </c>
      <c r="V898" s="71" t="s">
        <v>327</v>
      </c>
      <c r="W898" t="s">
        <v>324</v>
      </c>
      <c r="X898" t="s">
        <v>325</v>
      </c>
      <c r="Y898" s="1">
        <v>2001</v>
      </c>
      <c r="Z898" s="87" t="s">
        <v>332</v>
      </c>
    </row>
    <row r="899" spans="1:26" x14ac:dyDescent="0.2">
      <c r="A899" s="1">
        <v>1</v>
      </c>
      <c r="B899" s="3" t="s">
        <v>280</v>
      </c>
      <c r="C899" s="1" t="s">
        <v>281</v>
      </c>
      <c r="D899" s="1" t="s">
        <v>52</v>
      </c>
      <c r="E899" s="3"/>
      <c r="F899" s="1" t="s">
        <v>52</v>
      </c>
      <c r="G899" s="1"/>
      <c r="H899" s="11">
        <v>1</v>
      </c>
      <c r="I899" s="11">
        <v>0</v>
      </c>
      <c r="J899" s="17" t="s">
        <v>3</v>
      </c>
      <c r="K899" s="34">
        <v>2</v>
      </c>
      <c r="L899" s="1" t="s">
        <v>105</v>
      </c>
      <c r="M899" s="1" t="s">
        <v>326</v>
      </c>
      <c r="N899" s="11" t="s">
        <v>53</v>
      </c>
      <c r="O899" s="11">
        <v>2</v>
      </c>
      <c r="P899" s="25">
        <v>2</v>
      </c>
      <c r="Q899" s="11">
        <v>25</v>
      </c>
      <c r="R899" s="11">
        <v>12.5</v>
      </c>
      <c r="S899" s="25">
        <v>1</v>
      </c>
      <c r="T899" s="11">
        <v>2.6055400547315002</v>
      </c>
      <c r="U899" s="17" t="s">
        <v>52</v>
      </c>
      <c r="V899" s="71" t="s">
        <v>327</v>
      </c>
      <c r="W899" t="s">
        <v>324</v>
      </c>
      <c r="X899" t="s">
        <v>325</v>
      </c>
      <c r="Y899" s="1">
        <v>2001</v>
      </c>
      <c r="Z899" s="87" t="s">
        <v>332</v>
      </c>
    </row>
    <row r="900" spans="1:26" x14ac:dyDescent="0.2">
      <c r="A900" s="1">
        <v>1</v>
      </c>
      <c r="B900" s="3" t="s">
        <v>280</v>
      </c>
      <c r="C900" s="1" t="s">
        <v>281</v>
      </c>
      <c r="D900" s="1" t="s">
        <v>52</v>
      </c>
      <c r="E900" s="3"/>
      <c r="F900" s="1" t="s">
        <v>52</v>
      </c>
      <c r="G900" s="1"/>
      <c r="H900" s="11">
        <v>1</v>
      </c>
      <c r="I900" s="11">
        <v>0</v>
      </c>
      <c r="J900" s="17" t="s">
        <v>3</v>
      </c>
      <c r="K900" s="34">
        <v>2</v>
      </c>
      <c r="L900" s="1" t="s">
        <v>105</v>
      </c>
      <c r="M900" s="1" t="s">
        <v>326</v>
      </c>
      <c r="N900" s="11" t="s">
        <v>53</v>
      </c>
      <c r="O900" s="11">
        <v>3</v>
      </c>
      <c r="P900" s="25">
        <v>3</v>
      </c>
      <c r="Q900" s="11">
        <v>25</v>
      </c>
      <c r="R900" s="11">
        <v>12.5</v>
      </c>
      <c r="S900" s="25">
        <v>1</v>
      </c>
      <c r="T900" s="11">
        <v>3.9956369281332802</v>
      </c>
      <c r="U900" s="17" t="s">
        <v>52</v>
      </c>
      <c r="V900" s="71" t="s">
        <v>327</v>
      </c>
      <c r="W900" t="s">
        <v>324</v>
      </c>
      <c r="X900" t="s">
        <v>325</v>
      </c>
      <c r="Y900" s="1">
        <v>2001</v>
      </c>
      <c r="Z900" s="87" t="s">
        <v>332</v>
      </c>
    </row>
    <row r="901" spans="1:26" x14ac:dyDescent="0.2">
      <c r="A901" s="1">
        <v>1</v>
      </c>
      <c r="B901" s="3" t="s">
        <v>280</v>
      </c>
      <c r="C901" s="1" t="s">
        <v>281</v>
      </c>
      <c r="D901" s="1" t="s">
        <v>52</v>
      </c>
      <c r="E901" s="3"/>
      <c r="F901" s="1" t="s">
        <v>52</v>
      </c>
      <c r="G901" s="1"/>
      <c r="H901" s="11">
        <v>1</v>
      </c>
      <c r="I901" s="11">
        <v>0</v>
      </c>
      <c r="J901" s="17" t="s">
        <v>3</v>
      </c>
      <c r="K901" s="34">
        <v>2</v>
      </c>
      <c r="L901" s="1" t="s">
        <v>105</v>
      </c>
      <c r="M901" s="1" t="s">
        <v>326</v>
      </c>
      <c r="N901" s="11" t="s">
        <v>53</v>
      </c>
      <c r="O901" s="11">
        <v>4</v>
      </c>
      <c r="P901" s="25">
        <v>4</v>
      </c>
      <c r="Q901" s="11">
        <v>25</v>
      </c>
      <c r="R901" s="11">
        <v>12.5</v>
      </c>
      <c r="S901" s="25">
        <v>1</v>
      </c>
      <c r="T901" s="11">
        <v>4.1280864341729897</v>
      </c>
      <c r="U901" s="17" t="s">
        <v>52</v>
      </c>
      <c r="V901" s="71" t="s">
        <v>327</v>
      </c>
      <c r="W901" t="s">
        <v>324</v>
      </c>
      <c r="X901" t="s">
        <v>325</v>
      </c>
      <c r="Y901" s="1">
        <v>2001</v>
      </c>
      <c r="Z901" s="87" t="s">
        <v>332</v>
      </c>
    </row>
    <row r="902" spans="1:26" x14ac:dyDescent="0.2">
      <c r="A902" s="1">
        <v>1</v>
      </c>
      <c r="B902" s="3" t="s">
        <v>280</v>
      </c>
      <c r="C902" s="1" t="s">
        <v>281</v>
      </c>
      <c r="D902" s="1" t="s">
        <v>52</v>
      </c>
      <c r="E902" s="3"/>
      <c r="F902" s="1" t="s">
        <v>52</v>
      </c>
      <c r="G902" s="1"/>
      <c r="H902" s="11">
        <v>1</v>
      </c>
      <c r="I902" s="11">
        <v>0</v>
      </c>
      <c r="J902" s="17" t="s">
        <v>3</v>
      </c>
      <c r="K902" s="34">
        <v>2</v>
      </c>
      <c r="L902" s="1" t="s">
        <v>105</v>
      </c>
      <c r="M902" s="1" t="s">
        <v>326</v>
      </c>
      <c r="N902" s="11" t="s">
        <v>53</v>
      </c>
      <c r="O902" s="11">
        <v>5</v>
      </c>
      <c r="P902" s="25">
        <v>5</v>
      </c>
      <c r="Q902" s="11">
        <v>25</v>
      </c>
      <c r="R902" s="11">
        <v>12.5</v>
      </c>
      <c r="S902" s="25">
        <v>1</v>
      </c>
      <c r="T902" s="11">
        <v>4.5225694282220497</v>
      </c>
      <c r="U902" s="17" t="s">
        <v>52</v>
      </c>
      <c r="V902" s="71" t="s">
        <v>327</v>
      </c>
      <c r="W902" t="s">
        <v>324</v>
      </c>
      <c r="X902" t="s">
        <v>325</v>
      </c>
      <c r="Y902" s="1">
        <v>2001</v>
      </c>
      <c r="Z902" s="87" t="s">
        <v>332</v>
      </c>
    </row>
    <row r="903" spans="1:26" x14ac:dyDescent="0.2">
      <c r="A903" s="1">
        <v>1</v>
      </c>
      <c r="B903" s="3" t="s">
        <v>280</v>
      </c>
      <c r="C903" s="1" t="s">
        <v>281</v>
      </c>
      <c r="D903" s="1" t="s">
        <v>52</v>
      </c>
      <c r="E903" s="3"/>
      <c r="F903" s="1" t="s">
        <v>52</v>
      </c>
      <c r="G903" s="1"/>
      <c r="H903" s="11">
        <v>1</v>
      </c>
      <c r="I903" s="11">
        <v>0</v>
      </c>
      <c r="J903" s="17" t="s">
        <v>3</v>
      </c>
      <c r="K903" s="34">
        <v>2</v>
      </c>
      <c r="L903" s="1" t="s">
        <v>105</v>
      </c>
      <c r="M903" s="1" t="s">
        <v>326</v>
      </c>
      <c r="N903" s="11" t="s">
        <v>53</v>
      </c>
      <c r="O903" s="11">
        <v>6</v>
      </c>
      <c r="P903" s="25">
        <v>6</v>
      </c>
      <c r="Q903" s="11">
        <v>25</v>
      </c>
      <c r="R903" s="11">
        <v>12.5</v>
      </c>
      <c r="S903" s="25">
        <v>1</v>
      </c>
      <c r="T903" s="11">
        <v>5.03930440026138</v>
      </c>
      <c r="U903" s="17" t="s">
        <v>52</v>
      </c>
      <c r="V903" s="71" t="s">
        <v>327</v>
      </c>
      <c r="W903" t="s">
        <v>324</v>
      </c>
      <c r="X903" t="s">
        <v>325</v>
      </c>
      <c r="Y903" s="1">
        <v>2001</v>
      </c>
      <c r="Z903" s="87" t="s">
        <v>332</v>
      </c>
    </row>
    <row r="904" spans="1:26" x14ac:dyDescent="0.2">
      <c r="A904" s="1">
        <v>1</v>
      </c>
      <c r="B904" s="3" t="s">
        <v>280</v>
      </c>
      <c r="C904" s="1" t="s">
        <v>281</v>
      </c>
      <c r="D904" s="1" t="s">
        <v>52</v>
      </c>
      <c r="E904" s="3"/>
      <c r="F904" s="1" t="s">
        <v>52</v>
      </c>
      <c r="G904" s="1"/>
      <c r="H904" s="11">
        <v>1</v>
      </c>
      <c r="I904" s="11">
        <v>0</v>
      </c>
      <c r="J904" s="17" t="s">
        <v>3</v>
      </c>
      <c r="K904" s="34">
        <v>2</v>
      </c>
      <c r="L904" s="1" t="s">
        <v>253</v>
      </c>
      <c r="M904" s="1" t="s">
        <v>328</v>
      </c>
      <c r="N904" s="11" t="s">
        <v>53</v>
      </c>
      <c r="O904" s="11">
        <v>1</v>
      </c>
      <c r="P904" s="25">
        <v>1</v>
      </c>
      <c r="Q904" s="11">
        <v>25</v>
      </c>
      <c r="R904" s="11">
        <v>12.5</v>
      </c>
      <c r="S904" s="25">
        <v>1</v>
      </c>
      <c r="T904" s="11">
        <v>1.46871190332469</v>
      </c>
      <c r="U904" s="17" t="s">
        <v>52</v>
      </c>
      <c r="V904" s="71" t="s">
        <v>327</v>
      </c>
      <c r="W904" t="s">
        <v>324</v>
      </c>
      <c r="X904" t="s">
        <v>325</v>
      </c>
      <c r="Y904" s="1">
        <v>2001</v>
      </c>
      <c r="Z904" s="87" t="s">
        <v>332</v>
      </c>
    </row>
    <row r="905" spans="1:26" x14ac:dyDescent="0.2">
      <c r="A905" s="1">
        <v>1</v>
      </c>
      <c r="B905" s="3" t="s">
        <v>280</v>
      </c>
      <c r="C905" s="1" t="s">
        <v>281</v>
      </c>
      <c r="D905" s="1" t="s">
        <v>52</v>
      </c>
      <c r="E905" s="3"/>
      <c r="F905" s="1" t="s">
        <v>52</v>
      </c>
      <c r="G905" s="1"/>
      <c r="H905" s="11">
        <v>1</v>
      </c>
      <c r="I905" s="11">
        <v>0</v>
      </c>
      <c r="J905" s="17" t="s">
        <v>3</v>
      </c>
      <c r="K905" s="34">
        <v>2</v>
      </c>
      <c r="L905" s="1" t="s">
        <v>253</v>
      </c>
      <c r="M905" s="1" t="s">
        <v>328</v>
      </c>
      <c r="N905" s="11" t="s">
        <v>53</v>
      </c>
      <c r="O905" s="11">
        <v>2</v>
      </c>
      <c r="P905" s="25">
        <v>2</v>
      </c>
      <c r="Q905" s="11">
        <v>25</v>
      </c>
      <c r="R905" s="11">
        <v>12.5</v>
      </c>
      <c r="S905" s="25">
        <v>1</v>
      </c>
      <c r="T905" s="11">
        <v>2.5356711026225098</v>
      </c>
      <c r="U905" s="17" t="s">
        <v>52</v>
      </c>
      <c r="V905" s="71" t="s">
        <v>327</v>
      </c>
      <c r="W905" t="s">
        <v>324</v>
      </c>
      <c r="X905" t="s">
        <v>325</v>
      </c>
      <c r="Y905" s="1">
        <v>2001</v>
      </c>
      <c r="Z905" s="87" t="s">
        <v>332</v>
      </c>
    </row>
    <row r="906" spans="1:26" x14ac:dyDescent="0.2">
      <c r="A906" s="1">
        <v>1</v>
      </c>
      <c r="B906" s="3" t="s">
        <v>280</v>
      </c>
      <c r="C906" s="1" t="s">
        <v>281</v>
      </c>
      <c r="D906" s="1" t="s">
        <v>52</v>
      </c>
      <c r="E906" s="3"/>
      <c r="F906" s="1" t="s">
        <v>52</v>
      </c>
      <c r="G906" s="1"/>
      <c r="H906" s="11">
        <v>1</v>
      </c>
      <c r="I906" s="11">
        <v>0</v>
      </c>
      <c r="J906" s="17" t="s">
        <v>3</v>
      </c>
      <c r="K906" s="34">
        <v>2</v>
      </c>
      <c r="L906" s="1" t="s">
        <v>253</v>
      </c>
      <c r="M906" s="1" t="s">
        <v>328</v>
      </c>
      <c r="N906" s="11" t="s">
        <v>53</v>
      </c>
      <c r="O906" s="11">
        <v>3</v>
      </c>
      <c r="P906" s="25">
        <v>3</v>
      </c>
      <c r="Q906" s="11">
        <v>25</v>
      </c>
      <c r="R906" s="11">
        <v>12.5</v>
      </c>
      <c r="S906" s="25">
        <v>1</v>
      </c>
      <c r="T906" s="11">
        <v>4.5109204499370996</v>
      </c>
      <c r="U906" s="17" t="s">
        <v>52</v>
      </c>
      <c r="V906" s="71" t="s">
        <v>327</v>
      </c>
      <c r="W906" t="s">
        <v>324</v>
      </c>
      <c r="X906" t="s">
        <v>325</v>
      </c>
      <c r="Y906" s="1">
        <v>2001</v>
      </c>
      <c r="Z906" s="87" t="s">
        <v>332</v>
      </c>
    </row>
    <row r="907" spans="1:26" x14ac:dyDescent="0.2">
      <c r="A907" s="1">
        <v>1</v>
      </c>
      <c r="B907" s="3" t="s">
        <v>280</v>
      </c>
      <c r="C907" s="1" t="s">
        <v>281</v>
      </c>
      <c r="D907" s="1" t="s">
        <v>52</v>
      </c>
      <c r="E907" s="3"/>
      <c r="F907" s="1" t="s">
        <v>52</v>
      </c>
      <c r="G907" s="1"/>
      <c r="H907" s="11">
        <v>1</v>
      </c>
      <c r="I907" s="11">
        <v>0</v>
      </c>
      <c r="J907" s="17" t="s">
        <v>3</v>
      </c>
      <c r="K907" s="34">
        <v>2</v>
      </c>
      <c r="L907" s="1" t="s">
        <v>253</v>
      </c>
      <c r="M907" s="1" t="s">
        <v>328</v>
      </c>
      <c r="N907" s="11" t="s">
        <v>53</v>
      </c>
      <c r="O907" s="11">
        <v>4</v>
      </c>
      <c r="P907" s="25">
        <v>4</v>
      </c>
      <c r="Q907" s="11">
        <v>25</v>
      </c>
      <c r="R907" s="11">
        <v>12.5</v>
      </c>
      <c r="S907" s="25">
        <v>1</v>
      </c>
      <c r="T907" s="11">
        <v>6.5560387493607104</v>
      </c>
      <c r="U907" s="17" t="s">
        <v>52</v>
      </c>
      <c r="V907" s="71" t="s">
        <v>327</v>
      </c>
      <c r="W907" t="s">
        <v>324</v>
      </c>
      <c r="X907" t="s">
        <v>325</v>
      </c>
      <c r="Y907" s="1">
        <v>2001</v>
      </c>
      <c r="Z907" s="87" t="s">
        <v>332</v>
      </c>
    </row>
    <row r="908" spans="1:26" x14ac:dyDescent="0.2">
      <c r="A908" s="1">
        <v>1</v>
      </c>
      <c r="B908" s="3" t="s">
        <v>280</v>
      </c>
      <c r="C908" s="1" t="s">
        <v>281</v>
      </c>
      <c r="D908" s="1" t="s">
        <v>52</v>
      </c>
      <c r="E908" s="3"/>
      <c r="F908" s="1" t="s">
        <v>52</v>
      </c>
      <c r="G908" s="1"/>
      <c r="H908" s="11">
        <v>1</v>
      </c>
      <c r="I908" s="11">
        <v>0</v>
      </c>
      <c r="J908" s="17" t="s">
        <v>3</v>
      </c>
      <c r="K908" s="34">
        <v>2</v>
      </c>
      <c r="L908" s="1" t="s">
        <v>253</v>
      </c>
      <c r="M908" s="1" t="s">
        <v>328</v>
      </c>
      <c r="N908" s="11" t="s">
        <v>53</v>
      </c>
      <c r="O908" s="11">
        <v>5</v>
      </c>
      <c r="P908" s="25">
        <v>5</v>
      </c>
      <c r="Q908" s="11">
        <v>25</v>
      </c>
      <c r="R908" s="11">
        <v>12.5</v>
      </c>
      <c r="S908" s="25">
        <v>1</v>
      </c>
      <c r="T908" s="11">
        <v>9.0291106098520508</v>
      </c>
      <c r="U908" s="17" t="s">
        <v>52</v>
      </c>
      <c r="V908" s="71" t="s">
        <v>327</v>
      </c>
      <c r="W908" t="s">
        <v>324</v>
      </c>
      <c r="X908" t="s">
        <v>325</v>
      </c>
      <c r="Y908" s="1">
        <v>2001</v>
      </c>
      <c r="Z908" s="87" t="s">
        <v>332</v>
      </c>
    </row>
    <row r="909" spans="1:26" x14ac:dyDescent="0.2">
      <c r="A909" s="1">
        <v>1</v>
      </c>
      <c r="B909" s="3" t="s">
        <v>280</v>
      </c>
      <c r="C909" s="1" t="s">
        <v>281</v>
      </c>
      <c r="D909" s="1" t="s">
        <v>52</v>
      </c>
      <c r="E909" s="3"/>
      <c r="F909" s="1" t="s">
        <v>52</v>
      </c>
      <c r="G909" s="1"/>
      <c r="H909" s="11">
        <v>1</v>
      </c>
      <c r="I909" s="11">
        <v>0</v>
      </c>
      <c r="J909" s="17" t="s">
        <v>3</v>
      </c>
      <c r="K909" s="34">
        <v>2</v>
      </c>
      <c r="L909" s="1" t="s">
        <v>253</v>
      </c>
      <c r="M909" s="1" t="s">
        <v>328</v>
      </c>
      <c r="N909" s="11" t="s">
        <v>53</v>
      </c>
      <c r="O909" s="11">
        <v>6</v>
      </c>
      <c r="P909" s="25">
        <v>6</v>
      </c>
      <c r="Q909" s="11">
        <v>25</v>
      </c>
      <c r="R909" s="11">
        <v>12.5</v>
      </c>
      <c r="S909" s="25">
        <v>1</v>
      </c>
      <c r="T909" s="11">
        <v>10.4017464746267</v>
      </c>
      <c r="U909" s="17" t="s">
        <v>52</v>
      </c>
      <c r="V909" s="71" t="s">
        <v>327</v>
      </c>
      <c r="W909" t="s">
        <v>324</v>
      </c>
      <c r="X909" t="s">
        <v>325</v>
      </c>
      <c r="Y909" s="1">
        <v>2001</v>
      </c>
      <c r="Z909" s="87" t="s">
        <v>332</v>
      </c>
    </row>
    <row r="910" spans="1:26" x14ac:dyDescent="0.2">
      <c r="A910" s="1">
        <v>1</v>
      </c>
      <c r="B910" s="3" t="s">
        <v>280</v>
      </c>
      <c r="C910" s="1" t="s">
        <v>281</v>
      </c>
      <c r="D910" s="1" t="s">
        <v>52</v>
      </c>
      <c r="E910" s="3"/>
      <c r="F910" s="1" t="s">
        <v>52</v>
      </c>
      <c r="G910" s="1"/>
      <c r="H910" s="11">
        <v>1</v>
      </c>
      <c r="I910" s="11">
        <v>0</v>
      </c>
      <c r="J910" s="17" t="s">
        <v>3</v>
      </c>
      <c r="K910" s="34">
        <v>2</v>
      </c>
      <c r="L910" s="1" t="s">
        <v>329</v>
      </c>
      <c r="M910" s="1" t="s">
        <v>330</v>
      </c>
      <c r="N910" s="11" t="s">
        <v>53</v>
      </c>
      <c r="O910" s="11">
        <v>1</v>
      </c>
      <c r="P910" s="25">
        <v>1</v>
      </c>
      <c r="Q910" s="11">
        <v>25</v>
      </c>
      <c r="R910" s="11">
        <v>12.5</v>
      </c>
      <c r="S910" s="25">
        <v>1</v>
      </c>
      <c r="T910" s="11">
        <v>0.94469476250723206</v>
      </c>
      <c r="U910" s="17" t="s">
        <v>52</v>
      </c>
      <c r="V910" s="71" t="s">
        <v>327</v>
      </c>
      <c r="W910" t="s">
        <v>324</v>
      </c>
      <c r="X910" t="s">
        <v>325</v>
      </c>
      <c r="Y910" s="1">
        <v>2001</v>
      </c>
      <c r="Z910" s="87" t="s">
        <v>332</v>
      </c>
    </row>
    <row r="911" spans="1:26" x14ac:dyDescent="0.2">
      <c r="A911" s="1">
        <v>1</v>
      </c>
      <c r="B911" s="3" t="s">
        <v>280</v>
      </c>
      <c r="C911" s="1" t="s">
        <v>281</v>
      </c>
      <c r="D911" s="1" t="s">
        <v>52</v>
      </c>
      <c r="E911" s="3"/>
      <c r="F911" s="1" t="s">
        <v>52</v>
      </c>
      <c r="G911" s="1"/>
      <c r="H911" s="11">
        <v>1</v>
      </c>
      <c r="I911" s="11">
        <v>0</v>
      </c>
      <c r="J911" s="17" t="s">
        <v>3</v>
      </c>
      <c r="K911" s="34">
        <v>2</v>
      </c>
      <c r="L911" s="1" t="s">
        <v>329</v>
      </c>
      <c r="M911" s="1" t="s">
        <v>330</v>
      </c>
      <c r="N911" s="11" t="s">
        <v>53</v>
      </c>
      <c r="O911" s="11">
        <v>2</v>
      </c>
      <c r="P911" s="25">
        <v>2</v>
      </c>
      <c r="Q911" s="11">
        <v>25</v>
      </c>
      <c r="R911" s="11">
        <v>12.5</v>
      </c>
      <c r="S911" s="25">
        <v>1</v>
      </c>
      <c r="T911" s="11">
        <v>0.963619680170127</v>
      </c>
      <c r="U911" s="17" t="s">
        <v>52</v>
      </c>
      <c r="V911" s="71" t="s">
        <v>327</v>
      </c>
      <c r="W911" t="s">
        <v>324</v>
      </c>
      <c r="X911" t="s">
        <v>325</v>
      </c>
      <c r="Y911" s="1">
        <v>2001</v>
      </c>
      <c r="Z911" s="87" t="s">
        <v>332</v>
      </c>
    </row>
    <row r="912" spans="1:26" x14ac:dyDescent="0.2">
      <c r="A912" s="1">
        <v>1</v>
      </c>
      <c r="B912" s="3" t="s">
        <v>280</v>
      </c>
      <c r="C912" s="1" t="s">
        <v>281</v>
      </c>
      <c r="D912" s="1" t="s">
        <v>52</v>
      </c>
      <c r="E912" s="3"/>
      <c r="F912" s="1" t="s">
        <v>52</v>
      </c>
      <c r="G912" s="1"/>
      <c r="H912" s="11">
        <v>1</v>
      </c>
      <c r="I912" s="11">
        <v>0</v>
      </c>
      <c r="J912" s="17" t="s">
        <v>3</v>
      </c>
      <c r="K912" s="34">
        <v>2</v>
      </c>
      <c r="L912" s="1" t="s">
        <v>329</v>
      </c>
      <c r="M912" s="1" t="s">
        <v>330</v>
      </c>
      <c r="N912" s="11" t="s">
        <v>53</v>
      </c>
      <c r="O912" s="11">
        <v>3</v>
      </c>
      <c r="P912" s="25">
        <v>3</v>
      </c>
      <c r="Q912" s="11">
        <v>25</v>
      </c>
      <c r="R912" s="11">
        <v>12.5</v>
      </c>
      <c r="S912" s="25">
        <v>1</v>
      </c>
      <c r="T912" s="11">
        <v>0.96507735980578901</v>
      </c>
      <c r="U912" s="17" t="s">
        <v>52</v>
      </c>
      <c r="V912" s="71" t="s">
        <v>327</v>
      </c>
      <c r="W912" t="s">
        <v>324</v>
      </c>
      <c r="X912" t="s">
        <v>325</v>
      </c>
      <c r="Y912" s="1">
        <v>2001</v>
      </c>
      <c r="Z912" s="87" t="s">
        <v>332</v>
      </c>
    </row>
    <row r="913" spans="1:26" x14ac:dyDescent="0.2">
      <c r="A913" s="1">
        <v>1</v>
      </c>
      <c r="B913" s="3" t="s">
        <v>280</v>
      </c>
      <c r="C913" s="1" t="s">
        <v>281</v>
      </c>
      <c r="D913" s="1" t="s">
        <v>52</v>
      </c>
      <c r="E913" s="3"/>
      <c r="F913" s="1" t="s">
        <v>52</v>
      </c>
      <c r="G913" s="1"/>
      <c r="H913" s="11">
        <v>1</v>
      </c>
      <c r="I913" s="11">
        <v>0</v>
      </c>
      <c r="J913" s="17" t="s">
        <v>3</v>
      </c>
      <c r="K913" s="34">
        <v>2</v>
      </c>
      <c r="L913" s="1" t="s">
        <v>329</v>
      </c>
      <c r="M913" s="1" t="s">
        <v>330</v>
      </c>
      <c r="N913" s="11" t="s">
        <v>53</v>
      </c>
      <c r="O913" s="11">
        <v>4</v>
      </c>
      <c r="P913" s="25">
        <v>4</v>
      </c>
      <c r="Q913" s="11">
        <v>25</v>
      </c>
      <c r="R913" s="11">
        <v>12.5</v>
      </c>
      <c r="S913" s="25">
        <v>1</v>
      </c>
      <c r="T913" s="11">
        <v>0.95779519102767396</v>
      </c>
      <c r="U913" s="17" t="s">
        <v>52</v>
      </c>
      <c r="V913" s="71" t="s">
        <v>327</v>
      </c>
      <c r="W913" t="s">
        <v>324</v>
      </c>
      <c r="X913" t="s">
        <v>325</v>
      </c>
      <c r="Y913" s="1">
        <v>2001</v>
      </c>
      <c r="Z913" s="87" t="s">
        <v>332</v>
      </c>
    </row>
    <row r="914" spans="1:26" x14ac:dyDescent="0.2">
      <c r="A914" s="1">
        <v>1</v>
      </c>
      <c r="B914" s="3" t="s">
        <v>280</v>
      </c>
      <c r="C914" s="1" t="s">
        <v>281</v>
      </c>
      <c r="D914" s="1" t="s">
        <v>52</v>
      </c>
      <c r="E914" s="3"/>
      <c r="F914" s="1" t="s">
        <v>52</v>
      </c>
      <c r="G914" s="1"/>
      <c r="H914" s="11">
        <v>1</v>
      </c>
      <c r="I914" s="11">
        <v>0</v>
      </c>
      <c r="J914" s="17" t="s">
        <v>3</v>
      </c>
      <c r="K914" s="34">
        <v>2</v>
      </c>
      <c r="L914" s="1" t="s">
        <v>329</v>
      </c>
      <c r="M914" s="1" t="s">
        <v>330</v>
      </c>
      <c r="N914" s="11" t="s">
        <v>53</v>
      </c>
      <c r="O914" s="11">
        <v>5</v>
      </c>
      <c r="P914" s="25">
        <v>5</v>
      </c>
      <c r="Q914" s="11">
        <v>25</v>
      </c>
      <c r="R914" s="11">
        <v>12.5</v>
      </c>
      <c r="S914" s="25">
        <v>1</v>
      </c>
      <c r="T914" s="11">
        <v>0.97672010869056902</v>
      </c>
      <c r="U914" s="17" t="s">
        <v>52</v>
      </c>
      <c r="V914" s="71" t="s">
        <v>327</v>
      </c>
      <c r="W914" t="s">
        <v>324</v>
      </c>
      <c r="X914" t="s">
        <v>325</v>
      </c>
      <c r="Y914" s="1">
        <v>2001</v>
      </c>
      <c r="Z914" s="87" t="s">
        <v>332</v>
      </c>
    </row>
    <row r="915" spans="1:26" x14ac:dyDescent="0.2">
      <c r="A915" s="1">
        <v>1</v>
      </c>
      <c r="B915" s="3" t="s">
        <v>280</v>
      </c>
      <c r="C915" s="1" t="s">
        <v>281</v>
      </c>
      <c r="D915" s="1" t="s">
        <v>52</v>
      </c>
      <c r="E915" s="3"/>
      <c r="F915" s="1" t="s">
        <v>52</v>
      </c>
      <c r="G915" s="1"/>
      <c r="H915" s="11">
        <v>1</v>
      </c>
      <c r="I915" s="11">
        <v>0</v>
      </c>
      <c r="J915" s="17" t="s">
        <v>3</v>
      </c>
      <c r="K915" s="34">
        <v>2</v>
      </c>
      <c r="L915" s="1" t="s">
        <v>329</v>
      </c>
      <c r="M915" s="1" t="s">
        <v>330</v>
      </c>
      <c r="N915" s="11" t="s">
        <v>53</v>
      </c>
      <c r="O915" s="11">
        <v>6</v>
      </c>
      <c r="P915" s="25">
        <v>6</v>
      </c>
      <c r="Q915" s="11">
        <v>25</v>
      </c>
      <c r="R915" s="11">
        <v>12.5</v>
      </c>
      <c r="S915" s="25">
        <v>1</v>
      </c>
      <c r="T915" s="11">
        <v>0.98690517793970201</v>
      </c>
      <c r="U915" s="17" t="s">
        <v>52</v>
      </c>
      <c r="V915" s="71" t="s">
        <v>327</v>
      </c>
      <c r="W915" t="s">
        <v>324</v>
      </c>
      <c r="X915" t="s">
        <v>325</v>
      </c>
      <c r="Y915" s="1">
        <v>2001</v>
      </c>
      <c r="Z915" s="87" t="s">
        <v>332</v>
      </c>
    </row>
    <row r="916" spans="1:26" x14ac:dyDescent="0.2">
      <c r="A916" s="1">
        <v>1</v>
      </c>
      <c r="B916" s="3" t="s">
        <v>280</v>
      </c>
      <c r="C916" s="1" t="s">
        <v>281</v>
      </c>
      <c r="D916" s="1" t="s">
        <v>52</v>
      </c>
      <c r="E916" s="3"/>
      <c r="F916" s="1" t="s">
        <v>52</v>
      </c>
      <c r="G916" s="1"/>
      <c r="H916" s="11">
        <v>1</v>
      </c>
      <c r="I916" s="11">
        <v>0</v>
      </c>
      <c r="J916" s="17" t="s">
        <v>3</v>
      </c>
      <c r="K916" s="34">
        <v>1</v>
      </c>
      <c r="L916" s="1" t="s">
        <v>50</v>
      </c>
      <c r="M916" s="11">
        <v>43.1540489936339</v>
      </c>
      <c r="N916" s="11" t="s">
        <v>53</v>
      </c>
      <c r="O916" s="11">
        <v>3</v>
      </c>
      <c r="P916" s="25">
        <v>3</v>
      </c>
      <c r="Q916" s="11">
        <v>25</v>
      </c>
      <c r="R916" s="11">
        <v>12.5</v>
      </c>
      <c r="S916" s="25">
        <v>1</v>
      </c>
      <c r="T916" s="11">
        <v>7.7588413215449803</v>
      </c>
      <c r="U916" s="17" t="s">
        <v>52</v>
      </c>
      <c r="V916" s="71" t="s">
        <v>331</v>
      </c>
      <c r="W916" t="s">
        <v>324</v>
      </c>
      <c r="X916" t="s">
        <v>325</v>
      </c>
      <c r="Y916" s="1">
        <v>2001</v>
      </c>
      <c r="Z916" s="87" t="s">
        <v>332</v>
      </c>
    </row>
    <row r="917" spans="1:26" x14ac:dyDescent="0.2">
      <c r="A917" s="1">
        <v>1</v>
      </c>
      <c r="B917" s="3" t="s">
        <v>280</v>
      </c>
      <c r="C917" s="1" t="s">
        <v>281</v>
      </c>
      <c r="D917" s="1" t="s">
        <v>52</v>
      </c>
      <c r="E917" s="3"/>
      <c r="F917" s="1" t="s">
        <v>52</v>
      </c>
      <c r="G917" s="1"/>
      <c r="H917" s="11">
        <v>1</v>
      </c>
      <c r="I917" s="11">
        <v>0</v>
      </c>
      <c r="J917" s="17" t="s">
        <v>3</v>
      </c>
      <c r="K917" s="34">
        <v>1</v>
      </c>
      <c r="L917" s="1" t="s">
        <v>50</v>
      </c>
      <c r="M917" s="11">
        <v>80.812893451181495</v>
      </c>
      <c r="N917" s="11" t="s">
        <v>53</v>
      </c>
      <c r="O917" s="11">
        <v>3</v>
      </c>
      <c r="P917" s="25">
        <v>3</v>
      </c>
      <c r="Q917" s="11">
        <v>25</v>
      </c>
      <c r="R917" s="11">
        <v>12.5</v>
      </c>
      <c r="S917" s="25">
        <v>1</v>
      </c>
      <c r="T917" s="11">
        <v>8.6399904280048965</v>
      </c>
      <c r="U917" s="17" t="s">
        <v>52</v>
      </c>
      <c r="V917" s="71" t="s">
        <v>331</v>
      </c>
      <c r="W917" t="s">
        <v>324</v>
      </c>
      <c r="X917" t="s">
        <v>325</v>
      </c>
      <c r="Y917" s="1">
        <v>2001</v>
      </c>
      <c r="Z917" s="87" t="s">
        <v>332</v>
      </c>
    </row>
    <row r="918" spans="1:26" x14ac:dyDescent="0.2">
      <c r="A918" s="1">
        <v>1</v>
      </c>
      <c r="B918" s="3" t="s">
        <v>280</v>
      </c>
      <c r="C918" s="1" t="s">
        <v>281</v>
      </c>
      <c r="D918" s="1" t="s">
        <v>52</v>
      </c>
      <c r="E918" s="3"/>
      <c r="F918" s="1" t="s">
        <v>52</v>
      </c>
      <c r="G918" s="1"/>
      <c r="H918" s="11">
        <v>1</v>
      </c>
      <c r="I918" s="11">
        <v>0</v>
      </c>
      <c r="J918" s="17" t="s">
        <v>3</v>
      </c>
      <c r="K918" s="34">
        <v>1</v>
      </c>
      <c r="L918" s="1" t="s">
        <v>50</v>
      </c>
      <c r="M918" s="11">
        <v>164.01692927077301</v>
      </c>
      <c r="N918" s="11" t="s">
        <v>53</v>
      </c>
      <c r="O918" s="11">
        <v>3</v>
      </c>
      <c r="P918" s="25">
        <v>3</v>
      </c>
      <c r="Q918" s="11">
        <v>25</v>
      </c>
      <c r="R918" s="11">
        <v>12.5</v>
      </c>
      <c r="S918" s="25">
        <v>1</v>
      </c>
      <c r="T918" s="11">
        <v>6.7488762320828979</v>
      </c>
      <c r="U918" s="17" t="s">
        <v>52</v>
      </c>
      <c r="V918" s="71" t="s">
        <v>331</v>
      </c>
      <c r="W918" t="s">
        <v>324</v>
      </c>
      <c r="X918" t="s">
        <v>325</v>
      </c>
      <c r="Y918" s="1">
        <v>2001</v>
      </c>
      <c r="Z918" s="87" t="s">
        <v>332</v>
      </c>
    </row>
    <row r="919" spans="1:26" x14ac:dyDescent="0.2">
      <c r="A919" s="1">
        <v>1</v>
      </c>
      <c r="B919" s="3" t="s">
        <v>280</v>
      </c>
      <c r="C919" s="1" t="s">
        <v>281</v>
      </c>
      <c r="D919" s="1" t="s">
        <v>52</v>
      </c>
      <c r="E919" s="3"/>
      <c r="F919" s="1" t="s">
        <v>52</v>
      </c>
      <c r="G919" s="1"/>
      <c r="H919" s="11">
        <v>1</v>
      </c>
      <c r="I919" s="11">
        <v>0</v>
      </c>
      <c r="J919" s="17" t="s">
        <v>3</v>
      </c>
      <c r="K919" s="34">
        <v>1</v>
      </c>
      <c r="L919" s="1" t="s">
        <v>50</v>
      </c>
      <c r="M919" s="11">
        <v>238.76814164698999</v>
      </c>
      <c r="N919" s="11" t="s">
        <v>53</v>
      </c>
      <c r="O919" s="11">
        <v>3</v>
      </c>
      <c r="P919" s="25">
        <v>3</v>
      </c>
      <c r="Q919" s="11">
        <v>25</v>
      </c>
      <c r="R919" s="11">
        <v>12.5</v>
      </c>
      <c r="S919" s="25">
        <v>1</v>
      </c>
      <c r="T919" s="11">
        <v>4.8546181521769629</v>
      </c>
      <c r="U919" s="17" t="s">
        <v>52</v>
      </c>
      <c r="V919" s="71" t="s">
        <v>331</v>
      </c>
      <c r="W919" t="s">
        <v>324</v>
      </c>
      <c r="X919" t="s">
        <v>325</v>
      </c>
      <c r="Y919" s="1">
        <v>2001</v>
      </c>
      <c r="Z919" s="87" t="s">
        <v>332</v>
      </c>
    </row>
    <row r="920" spans="1:26" x14ac:dyDescent="0.2">
      <c r="A920" s="1">
        <v>1</v>
      </c>
      <c r="B920" s="3" t="s">
        <v>280</v>
      </c>
      <c r="C920" s="1" t="s">
        <v>281</v>
      </c>
      <c r="D920" s="1" t="s">
        <v>52</v>
      </c>
      <c r="E920" s="3"/>
      <c r="F920" s="1" t="s">
        <v>52</v>
      </c>
      <c r="G920" s="1"/>
      <c r="H920" s="11">
        <v>1</v>
      </c>
      <c r="I920" s="11">
        <v>0</v>
      </c>
      <c r="J920" s="17" t="s">
        <v>3</v>
      </c>
      <c r="K920" s="34">
        <v>1</v>
      </c>
      <c r="L920" s="1" t="s">
        <v>50</v>
      </c>
      <c r="M920" s="11">
        <v>337.403074807427</v>
      </c>
      <c r="N920" s="11" t="s">
        <v>53</v>
      </c>
      <c r="O920" s="11">
        <v>3</v>
      </c>
      <c r="P920" s="25">
        <v>3</v>
      </c>
      <c r="Q920" s="11">
        <v>25</v>
      </c>
      <c r="R920" s="11">
        <v>12.5</v>
      </c>
      <c r="S920" s="25">
        <v>1</v>
      </c>
      <c r="T920" s="11">
        <v>3.8066838864907053</v>
      </c>
      <c r="U920" s="17" t="s">
        <v>52</v>
      </c>
      <c r="V920" s="71" t="s">
        <v>331</v>
      </c>
      <c r="W920" t="s">
        <v>324</v>
      </c>
      <c r="X920" t="s">
        <v>325</v>
      </c>
      <c r="Y920" s="1">
        <v>2001</v>
      </c>
      <c r="Z920" s="87" t="s">
        <v>332</v>
      </c>
    </row>
    <row r="921" spans="1:26" x14ac:dyDescent="0.2">
      <c r="A921" s="1">
        <v>1</v>
      </c>
      <c r="B921" s="3" t="s">
        <v>280</v>
      </c>
      <c r="C921" s="1" t="s">
        <v>281</v>
      </c>
      <c r="D921" s="1" t="s">
        <v>52</v>
      </c>
      <c r="E921" s="3"/>
      <c r="F921" s="1" t="s">
        <v>52</v>
      </c>
      <c r="G921" s="1"/>
      <c r="H921" s="11">
        <v>1</v>
      </c>
      <c r="I921" s="11">
        <v>0</v>
      </c>
      <c r="J921" s="17" t="s">
        <v>3</v>
      </c>
      <c r="K921" s="34">
        <v>1</v>
      </c>
      <c r="L921" s="1" t="s">
        <v>50</v>
      </c>
      <c r="M921" s="11">
        <v>403.41106092775902</v>
      </c>
      <c r="N921" s="11" t="s">
        <v>53</v>
      </c>
      <c r="O921" s="11">
        <v>3</v>
      </c>
      <c r="P921" s="25">
        <v>3</v>
      </c>
      <c r="Q921" s="11">
        <v>25</v>
      </c>
      <c r="R921" s="11">
        <v>12.5</v>
      </c>
      <c r="S921" s="25">
        <v>1</v>
      </c>
      <c r="T921" s="11">
        <v>3.3501767679889296</v>
      </c>
      <c r="U921" s="17" t="s">
        <v>52</v>
      </c>
      <c r="V921" s="71" t="s">
        <v>331</v>
      </c>
      <c r="W921" t="s">
        <v>324</v>
      </c>
      <c r="X921" t="s">
        <v>325</v>
      </c>
      <c r="Y921" s="1">
        <v>2001</v>
      </c>
      <c r="Z921" s="87" t="s">
        <v>332</v>
      </c>
    </row>
    <row r="922" spans="1:26" x14ac:dyDescent="0.2">
      <c r="A922" s="1">
        <v>1</v>
      </c>
      <c r="B922" s="3" t="s">
        <v>280</v>
      </c>
      <c r="C922" s="1" t="s">
        <v>281</v>
      </c>
      <c r="D922" s="1" t="s">
        <v>52</v>
      </c>
      <c r="E922" s="3"/>
      <c r="F922" s="1" t="s">
        <v>52</v>
      </c>
      <c r="G922" s="1"/>
      <c r="H922" s="11">
        <v>1</v>
      </c>
      <c r="I922" s="11">
        <v>0</v>
      </c>
      <c r="J922" s="17" t="s">
        <v>3</v>
      </c>
      <c r="K922" s="34">
        <v>1</v>
      </c>
      <c r="L922" s="1" t="s">
        <v>50</v>
      </c>
      <c r="M922" s="11">
        <v>442.47052579222702</v>
      </c>
      <c r="N922" s="11" t="s">
        <v>53</v>
      </c>
      <c r="O922" s="11">
        <v>3</v>
      </c>
      <c r="P922" s="25">
        <v>3</v>
      </c>
      <c r="Q922" s="11">
        <v>25</v>
      </c>
      <c r="R922" s="11">
        <v>12.5</v>
      </c>
      <c r="S922" s="25">
        <v>1</v>
      </c>
      <c r="T922" s="11">
        <v>2.5530454820210529</v>
      </c>
      <c r="U922" s="17" t="s">
        <v>52</v>
      </c>
      <c r="V922" s="71" t="s">
        <v>331</v>
      </c>
      <c r="W922" t="s">
        <v>324</v>
      </c>
      <c r="X922" t="s">
        <v>325</v>
      </c>
      <c r="Y922" s="1">
        <v>2001</v>
      </c>
      <c r="Z922" s="87" t="s">
        <v>332</v>
      </c>
    </row>
    <row r="923" spans="1:26" x14ac:dyDescent="0.2">
      <c r="A923" s="1">
        <v>1</v>
      </c>
      <c r="B923" s="3" t="s">
        <v>280</v>
      </c>
      <c r="C923" s="1" t="s">
        <v>281</v>
      </c>
      <c r="D923" s="1" t="s">
        <v>52</v>
      </c>
      <c r="E923" s="3"/>
      <c r="F923" s="1" t="s">
        <v>52</v>
      </c>
      <c r="G923" s="1"/>
      <c r="H923" s="11">
        <v>1</v>
      </c>
      <c r="I923" s="11">
        <v>0</v>
      </c>
      <c r="J923" s="17" t="s">
        <v>3</v>
      </c>
      <c r="K923" s="34">
        <v>1</v>
      </c>
      <c r="L923" s="1" t="s">
        <v>50</v>
      </c>
      <c r="M923" s="11">
        <v>590.90572020868206</v>
      </c>
      <c r="N923" s="11" t="s">
        <v>53</v>
      </c>
      <c r="O923" s="11">
        <v>3</v>
      </c>
      <c r="P923" s="25">
        <v>3</v>
      </c>
      <c r="Q923" s="11">
        <v>25</v>
      </c>
      <c r="R923" s="11">
        <v>12.5</v>
      </c>
      <c r="S923" s="25">
        <v>1</v>
      </c>
      <c r="T923" s="11">
        <v>1.9412830373853116</v>
      </c>
      <c r="U923" s="17" t="s">
        <v>52</v>
      </c>
      <c r="V923" s="71" t="s">
        <v>331</v>
      </c>
      <c r="W923" t="s">
        <v>324</v>
      </c>
      <c r="X923" t="s">
        <v>325</v>
      </c>
      <c r="Y923" s="1">
        <v>2001</v>
      </c>
      <c r="Z923" s="87" t="s">
        <v>332</v>
      </c>
    </row>
    <row r="924" spans="1:26" x14ac:dyDescent="0.2">
      <c r="A924" s="1">
        <v>1</v>
      </c>
      <c r="B924" s="3" t="s">
        <v>280</v>
      </c>
      <c r="C924" s="1" t="s">
        <v>281</v>
      </c>
      <c r="D924" s="1" t="s">
        <v>52</v>
      </c>
      <c r="E924" s="3"/>
      <c r="F924" s="1" t="s">
        <v>52</v>
      </c>
      <c r="G924" s="1"/>
      <c r="H924" s="11">
        <v>1</v>
      </c>
      <c r="I924" s="11">
        <v>0</v>
      </c>
      <c r="J924" s="17" t="s">
        <v>3</v>
      </c>
      <c r="K924" s="34">
        <v>1</v>
      </c>
      <c r="L924" s="1" t="s">
        <v>50</v>
      </c>
      <c r="M924" s="11">
        <v>673.15964208971002</v>
      </c>
      <c r="N924" s="11" t="s">
        <v>53</v>
      </c>
      <c r="O924" s="11">
        <v>3</v>
      </c>
      <c r="P924" s="25">
        <v>3</v>
      </c>
      <c r="Q924" s="11">
        <v>25</v>
      </c>
      <c r="R924" s="11">
        <v>12.5</v>
      </c>
      <c r="S924" s="25">
        <v>1</v>
      </c>
      <c r="T924" s="11">
        <v>1.6528322599200991</v>
      </c>
      <c r="U924" s="17" t="s">
        <v>52</v>
      </c>
      <c r="V924" s="71" t="s">
        <v>331</v>
      </c>
      <c r="W924" t="s">
        <v>324</v>
      </c>
      <c r="X924" t="s">
        <v>325</v>
      </c>
      <c r="Y924" s="1">
        <v>2001</v>
      </c>
      <c r="Z924" s="87" t="s">
        <v>332</v>
      </c>
    </row>
    <row r="925" spans="1:26" x14ac:dyDescent="0.2">
      <c r="A925" s="1">
        <v>1</v>
      </c>
      <c r="B925" s="3" t="s">
        <v>280</v>
      </c>
      <c r="C925" s="1" t="s">
        <v>281</v>
      </c>
      <c r="D925" s="1" t="s">
        <v>52</v>
      </c>
      <c r="E925" s="3"/>
      <c r="F925" s="1" t="s">
        <v>52</v>
      </c>
      <c r="G925" s="1"/>
      <c r="H925" s="11">
        <v>1</v>
      </c>
      <c r="I925" s="11">
        <v>0</v>
      </c>
      <c r="J925" s="17" t="s">
        <v>3</v>
      </c>
      <c r="K925" s="34">
        <v>1</v>
      </c>
      <c r="L925" s="1" t="s">
        <v>50</v>
      </c>
      <c r="M925" s="11">
        <v>771.52805424787402</v>
      </c>
      <c r="N925" s="11" t="s">
        <v>53</v>
      </c>
      <c r="O925" s="11">
        <v>3</v>
      </c>
      <c r="P925" s="25">
        <v>3</v>
      </c>
      <c r="Q925" s="11">
        <v>25</v>
      </c>
      <c r="R925" s="11">
        <v>12.5</v>
      </c>
      <c r="S925" s="25">
        <v>1</v>
      </c>
      <c r="T925" s="11">
        <v>1.4613433259745627</v>
      </c>
      <c r="U925" s="17" t="s">
        <v>52</v>
      </c>
      <c r="V925" s="71" t="s">
        <v>331</v>
      </c>
      <c r="W925" t="s">
        <v>324</v>
      </c>
      <c r="X925" t="s">
        <v>325</v>
      </c>
      <c r="Y925" s="1">
        <v>2001</v>
      </c>
      <c r="Z925" s="87" t="s">
        <v>332</v>
      </c>
    </row>
    <row r="926" spans="1:26" x14ac:dyDescent="0.2">
      <c r="A926" s="1">
        <v>1</v>
      </c>
      <c r="B926" s="3" t="s">
        <v>280</v>
      </c>
      <c r="C926" s="1" t="s">
        <v>281</v>
      </c>
      <c r="D926" s="1" t="s">
        <v>52</v>
      </c>
      <c r="E926" s="3"/>
      <c r="F926" s="1" t="s">
        <v>52</v>
      </c>
      <c r="G926" s="1"/>
      <c r="H926" s="11">
        <v>1</v>
      </c>
      <c r="I926" s="11">
        <v>0</v>
      </c>
      <c r="J926" s="17" t="s">
        <v>3</v>
      </c>
      <c r="K926" s="34">
        <v>1</v>
      </c>
      <c r="L926" s="1" t="s">
        <v>50</v>
      </c>
      <c r="M926" s="11">
        <v>840.99040092847395</v>
      </c>
      <c r="N926" s="11" t="s">
        <v>53</v>
      </c>
      <c r="O926" s="11">
        <v>3</v>
      </c>
      <c r="P926" s="25">
        <v>3</v>
      </c>
      <c r="Q926" s="11">
        <v>25</v>
      </c>
      <c r="R926" s="11">
        <v>12.5</v>
      </c>
      <c r="S926" s="25">
        <v>1</v>
      </c>
      <c r="T926" s="11">
        <v>1.2104159071530338</v>
      </c>
      <c r="U926" s="17" t="s">
        <v>52</v>
      </c>
      <c r="V926" s="71" t="s">
        <v>331</v>
      </c>
      <c r="W926" t="s">
        <v>324</v>
      </c>
      <c r="X926" t="s">
        <v>325</v>
      </c>
      <c r="Y926" s="1">
        <v>2001</v>
      </c>
      <c r="Z926" s="87" t="s">
        <v>332</v>
      </c>
    </row>
    <row r="927" spans="1:26" x14ac:dyDescent="0.2">
      <c r="A927" s="1">
        <v>1</v>
      </c>
      <c r="B927" s="3" t="s">
        <v>280</v>
      </c>
      <c r="C927" s="1" t="s">
        <v>281</v>
      </c>
      <c r="D927" s="1" t="s">
        <v>52</v>
      </c>
      <c r="E927" s="3"/>
      <c r="F927" s="1" t="s">
        <v>52</v>
      </c>
      <c r="G927" s="1"/>
      <c r="H927" s="11">
        <v>1</v>
      </c>
      <c r="I927" s="11">
        <v>0</v>
      </c>
      <c r="J927" s="17" t="s">
        <v>3</v>
      </c>
      <c r="K927" s="34">
        <v>1</v>
      </c>
      <c r="L927" s="1" t="s">
        <v>50</v>
      </c>
      <c r="M927" s="11">
        <v>929.39599054544203</v>
      </c>
      <c r="N927" s="11" t="s">
        <v>53</v>
      </c>
      <c r="O927" s="11">
        <v>3</v>
      </c>
      <c r="P927" s="25">
        <v>3</v>
      </c>
      <c r="Q927" s="11">
        <v>25</v>
      </c>
      <c r="R927" s="11">
        <v>12.5</v>
      </c>
      <c r="S927" s="25">
        <v>1</v>
      </c>
      <c r="T927" s="11">
        <v>0.98581838221786866</v>
      </c>
      <c r="U927" s="17" t="s">
        <v>52</v>
      </c>
      <c r="V927" s="71" t="s">
        <v>331</v>
      </c>
      <c r="W927" t="s">
        <v>324</v>
      </c>
      <c r="X927" t="s">
        <v>325</v>
      </c>
      <c r="Y927" s="1">
        <v>2001</v>
      </c>
      <c r="Z927" s="87" t="s">
        <v>332</v>
      </c>
    </row>
    <row r="928" spans="1:26" x14ac:dyDescent="0.2">
      <c r="A928" s="1">
        <v>1</v>
      </c>
      <c r="B928" s="3" t="s">
        <v>280</v>
      </c>
      <c r="C928" s="1" t="s">
        <v>281</v>
      </c>
      <c r="D928" s="1" t="s">
        <v>52</v>
      </c>
      <c r="E928" s="3"/>
      <c r="F928" s="1" t="s">
        <v>52</v>
      </c>
      <c r="G928" s="1"/>
      <c r="H928" s="11">
        <v>1</v>
      </c>
      <c r="I928" s="11">
        <v>0</v>
      </c>
      <c r="J928" s="17" t="s">
        <v>3</v>
      </c>
      <c r="K928" s="34">
        <v>1</v>
      </c>
      <c r="L928" s="1" t="s">
        <v>50</v>
      </c>
      <c r="M928" s="11">
        <v>1016.30772516832</v>
      </c>
      <c r="N928" s="11" t="s">
        <v>53</v>
      </c>
      <c r="O928" s="11">
        <v>3</v>
      </c>
      <c r="P928" s="25">
        <v>3</v>
      </c>
      <c r="Q928" s="11">
        <v>25</v>
      </c>
      <c r="R928" s="11">
        <v>12.5</v>
      </c>
      <c r="S928" s="25">
        <v>1</v>
      </c>
      <c r="T928" s="11">
        <v>0.81972060377007272</v>
      </c>
      <c r="U928" s="17" t="s">
        <v>52</v>
      </c>
      <c r="V928" s="71" t="s">
        <v>331</v>
      </c>
      <c r="W928" t="s">
        <v>324</v>
      </c>
      <c r="X928" t="s">
        <v>325</v>
      </c>
      <c r="Y928" s="1">
        <v>2001</v>
      </c>
      <c r="Z928" s="87" t="s">
        <v>332</v>
      </c>
    </row>
    <row r="929" spans="1:26" x14ac:dyDescent="0.2">
      <c r="A929" s="1">
        <v>1</v>
      </c>
      <c r="B929" s="3" t="s">
        <v>280</v>
      </c>
      <c r="C929" s="1" t="s">
        <v>281</v>
      </c>
      <c r="D929" s="1" t="s">
        <v>52</v>
      </c>
      <c r="E929" s="3"/>
      <c r="F929" s="1" t="s">
        <v>52</v>
      </c>
      <c r="G929" s="1"/>
      <c r="H929" s="11">
        <v>1</v>
      </c>
      <c r="I929" s="11">
        <v>0</v>
      </c>
      <c r="J929" s="17" t="s">
        <v>3</v>
      </c>
      <c r="K929" s="34">
        <v>1</v>
      </c>
      <c r="L929" s="1" t="s">
        <v>50</v>
      </c>
      <c r="M929" s="11">
        <v>1089.2776410824099</v>
      </c>
      <c r="N929" s="11" t="s">
        <v>53</v>
      </c>
      <c r="O929" s="11">
        <v>3</v>
      </c>
      <c r="P929" s="25">
        <v>3</v>
      </c>
      <c r="Q929" s="11">
        <v>25</v>
      </c>
      <c r="R929" s="11">
        <v>12.5</v>
      </c>
      <c r="S929" s="25">
        <v>1</v>
      </c>
      <c r="T929" s="11">
        <v>0.74962714460896984</v>
      </c>
      <c r="U929" s="17" t="s">
        <v>52</v>
      </c>
      <c r="V929" s="71" t="s">
        <v>331</v>
      </c>
      <c r="W929" t="s">
        <v>324</v>
      </c>
      <c r="X929" t="s">
        <v>325</v>
      </c>
      <c r="Y929" s="1">
        <v>2001</v>
      </c>
      <c r="Z929" s="87" t="s">
        <v>332</v>
      </c>
    </row>
    <row r="930" spans="1:26" x14ac:dyDescent="0.2">
      <c r="A930" s="1">
        <v>1</v>
      </c>
      <c r="B930" s="3" t="s">
        <v>280</v>
      </c>
      <c r="C930" s="1" t="s">
        <v>281</v>
      </c>
      <c r="D930" s="1" t="s">
        <v>52</v>
      </c>
      <c r="E930" s="3"/>
      <c r="F930" s="1" t="s">
        <v>52</v>
      </c>
      <c r="G930" s="1"/>
      <c r="H930" s="11">
        <v>1</v>
      </c>
      <c r="I930" s="11">
        <v>0</v>
      </c>
      <c r="J930" s="17" t="s">
        <v>3</v>
      </c>
      <c r="K930" s="34">
        <v>1</v>
      </c>
      <c r="L930" s="1" t="s">
        <v>50</v>
      </c>
      <c r="M930" s="11">
        <v>42.120612702250035</v>
      </c>
      <c r="N930" s="11" t="s">
        <v>53</v>
      </c>
      <c r="O930" s="11">
        <v>3</v>
      </c>
      <c r="P930" s="25">
        <v>3</v>
      </c>
      <c r="Q930" s="11">
        <v>45</v>
      </c>
      <c r="R930" s="11">
        <v>12.5</v>
      </c>
      <c r="S930" s="25">
        <v>1</v>
      </c>
      <c r="T930" s="11">
        <v>4.3530927835051214</v>
      </c>
      <c r="U930" s="17" t="s">
        <v>52</v>
      </c>
      <c r="V930" s="71" t="s">
        <v>331</v>
      </c>
      <c r="W930" t="s">
        <v>324</v>
      </c>
      <c r="X930" t="s">
        <v>325</v>
      </c>
      <c r="Y930" s="1">
        <v>2001</v>
      </c>
      <c r="Z930" s="87" t="s">
        <v>332</v>
      </c>
    </row>
    <row r="931" spans="1:26" x14ac:dyDescent="0.2">
      <c r="A931" s="1">
        <v>1</v>
      </c>
      <c r="B931" s="3" t="s">
        <v>280</v>
      </c>
      <c r="C931" s="1" t="s">
        <v>281</v>
      </c>
      <c r="D931" s="1" t="s">
        <v>52</v>
      </c>
      <c r="E931" s="3"/>
      <c r="F931" s="1" t="s">
        <v>52</v>
      </c>
      <c r="G931" s="1"/>
      <c r="H931" s="11">
        <v>1</v>
      </c>
      <c r="I931" s="11">
        <v>0</v>
      </c>
      <c r="J931" s="17" t="s">
        <v>3</v>
      </c>
      <c r="K931" s="34">
        <v>1</v>
      </c>
      <c r="L931" s="1" t="s">
        <v>50</v>
      </c>
      <c r="M931" s="11">
        <v>88.084850952642512</v>
      </c>
      <c r="N931" s="11" t="s">
        <v>53</v>
      </c>
      <c r="O931" s="11">
        <v>3</v>
      </c>
      <c r="P931" s="25">
        <v>3</v>
      </c>
      <c r="Q931" s="11">
        <v>45</v>
      </c>
      <c r="R931" s="11">
        <v>12.5</v>
      </c>
      <c r="S931" s="25">
        <v>1</v>
      </c>
      <c r="T931" s="11">
        <v>4.0299204427533626</v>
      </c>
      <c r="U931" s="17" t="s">
        <v>52</v>
      </c>
      <c r="V931" s="71" t="s">
        <v>331</v>
      </c>
      <c r="W931" t="s">
        <v>324</v>
      </c>
      <c r="X931" t="s">
        <v>325</v>
      </c>
      <c r="Y931" s="1">
        <v>2001</v>
      </c>
      <c r="Z931" s="87" t="s">
        <v>332</v>
      </c>
    </row>
    <row r="932" spans="1:26" x14ac:dyDescent="0.2">
      <c r="A932" s="1">
        <v>1</v>
      </c>
      <c r="B932" s="3" t="s">
        <v>280</v>
      </c>
      <c r="C932" s="1" t="s">
        <v>281</v>
      </c>
      <c r="D932" s="1" t="s">
        <v>52</v>
      </c>
      <c r="E932" s="3"/>
      <c r="F932" s="1" t="s">
        <v>52</v>
      </c>
      <c r="G932" s="1"/>
      <c r="H932" s="11">
        <v>1</v>
      </c>
      <c r="I932" s="11">
        <v>0</v>
      </c>
      <c r="J932" s="17" t="s">
        <v>3</v>
      </c>
      <c r="K932" s="34">
        <v>1</v>
      </c>
      <c r="L932" s="1" t="s">
        <v>50</v>
      </c>
      <c r="M932" s="11">
        <v>237.33129389739318</v>
      </c>
      <c r="N932" s="11" t="s">
        <v>53</v>
      </c>
      <c r="O932" s="11">
        <v>3</v>
      </c>
      <c r="P932" s="25">
        <v>3</v>
      </c>
      <c r="Q932" s="11">
        <v>45</v>
      </c>
      <c r="R932" s="11">
        <v>12.5</v>
      </c>
      <c r="S932" s="25">
        <v>1</v>
      </c>
      <c r="T932" s="11">
        <v>3.3612691040064608</v>
      </c>
      <c r="U932" s="17" t="s">
        <v>52</v>
      </c>
      <c r="V932" s="71" t="s">
        <v>331</v>
      </c>
      <c r="W932" t="s">
        <v>324</v>
      </c>
      <c r="X932" t="s">
        <v>325</v>
      </c>
      <c r="Y932" s="1">
        <v>2001</v>
      </c>
      <c r="Z932" s="87" t="s">
        <v>332</v>
      </c>
    </row>
    <row r="933" spans="1:26" x14ac:dyDescent="0.2">
      <c r="A933" s="1">
        <v>1</v>
      </c>
      <c r="B933" s="3" t="s">
        <v>280</v>
      </c>
      <c r="C933" s="1" t="s">
        <v>281</v>
      </c>
      <c r="D933" s="1" t="s">
        <v>52</v>
      </c>
      <c r="E933" s="3"/>
      <c r="F933" s="1" t="s">
        <v>52</v>
      </c>
      <c r="G933" s="1"/>
      <c r="H933" s="11">
        <v>1</v>
      </c>
      <c r="I933" s="11">
        <v>0</v>
      </c>
      <c r="J933" s="17" t="s">
        <v>3</v>
      </c>
      <c r="K933" s="34">
        <v>1</v>
      </c>
      <c r="L933" s="1" t="s">
        <v>50</v>
      </c>
      <c r="M933" s="11">
        <v>336.98683857629106</v>
      </c>
      <c r="N933" s="11" t="s">
        <v>53</v>
      </c>
      <c r="O933" s="11">
        <v>3</v>
      </c>
      <c r="P933" s="25">
        <v>3</v>
      </c>
      <c r="Q933" s="11">
        <v>45</v>
      </c>
      <c r="R933" s="11">
        <v>12.5</v>
      </c>
      <c r="S933" s="25">
        <v>1</v>
      </c>
      <c r="T933" s="11">
        <v>3.1726132103359195</v>
      </c>
      <c r="U933" s="17" t="s">
        <v>52</v>
      </c>
      <c r="V933" s="71" t="s">
        <v>331</v>
      </c>
      <c r="W933" t="s">
        <v>324</v>
      </c>
      <c r="X933" t="s">
        <v>325</v>
      </c>
      <c r="Y933" s="1">
        <v>2001</v>
      </c>
      <c r="Z933" s="87" t="s">
        <v>332</v>
      </c>
    </row>
    <row r="934" spans="1:26" x14ac:dyDescent="0.2">
      <c r="A934" s="1">
        <v>1</v>
      </c>
      <c r="B934" s="3" t="s">
        <v>280</v>
      </c>
      <c r="C934" s="1" t="s">
        <v>281</v>
      </c>
      <c r="D934" s="1" t="s">
        <v>52</v>
      </c>
      <c r="E934" s="3"/>
      <c r="F934" s="1" t="s">
        <v>52</v>
      </c>
      <c r="G934" s="1"/>
      <c r="H934" s="11">
        <v>1</v>
      </c>
      <c r="I934" s="11">
        <v>0</v>
      </c>
      <c r="J934" s="17" t="s">
        <v>3</v>
      </c>
      <c r="K934" s="34">
        <v>1</v>
      </c>
      <c r="L934" s="1" t="s">
        <v>50</v>
      </c>
      <c r="M934" s="11">
        <v>507.56742421795144</v>
      </c>
      <c r="N934" s="11" t="s">
        <v>53</v>
      </c>
      <c r="O934" s="11">
        <v>3</v>
      </c>
      <c r="P934" s="25">
        <v>3</v>
      </c>
      <c r="Q934" s="11">
        <v>45</v>
      </c>
      <c r="R934" s="11">
        <v>12.5</v>
      </c>
      <c r="S934" s="25">
        <v>1</v>
      </c>
      <c r="T934" s="11">
        <v>1.7989971597662771</v>
      </c>
      <c r="U934" s="17" t="s">
        <v>52</v>
      </c>
      <c r="V934" s="71" t="s">
        <v>331</v>
      </c>
      <c r="W934" t="s">
        <v>324</v>
      </c>
      <c r="X934" t="s">
        <v>325</v>
      </c>
      <c r="Y934" s="1">
        <v>2001</v>
      </c>
      <c r="Z934" s="87" t="s">
        <v>332</v>
      </c>
    </row>
    <row r="935" spans="1:26" x14ac:dyDescent="0.2">
      <c r="A935" s="1">
        <v>1</v>
      </c>
      <c r="B935" s="3" t="s">
        <v>280</v>
      </c>
      <c r="C935" s="1" t="s">
        <v>281</v>
      </c>
      <c r="D935" s="1" t="s">
        <v>52</v>
      </c>
      <c r="E935" s="3"/>
      <c r="F935" s="1" t="s">
        <v>52</v>
      </c>
      <c r="G935" s="1"/>
      <c r="H935" s="11">
        <v>1</v>
      </c>
      <c r="I935" s="11">
        <v>0</v>
      </c>
      <c r="J935" s="17" t="s">
        <v>3</v>
      </c>
      <c r="K935" s="34">
        <v>1</v>
      </c>
      <c r="L935" s="1" t="s">
        <v>50</v>
      </c>
      <c r="M935" s="11">
        <v>564.58593615593838</v>
      </c>
      <c r="N935" s="11" t="s">
        <v>53</v>
      </c>
      <c r="O935" s="11">
        <v>3</v>
      </c>
      <c r="P935" s="25">
        <v>3</v>
      </c>
      <c r="Q935" s="11">
        <v>45</v>
      </c>
      <c r="R935" s="11">
        <v>12.5</v>
      </c>
      <c r="S935" s="25">
        <v>1</v>
      </c>
      <c r="T935" s="11">
        <v>1.3080299293566844</v>
      </c>
      <c r="U935" s="17" t="s">
        <v>52</v>
      </c>
      <c r="V935" s="71" t="s">
        <v>331</v>
      </c>
      <c r="W935" t="s">
        <v>324</v>
      </c>
      <c r="X935" t="s">
        <v>325</v>
      </c>
      <c r="Y935" s="1">
        <v>2001</v>
      </c>
      <c r="Z935" s="87" t="s">
        <v>332</v>
      </c>
    </row>
    <row r="936" spans="1:26" x14ac:dyDescent="0.2">
      <c r="A936" s="1">
        <v>1</v>
      </c>
      <c r="B936" s="3" t="s">
        <v>280</v>
      </c>
      <c r="C936" s="1" t="s">
        <v>281</v>
      </c>
      <c r="D936" s="1" t="s">
        <v>52</v>
      </c>
      <c r="E936" s="3"/>
      <c r="F936" s="1" t="s">
        <v>52</v>
      </c>
      <c r="G936" s="1"/>
      <c r="H936" s="11">
        <v>1</v>
      </c>
      <c r="I936" s="11">
        <v>0</v>
      </c>
      <c r="J936" s="17" t="s">
        <v>3</v>
      </c>
      <c r="K936" s="34">
        <v>1</v>
      </c>
      <c r="L936" s="1" t="s">
        <v>50</v>
      </c>
      <c r="M936" s="11">
        <v>631.67426321495157</v>
      </c>
      <c r="N936" s="11" t="s">
        <v>53</v>
      </c>
      <c r="O936" s="11">
        <v>3</v>
      </c>
      <c r="P936" s="25">
        <v>3</v>
      </c>
      <c r="Q936" s="11">
        <v>45</v>
      </c>
      <c r="R936" s="11">
        <v>12.5</v>
      </c>
      <c r="S936" s="25">
        <v>1</v>
      </c>
      <c r="T936" s="11">
        <v>1.149150833326896</v>
      </c>
      <c r="U936" s="17" t="s">
        <v>52</v>
      </c>
      <c r="V936" s="71" t="s">
        <v>331</v>
      </c>
      <c r="W936" t="s">
        <v>324</v>
      </c>
      <c r="X936" t="s">
        <v>325</v>
      </c>
      <c r="Y936" s="1">
        <v>2001</v>
      </c>
      <c r="Z936" s="87" t="s">
        <v>332</v>
      </c>
    </row>
    <row r="937" spans="1:26" x14ac:dyDescent="0.2">
      <c r="A937" s="1">
        <v>1</v>
      </c>
      <c r="B937" s="3" t="s">
        <v>280</v>
      </c>
      <c r="C937" s="1" t="s">
        <v>281</v>
      </c>
      <c r="D937" s="1" t="s">
        <v>52</v>
      </c>
      <c r="E937" s="3"/>
      <c r="F937" s="1" t="s">
        <v>52</v>
      </c>
      <c r="G937" s="1"/>
      <c r="H937" s="11">
        <v>1</v>
      </c>
      <c r="I937" s="11">
        <v>0</v>
      </c>
      <c r="J937" s="17" t="s">
        <v>3</v>
      </c>
      <c r="K937" s="34">
        <v>1</v>
      </c>
      <c r="L937" s="1" t="s">
        <v>50</v>
      </c>
      <c r="M937" s="11">
        <v>736.37080070648972</v>
      </c>
      <c r="N937" s="11" t="s">
        <v>53</v>
      </c>
      <c r="O937" s="11">
        <v>3</v>
      </c>
      <c r="P937" s="25">
        <v>3</v>
      </c>
      <c r="Q937" s="11">
        <v>45</v>
      </c>
      <c r="R937" s="11">
        <v>12.5</v>
      </c>
      <c r="S937" s="25">
        <v>1</v>
      </c>
      <c r="T937" s="11">
        <v>1.0472676037967648</v>
      </c>
      <c r="U937" s="17" t="s">
        <v>52</v>
      </c>
      <c r="V937" s="71" t="s">
        <v>331</v>
      </c>
      <c r="W937" t="s">
        <v>324</v>
      </c>
      <c r="X937" t="s">
        <v>325</v>
      </c>
      <c r="Y937" s="1">
        <v>2001</v>
      </c>
      <c r="Z937" s="87" t="s">
        <v>332</v>
      </c>
    </row>
    <row r="938" spans="1:26" x14ac:dyDescent="0.2">
      <c r="A938" s="1">
        <v>1</v>
      </c>
      <c r="B938" s="3" t="s">
        <v>280</v>
      </c>
      <c r="C938" s="1" t="s">
        <v>281</v>
      </c>
      <c r="D938" s="1" t="s">
        <v>52</v>
      </c>
      <c r="E938" s="3"/>
      <c r="F938" s="1" t="s">
        <v>52</v>
      </c>
      <c r="G938" s="1"/>
      <c r="H938" s="11">
        <v>1</v>
      </c>
      <c r="I938" s="11">
        <v>0</v>
      </c>
      <c r="J938" s="17" t="s">
        <v>3</v>
      </c>
      <c r="K938" s="34">
        <v>1</v>
      </c>
      <c r="L938" s="1" t="s">
        <v>50</v>
      </c>
      <c r="M938" s="11">
        <v>796.46259034908985</v>
      </c>
      <c r="N938" s="11" t="s">
        <v>53</v>
      </c>
      <c r="O938" s="11">
        <v>3</v>
      </c>
      <c r="P938" s="25">
        <v>3</v>
      </c>
      <c r="Q938" s="11">
        <v>45</v>
      </c>
      <c r="R938" s="11">
        <v>12.5</v>
      </c>
      <c r="S938" s="25">
        <v>1</v>
      </c>
      <c r="T938" s="11">
        <v>0.93178320271965231</v>
      </c>
      <c r="U938" s="17" t="s">
        <v>52</v>
      </c>
      <c r="V938" s="71" t="s">
        <v>331</v>
      </c>
      <c r="W938" t="s">
        <v>324</v>
      </c>
      <c r="X938" t="s">
        <v>325</v>
      </c>
      <c r="Y938" s="1">
        <v>2001</v>
      </c>
      <c r="Z938" s="87" t="s">
        <v>332</v>
      </c>
    </row>
    <row r="939" spans="1:26" x14ac:dyDescent="0.2">
      <c r="A939" s="1">
        <v>1</v>
      </c>
      <c r="B939" s="3" t="s">
        <v>280</v>
      </c>
      <c r="C939" s="1" t="s">
        <v>281</v>
      </c>
      <c r="D939" s="1" t="s">
        <v>52</v>
      </c>
      <c r="E939" s="3"/>
      <c r="F939" s="1" t="s">
        <v>52</v>
      </c>
      <c r="G939" s="1"/>
      <c r="H939" s="11">
        <v>1</v>
      </c>
      <c r="I939" s="11">
        <v>0</v>
      </c>
      <c r="J939" s="17" t="s">
        <v>3</v>
      </c>
      <c r="K939" s="34">
        <v>1</v>
      </c>
      <c r="L939" s="1" t="s">
        <v>50</v>
      </c>
      <c r="M939" s="11">
        <v>905.16202171608131</v>
      </c>
      <c r="N939" s="11" t="s">
        <v>53</v>
      </c>
      <c r="O939" s="11">
        <v>3</v>
      </c>
      <c r="P939" s="25">
        <v>3</v>
      </c>
      <c r="Q939" s="11">
        <v>45</v>
      </c>
      <c r="R939" s="11">
        <v>12.5</v>
      </c>
      <c r="S939" s="25">
        <v>1</v>
      </c>
      <c r="T939" s="11">
        <v>0.83715183789942738</v>
      </c>
      <c r="U939" s="17" t="s">
        <v>52</v>
      </c>
      <c r="V939" s="71" t="s">
        <v>331</v>
      </c>
      <c r="W939" t="s">
        <v>324</v>
      </c>
      <c r="X939" t="s">
        <v>325</v>
      </c>
      <c r="Y939" s="1">
        <v>2001</v>
      </c>
      <c r="Z939" s="87" t="s">
        <v>332</v>
      </c>
    </row>
    <row r="940" spans="1:26" x14ac:dyDescent="0.2">
      <c r="A940" s="1">
        <v>1</v>
      </c>
      <c r="B940" s="3" t="s">
        <v>280</v>
      </c>
      <c r="C940" s="1" t="s">
        <v>281</v>
      </c>
      <c r="D940" s="1" t="s">
        <v>52</v>
      </c>
      <c r="E940" s="3"/>
      <c r="F940" s="1" t="s">
        <v>52</v>
      </c>
      <c r="G940" s="1"/>
      <c r="H940" s="11">
        <v>1</v>
      </c>
      <c r="I940" s="11">
        <v>0</v>
      </c>
      <c r="J940" s="17" t="s">
        <v>3</v>
      </c>
      <c r="K940" s="34">
        <v>1</v>
      </c>
      <c r="L940" s="1" t="s">
        <v>50</v>
      </c>
      <c r="M940" s="11">
        <v>945.30920969102397</v>
      </c>
      <c r="N940" s="11" t="s">
        <v>53</v>
      </c>
      <c r="O940" s="11">
        <v>3</v>
      </c>
      <c r="P940" s="25">
        <v>3</v>
      </c>
      <c r="Q940" s="11">
        <v>45</v>
      </c>
      <c r="R940" s="11">
        <v>12.5</v>
      </c>
      <c r="S940" s="25">
        <v>1</v>
      </c>
      <c r="T940" s="11">
        <v>0.69687937253432564</v>
      </c>
      <c r="U940" s="17" t="s">
        <v>52</v>
      </c>
      <c r="V940" s="71" t="s">
        <v>331</v>
      </c>
      <c r="W940" t="s">
        <v>324</v>
      </c>
      <c r="X940" t="s">
        <v>325</v>
      </c>
      <c r="Y940" s="1">
        <v>2001</v>
      </c>
      <c r="Z940" s="87" t="s">
        <v>332</v>
      </c>
    </row>
    <row r="941" spans="1:26" x14ac:dyDescent="0.2">
      <c r="A941" s="1">
        <v>1</v>
      </c>
      <c r="B941" s="3" t="s">
        <v>280</v>
      </c>
      <c r="C941" s="1" t="s">
        <v>281</v>
      </c>
      <c r="D941" s="1" t="s">
        <v>52</v>
      </c>
      <c r="E941" s="3"/>
      <c r="F941" s="1" t="s">
        <v>52</v>
      </c>
      <c r="G941" s="1"/>
      <c r="H941" s="11">
        <v>1</v>
      </c>
      <c r="I941" s="11">
        <v>0</v>
      </c>
      <c r="J941" s="17" t="s">
        <v>3</v>
      </c>
      <c r="K941" s="34">
        <v>1</v>
      </c>
      <c r="L941" s="1" t="s">
        <v>50</v>
      </c>
      <c r="M941" s="11">
        <v>997.91974529087452</v>
      </c>
      <c r="N941" s="11" t="s">
        <v>53</v>
      </c>
      <c r="O941" s="11">
        <v>3</v>
      </c>
      <c r="P941" s="25">
        <v>3</v>
      </c>
      <c r="Q941" s="11">
        <v>45</v>
      </c>
      <c r="R941" s="11">
        <v>12.5</v>
      </c>
      <c r="S941" s="25">
        <v>1</v>
      </c>
      <c r="T941" s="11">
        <v>0.66640978346009172</v>
      </c>
      <c r="U941" s="17" t="s">
        <v>52</v>
      </c>
      <c r="V941" s="71" t="s">
        <v>331</v>
      </c>
      <c r="W941" t="s">
        <v>324</v>
      </c>
      <c r="X941" t="s">
        <v>325</v>
      </c>
      <c r="Y941" s="1">
        <v>2001</v>
      </c>
      <c r="Z941" s="87" t="s">
        <v>332</v>
      </c>
    </row>
    <row r="942" spans="1:26" x14ac:dyDescent="0.2">
      <c r="A942" s="1">
        <v>1</v>
      </c>
      <c r="B942" s="3" t="s">
        <v>280</v>
      </c>
      <c r="C942" s="1" t="s">
        <v>281</v>
      </c>
      <c r="D942" s="1" t="s">
        <v>52</v>
      </c>
      <c r="E942" s="3"/>
      <c r="F942" s="1" t="s">
        <v>52</v>
      </c>
      <c r="G942" s="1"/>
      <c r="H942" s="11">
        <v>1</v>
      </c>
      <c r="I942" s="11">
        <v>0</v>
      </c>
      <c r="J942" s="17" t="s">
        <v>3</v>
      </c>
      <c r="K942" s="34">
        <v>1</v>
      </c>
      <c r="L942" s="1" t="s">
        <v>50</v>
      </c>
      <c r="M942" s="11">
        <v>42.12765957446809</v>
      </c>
      <c r="N942" s="11" t="s">
        <v>53</v>
      </c>
      <c r="O942" s="11">
        <v>3</v>
      </c>
      <c r="P942" s="25">
        <v>3</v>
      </c>
      <c r="Q942" s="11">
        <v>35</v>
      </c>
      <c r="R942" s="11">
        <v>12.5</v>
      </c>
      <c r="S942" s="25">
        <v>1</v>
      </c>
      <c r="T942" s="11">
        <v>5.2</v>
      </c>
      <c r="U942" s="17" t="s">
        <v>52</v>
      </c>
      <c r="V942" s="71" t="s">
        <v>331</v>
      </c>
      <c r="W942" t="s">
        <v>324</v>
      </c>
      <c r="X942" t="s">
        <v>325</v>
      </c>
      <c r="Y942" s="1">
        <v>2001</v>
      </c>
      <c r="Z942" s="87" t="s">
        <v>332</v>
      </c>
    </row>
    <row r="943" spans="1:26" x14ac:dyDescent="0.2">
      <c r="A943" s="1">
        <v>1</v>
      </c>
      <c r="B943" s="3" t="s">
        <v>280</v>
      </c>
      <c r="C943" s="1" t="s">
        <v>281</v>
      </c>
      <c r="D943" s="1" t="s">
        <v>52</v>
      </c>
      <c r="E943" s="3"/>
      <c r="F943" s="1" t="s">
        <v>52</v>
      </c>
      <c r="G943" s="1"/>
      <c r="H943" s="11">
        <v>1</v>
      </c>
      <c r="I943" s="11">
        <v>0</v>
      </c>
      <c r="J943" s="17" t="s">
        <v>3</v>
      </c>
      <c r="K943" s="34">
        <v>1</v>
      </c>
      <c r="L943" s="1" t="s">
        <v>50</v>
      </c>
      <c r="M943" s="11">
        <v>83.829787234042556</v>
      </c>
      <c r="N943" s="11" t="s">
        <v>53</v>
      </c>
      <c r="O943" s="11">
        <v>3</v>
      </c>
      <c r="P943" s="25">
        <v>3</v>
      </c>
      <c r="Q943" s="11">
        <v>35</v>
      </c>
      <c r="R943" s="11">
        <v>12.5</v>
      </c>
      <c r="S943" s="25">
        <v>1</v>
      </c>
      <c r="T943" s="11">
        <v>4.9000000000000004</v>
      </c>
      <c r="U943" s="17" t="s">
        <v>52</v>
      </c>
      <c r="V943" s="71" t="s">
        <v>331</v>
      </c>
      <c r="W943" t="s">
        <v>324</v>
      </c>
      <c r="X943" t="s">
        <v>325</v>
      </c>
      <c r="Y943" s="1">
        <v>2001</v>
      </c>
      <c r="Z943" s="87" t="s">
        <v>332</v>
      </c>
    </row>
    <row r="944" spans="1:26" x14ac:dyDescent="0.2">
      <c r="A944" s="1">
        <v>1</v>
      </c>
      <c r="B944" s="3" t="s">
        <v>280</v>
      </c>
      <c r="C944" s="1" t="s">
        <v>281</v>
      </c>
      <c r="D944" s="1" t="s">
        <v>52</v>
      </c>
      <c r="E944" s="3"/>
      <c r="F944" s="1" t="s">
        <v>52</v>
      </c>
      <c r="G944" s="1"/>
      <c r="H944" s="11">
        <v>1</v>
      </c>
      <c r="I944" s="11">
        <v>0</v>
      </c>
      <c r="J944" s="17" t="s">
        <v>3</v>
      </c>
      <c r="K944" s="34">
        <v>1</v>
      </c>
      <c r="L944" s="1" t="s">
        <v>50</v>
      </c>
      <c r="M944" s="11">
        <v>167.65957446808511</v>
      </c>
      <c r="N944" s="11" t="s">
        <v>53</v>
      </c>
      <c r="O944" s="11">
        <v>3</v>
      </c>
      <c r="P944" s="25">
        <v>3</v>
      </c>
      <c r="Q944" s="11">
        <v>35</v>
      </c>
      <c r="R944" s="11">
        <v>12.5</v>
      </c>
      <c r="S944" s="25">
        <v>1</v>
      </c>
      <c r="T944" s="11">
        <v>4.5</v>
      </c>
      <c r="U944" s="17" t="s">
        <v>52</v>
      </c>
      <c r="V944" s="71" t="s">
        <v>331</v>
      </c>
      <c r="W944" t="s">
        <v>324</v>
      </c>
      <c r="X944" t="s">
        <v>325</v>
      </c>
      <c r="Y944" s="1">
        <v>2001</v>
      </c>
      <c r="Z944" s="87" t="s">
        <v>332</v>
      </c>
    </row>
    <row r="945" spans="1:28" x14ac:dyDescent="0.2">
      <c r="A945" s="1">
        <v>1</v>
      </c>
      <c r="B945" s="3" t="s">
        <v>280</v>
      </c>
      <c r="C945" s="1" t="s">
        <v>281</v>
      </c>
      <c r="D945" s="1" t="s">
        <v>52</v>
      </c>
      <c r="E945" s="3"/>
      <c r="F945" s="1" t="s">
        <v>52</v>
      </c>
      <c r="G945" s="1"/>
      <c r="H945" s="11">
        <v>1</v>
      </c>
      <c r="I945" s="11">
        <v>0</v>
      </c>
      <c r="J945" s="17" t="s">
        <v>3</v>
      </c>
      <c r="K945" s="34">
        <v>1</v>
      </c>
      <c r="L945" s="1" t="s">
        <v>50</v>
      </c>
      <c r="M945" s="11">
        <v>251.48936170212767</v>
      </c>
      <c r="N945" s="11" t="s">
        <v>53</v>
      </c>
      <c r="O945" s="11">
        <v>3</v>
      </c>
      <c r="P945" s="25">
        <v>3</v>
      </c>
      <c r="Q945" s="11">
        <v>35</v>
      </c>
      <c r="R945" s="11">
        <v>12.5</v>
      </c>
      <c r="S945" s="25">
        <v>1</v>
      </c>
      <c r="T945" s="11">
        <v>3.9</v>
      </c>
      <c r="U945" s="17" t="s">
        <v>52</v>
      </c>
      <c r="V945" s="71" t="s">
        <v>331</v>
      </c>
      <c r="W945" t="s">
        <v>324</v>
      </c>
      <c r="X945" t="s">
        <v>325</v>
      </c>
      <c r="Y945" s="1">
        <v>2001</v>
      </c>
      <c r="Z945" s="87" t="s">
        <v>332</v>
      </c>
    </row>
    <row r="946" spans="1:28" x14ac:dyDescent="0.2">
      <c r="A946" s="1">
        <v>1</v>
      </c>
      <c r="B946" s="3" t="s">
        <v>280</v>
      </c>
      <c r="C946" s="1" t="s">
        <v>281</v>
      </c>
      <c r="D946" s="1" t="s">
        <v>52</v>
      </c>
      <c r="E946" s="3"/>
      <c r="F946" s="1" t="s">
        <v>52</v>
      </c>
      <c r="G946" s="1"/>
      <c r="H946" s="11">
        <v>1</v>
      </c>
      <c r="I946" s="11">
        <v>0</v>
      </c>
      <c r="J946" s="17" t="s">
        <v>3</v>
      </c>
      <c r="K946" s="34">
        <v>1</v>
      </c>
      <c r="L946" s="1" t="s">
        <v>50</v>
      </c>
      <c r="M946" s="11">
        <v>335.31914893617022</v>
      </c>
      <c r="N946" s="11" t="s">
        <v>53</v>
      </c>
      <c r="O946" s="11">
        <v>3</v>
      </c>
      <c r="P946" s="25">
        <v>3</v>
      </c>
      <c r="Q946" s="11">
        <v>35</v>
      </c>
      <c r="R946" s="11">
        <v>12.5</v>
      </c>
      <c r="S946" s="25">
        <v>1</v>
      </c>
      <c r="T946" s="11">
        <v>3.3</v>
      </c>
      <c r="U946" s="17" t="s">
        <v>52</v>
      </c>
      <c r="V946" s="71" t="s">
        <v>331</v>
      </c>
      <c r="W946" t="s">
        <v>324</v>
      </c>
      <c r="X946" t="s">
        <v>325</v>
      </c>
      <c r="Y946" s="1">
        <v>2001</v>
      </c>
      <c r="Z946" s="87" t="s">
        <v>332</v>
      </c>
    </row>
    <row r="947" spans="1:28" x14ac:dyDescent="0.2">
      <c r="A947" s="1">
        <v>1</v>
      </c>
      <c r="B947" s="3" t="s">
        <v>280</v>
      </c>
      <c r="C947" s="1" t="s">
        <v>281</v>
      </c>
      <c r="D947" s="1" t="s">
        <v>52</v>
      </c>
      <c r="E947" s="3"/>
      <c r="F947" s="1" t="s">
        <v>52</v>
      </c>
      <c r="G947" s="1"/>
      <c r="H947" s="11">
        <v>1</v>
      </c>
      <c r="I947" s="11">
        <v>0</v>
      </c>
      <c r="J947" s="17" t="s">
        <v>3</v>
      </c>
      <c r="K947" s="34">
        <v>1</v>
      </c>
      <c r="L947" s="1" t="s">
        <v>50</v>
      </c>
      <c r="M947" s="11">
        <v>419.14893617021278</v>
      </c>
      <c r="N947" s="11" t="s">
        <v>53</v>
      </c>
      <c r="O947" s="11">
        <v>3</v>
      </c>
      <c r="P947" s="25">
        <v>3</v>
      </c>
      <c r="Q947" s="11">
        <v>35</v>
      </c>
      <c r="R947" s="11">
        <v>12.5</v>
      </c>
      <c r="S947" s="25">
        <v>1</v>
      </c>
      <c r="T947" s="11">
        <v>3.1</v>
      </c>
      <c r="U947" s="17" t="s">
        <v>52</v>
      </c>
      <c r="V947" s="71" t="s">
        <v>331</v>
      </c>
      <c r="W947" t="s">
        <v>324</v>
      </c>
      <c r="X947" t="s">
        <v>325</v>
      </c>
      <c r="Y947" s="1">
        <v>2001</v>
      </c>
      <c r="Z947" s="87" t="s">
        <v>332</v>
      </c>
    </row>
    <row r="948" spans="1:28" x14ac:dyDescent="0.2">
      <c r="A948" s="1">
        <v>1</v>
      </c>
      <c r="B948" s="3" t="s">
        <v>280</v>
      </c>
      <c r="C948" s="1" t="s">
        <v>281</v>
      </c>
      <c r="D948" s="1" t="s">
        <v>52</v>
      </c>
      <c r="E948" s="3"/>
      <c r="F948" s="1" t="s">
        <v>52</v>
      </c>
      <c r="G948" s="1"/>
      <c r="H948" s="11">
        <v>1</v>
      </c>
      <c r="I948" s="11">
        <v>0</v>
      </c>
      <c r="J948" s="17" t="s">
        <v>3</v>
      </c>
      <c r="K948" s="34">
        <v>1</v>
      </c>
      <c r="L948" s="1" t="s">
        <v>50</v>
      </c>
      <c r="M948" s="11">
        <v>502.97872340425533</v>
      </c>
      <c r="N948" s="11" t="s">
        <v>53</v>
      </c>
      <c r="O948" s="11">
        <v>3</v>
      </c>
      <c r="P948" s="25">
        <v>3</v>
      </c>
      <c r="Q948" s="11">
        <v>35</v>
      </c>
      <c r="R948" s="11">
        <v>12.5</v>
      </c>
      <c r="S948" s="25">
        <v>1</v>
      </c>
      <c r="T948" s="11">
        <v>2.2999999999999998</v>
      </c>
      <c r="U948" s="17" t="s">
        <v>52</v>
      </c>
      <c r="V948" s="71" t="s">
        <v>331</v>
      </c>
      <c r="W948" t="s">
        <v>324</v>
      </c>
      <c r="X948" t="s">
        <v>325</v>
      </c>
      <c r="Y948" s="1">
        <v>2001</v>
      </c>
      <c r="Z948" s="87" t="s">
        <v>332</v>
      </c>
    </row>
    <row r="949" spans="1:28" x14ac:dyDescent="0.2">
      <c r="A949" s="1">
        <v>1</v>
      </c>
      <c r="B949" s="3" t="s">
        <v>280</v>
      </c>
      <c r="C949" s="1" t="s">
        <v>281</v>
      </c>
      <c r="D949" s="1" t="s">
        <v>52</v>
      </c>
      <c r="E949" s="3"/>
      <c r="F949" s="1" t="s">
        <v>52</v>
      </c>
      <c r="G949" s="1"/>
      <c r="H949" s="11">
        <v>1</v>
      </c>
      <c r="I949" s="11">
        <v>0</v>
      </c>
      <c r="J949" s="17" t="s">
        <v>3</v>
      </c>
      <c r="K949" s="34">
        <v>1</v>
      </c>
      <c r="L949" s="1" t="s">
        <v>50</v>
      </c>
      <c r="M949" s="11">
        <v>587.23404255319144</v>
      </c>
      <c r="N949" s="11" t="s">
        <v>53</v>
      </c>
      <c r="O949" s="11">
        <v>3</v>
      </c>
      <c r="P949" s="25">
        <v>3</v>
      </c>
      <c r="Q949" s="11">
        <v>35</v>
      </c>
      <c r="R949" s="11">
        <v>12.5</v>
      </c>
      <c r="S949" s="25">
        <v>1</v>
      </c>
      <c r="T949" s="11">
        <v>1.7</v>
      </c>
      <c r="U949" s="17" t="s">
        <v>52</v>
      </c>
      <c r="V949" s="71" t="s">
        <v>331</v>
      </c>
      <c r="W949" t="s">
        <v>324</v>
      </c>
      <c r="X949" t="s">
        <v>325</v>
      </c>
      <c r="Y949" s="1">
        <v>2001</v>
      </c>
      <c r="Z949" s="87" t="s">
        <v>332</v>
      </c>
    </row>
    <row r="950" spans="1:28" x14ac:dyDescent="0.2">
      <c r="A950" s="5">
        <v>1</v>
      </c>
      <c r="B950" s="7" t="s">
        <v>280</v>
      </c>
      <c r="C950" s="5" t="s">
        <v>281</v>
      </c>
      <c r="D950" s="5" t="s">
        <v>52</v>
      </c>
      <c r="E950" s="7"/>
      <c r="F950" s="5" t="s">
        <v>52</v>
      </c>
      <c r="G950" s="5"/>
      <c r="H950" s="13">
        <v>1</v>
      </c>
      <c r="I950" s="13">
        <v>0</v>
      </c>
      <c r="J950" s="18" t="s">
        <v>3</v>
      </c>
      <c r="K950" s="38">
        <v>1</v>
      </c>
      <c r="L950" s="5" t="s">
        <v>50</v>
      </c>
      <c r="M950" s="13">
        <v>671.063829787234</v>
      </c>
      <c r="N950" s="13" t="s">
        <v>53</v>
      </c>
      <c r="O950" s="13">
        <v>3</v>
      </c>
      <c r="P950" s="80">
        <v>3</v>
      </c>
      <c r="Q950" s="13">
        <v>35</v>
      </c>
      <c r="R950" s="13">
        <v>12.5</v>
      </c>
      <c r="S950" s="80">
        <v>1</v>
      </c>
      <c r="T950" s="13">
        <v>1.2</v>
      </c>
      <c r="U950" s="18" t="s">
        <v>52</v>
      </c>
      <c r="V950" s="76" t="s">
        <v>331</v>
      </c>
      <c r="W950" s="4" t="s">
        <v>324</v>
      </c>
      <c r="X950" s="4" t="s">
        <v>325</v>
      </c>
      <c r="Y950" s="5">
        <v>2001</v>
      </c>
      <c r="Z950" s="88" t="s">
        <v>332</v>
      </c>
      <c r="AA950" s="4"/>
    </row>
    <row r="951" spans="1:28" x14ac:dyDescent="0.2">
      <c r="A951" s="1">
        <v>1</v>
      </c>
      <c r="B951" s="3" t="s">
        <v>346</v>
      </c>
      <c r="C951" s="1" t="s">
        <v>337</v>
      </c>
      <c r="D951" s="1" t="s">
        <v>52</v>
      </c>
      <c r="F951" s="1" t="s">
        <v>52</v>
      </c>
      <c r="G951" s="1"/>
      <c r="H951" s="11">
        <v>0.5</v>
      </c>
      <c r="I951" s="11">
        <v>0</v>
      </c>
      <c r="J951" s="17" t="s">
        <v>336</v>
      </c>
      <c r="K951" s="34">
        <v>1</v>
      </c>
      <c r="L951" s="1" t="s">
        <v>50</v>
      </c>
      <c r="M951" s="11">
        <v>50</v>
      </c>
      <c r="N951" s="11" t="s">
        <v>53</v>
      </c>
      <c r="O951" s="11">
        <v>3.5</v>
      </c>
      <c r="P951" s="25">
        <v>3.5</v>
      </c>
      <c r="Q951" s="11">
        <v>25</v>
      </c>
      <c r="R951" s="11">
        <v>10</v>
      </c>
      <c r="S951" s="25">
        <v>1</v>
      </c>
      <c r="T951" s="11">
        <v>2.23</v>
      </c>
      <c r="U951" s="17" t="s">
        <v>52</v>
      </c>
      <c r="V951" s="71"/>
      <c r="W951" t="s">
        <v>333</v>
      </c>
      <c r="X951" t="s">
        <v>334</v>
      </c>
      <c r="Y951" s="1">
        <v>2001</v>
      </c>
      <c r="Z951" s="87" t="s">
        <v>335</v>
      </c>
      <c r="AB951" s="94" t="s">
        <v>355</v>
      </c>
    </row>
    <row r="952" spans="1:28" x14ac:dyDescent="0.2">
      <c r="A952" s="1">
        <v>1</v>
      </c>
      <c r="B952" s="3" t="s">
        <v>347</v>
      </c>
      <c r="C952" s="1" t="s">
        <v>338</v>
      </c>
      <c r="D952" s="1" t="s">
        <v>52</v>
      </c>
      <c r="F952" s="1" t="s">
        <v>52</v>
      </c>
      <c r="G952" s="1"/>
      <c r="H952" s="11">
        <v>0.5</v>
      </c>
      <c r="I952" s="11">
        <v>0</v>
      </c>
      <c r="J952" s="17" t="s">
        <v>336</v>
      </c>
      <c r="K952" s="34">
        <v>1</v>
      </c>
      <c r="L952" s="1" t="s">
        <v>50</v>
      </c>
      <c r="M952" s="11">
        <v>50</v>
      </c>
      <c r="N952" s="11" t="s">
        <v>53</v>
      </c>
      <c r="O952" s="11">
        <v>3.5</v>
      </c>
      <c r="P952" s="25">
        <v>3.5</v>
      </c>
      <c r="Q952" s="11">
        <v>25</v>
      </c>
      <c r="R952" s="11">
        <v>10</v>
      </c>
      <c r="S952" s="25">
        <v>1</v>
      </c>
      <c r="T952" s="11">
        <v>2.4300000000000002</v>
      </c>
      <c r="U952" s="17" t="s">
        <v>52</v>
      </c>
      <c r="V952" s="71"/>
      <c r="W952" t="s">
        <v>333</v>
      </c>
      <c r="X952" t="s">
        <v>334</v>
      </c>
      <c r="Y952" s="1">
        <v>2001</v>
      </c>
      <c r="Z952" s="87" t="s">
        <v>335</v>
      </c>
    </row>
    <row r="953" spans="1:28" x14ac:dyDescent="0.2">
      <c r="A953" s="1">
        <v>1</v>
      </c>
      <c r="B953" s="3" t="s">
        <v>348</v>
      </c>
      <c r="C953" s="1" t="s">
        <v>345</v>
      </c>
      <c r="D953" s="1" t="s">
        <v>52</v>
      </c>
      <c r="F953" s="1" t="s">
        <v>52</v>
      </c>
      <c r="G953" s="1"/>
      <c r="H953" s="11">
        <v>0.5</v>
      </c>
      <c r="I953" s="11">
        <v>0</v>
      </c>
      <c r="J953" s="17" t="s">
        <v>336</v>
      </c>
      <c r="K953" s="34">
        <v>1</v>
      </c>
      <c r="L953" s="1" t="s">
        <v>50</v>
      </c>
      <c r="M953" s="11">
        <v>50</v>
      </c>
      <c r="N953" s="11" t="s">
        <v>53</v>
      </c>
      <c r="O953" s="11">
        <v>3.5</v>
      </c>
      <c r="P953" s="25">
        <v>3.5</v>
      </c>
      <c r="Q953" s="11">
        <v>25</v>
      </c>
      <c r="R953" s="11">
        <v>10</v>
      </c>
      <c r="S953" s="25">
        <v>1</v>
      </c>
      <c r="T953" s="11">
        <v>2.65</v>
      </c>
      <c r="U953" s="17" t="s">
        <v>52</v>
      </c>
      <c r="V953" s="71"/>
      <c r="W953" t="s">
        <v>333</v>
      </c>
      <c r="X953" t="s">
        <v>334</v>
      </c>
      <c r="Y953" s="1">
        <v>2001</v>
      </c>
      <c r="Z953" s="87" t="s">
        <v>335</v>
      </c>
    </row>
    <row r="954" spans="1:28" x14ac:dyDescent="0.2">
      <c r="A954" s="1">
        <v>1</v>
      </c>
      <c r="B954" s="3" t="s">
        <v>349</v>
      </c>
      <c r="C954" s="1" t="s">
        <v>449</v>
      </c>
      <c r="D954" s="1" t="s">
        <v>52</v>
      </c>
      <c r="F954" s="1" t="s">
        <v>48</v>
      </c>
      <c r="G954" s="1" t="s">
        <v>434</v>
      </c>
      <c r="H954" s="11">
        <v>0.5</v>
      </c>
      <c r="I954" s="11">
        <v>0</v>
      </c>
      <c r="J954" s="17" t="s">
        <v>336</v>
      </c>
      <c r="K954" s="34">
        <v>1</v>
      </c>
      <c r="L954" s="1" t="s">
        <v>50</v>
      </c>
      <c r="M954" s="11">
        <v>50</v>
      </c>
      <c r="N954" s="11" t="s">
        <v>53</v>
      </c>
      <c r="O954" s="11">
        <v>3.5</v>
      </c>
      <c r="P954" s="25">
        <v>3.5</v>
      </c>
      <c r="Q954" s="11">
        <v>25</v>
      </c>
      <c r="R954" s="11">
        <v>10</v>
      </c>
      <c r="S954" s="25">
        <v>1</v>
      </c>
      <c r="T954" s="11">
        <v>1.75</v>
      </c>
      <c r="U954" s="17" t="s">
        <v>52</v>
      </c>
      <c r="V954" s="71"/>
      <c r="W954" t="s">
        <v>333</v>
      </c>
      <c r="X954" t="s">
        <v>334</v>
      </c>
      <c r="Y954" s="1">
        <v>2001</v>
      </c>
      <c r="Z954" s="87" t="s">
        <v>335</v>
      </c>
    </row>
    <row r="955" spans="1:28" x14ac:dyDescent="0.2">
      <c r="A955" s="1">
        <v>1</v>
      </c>
      <c r="B955" s="3" t="s">
        <v>351</v>
      </c>
      <c r="C955" s="1" t="s">
        <v>768</v>
      </c>
      <c r="D955" s="1" t="s">
        <v>48</v>
      </c>
      <c r="E955" s="1" t="s">
        <v>439</v>
      </c>
      <c r="F955" s="1" t="s">
        <v>52</v>
      </c>
      <c r="G955" s="1"/>
      <c r="H955" s="11">
        <v>0.5</v>
      </c>
      <c r="I955" s="11">
        <v>0</v>
      </c>
      <c r="J955" s="17" t="s">
        <v>336</v>
      </c>
      <c r="K955" s="34">
        <v>1</v>
      </c>
      <c r="L955" s="1" t="s">
        <v>50</v>
      </c>
      <c r="M955" s="11">
        <v>50</v>
      </c>
      <c r="N955" s="11" t="s">
        <v>53</v>
      </c>
      <c r="O955" s="11">
        <v>3.5</v>
      </c>
      <c r="P955" s="25">
        <v>3.5</v>
      </c>
      <c r="Q955" s="11">
        <v>25</v>
      </c>
      <c r="R955" s="11">
        <v>10</v>
      </c>
      <c r="S955" s="25">
        <v>1</v>
      </c>
      <c r="T955" s="11">
        <v>2.7</v>
      </c>
      <c r="U955" s="17" t="s">
        <v>52</v>
      </c>
      <c r="V955" s="71"/>
      <c r="W955" t="s">
        <v>333</v>
      </c>
      <c r="X955" t="s">
        <v>334</v>
      </c>
      <c r="Y955" s="1">
        <v>2001</v>
      </c>
      <c r="Z955" s="87" t="s">
        <v>335</v>
      </c>
    </row>
    <row r="956" spans="1:28" x14ac:dyDescent="0.2">
      <c r="A956" s="1">
        <v>1</v>
      </c>
      <c r="B956" s="3" t="s">
        <v>350</v>
      </c>
      <c r="C956" s="1" t="s">
        <v>467</v>
      </c>
      <c r="D956" s="1" t="s">
        <v>52</v>
      </c>
      <c r="F956" s="1" t="s">
        <v>48</v>
      </c>
      <c r="G956" s="1" t="s">
        <v>434</v>
      </c>
      <c r="H956" s="11">
        <v>0.5</v>
      </c>
      <c r="I956" s="11">
        <v>0</v>
      </c>
      <c r="J956" s="17" t="s">
        <v>336</v>
      </c>
      <c r="K956" s="34">
        <v>1</v>
      </c>
      <c r="L956" s="1" t="s">
        <v>50</v>
      </c>
      <c r="M956" s="11">
        <v>50</v>
      </c>
      <c r="N956" s="11" t="s">
        <v>53</v>
      </c>
      <c r="O956" s="11">
        <v>3.5</v>
      </c>
      <c r="P956" s="25">
        <v>3.5</v>
      </c>
      <c r="Q956" s="11">
        <v>25</v>
      </c>
      <c r="R956" s="11">
        <v>10</v>
      </c>
      <c r="S956" s="25">
        <v>1</v>
      </c>
      <c r="T956" s="11">
        <v>2.6</v>
      </c>
      <c r="U956" s="17" t="s">
        <v>52</v>
      </c>
      <c r="V956" s="71"/>
      <c r="W956" t="s">
        <v>333</v>
      </c>
      <c r="X956" t="s">
        <v>334</v>
      </c>
      <c r="Y956" s="1">
        <v>2001</v>
      </c>
      <c r="Z956" s="87" t="s">
        <v>335</v>
      </c>
    </row>
    <row r="957" spans="1:28" x14ac:dyDescent="0.2">
      <c r="A957" s="1">
        <v>1</v>
      </c>
      <c r="B957" s="3" t="s">
        <v>280</v>
      </c>
      <c r="C957" s="1" t="s">
        <v>281</v>
      </c>
      <c r="D957" s="1" t="s">
        <v>52</v>
      </c>
      <c r="E957" s="3"/>
      <c r="F957" s="1" t="s">
        <v>52</v>
      </c>
      <c r="G957" s="1"/>
      <c r="H957" s="11">
        <v>0.5</v>
      </c>
      <c r="I957" s="11">
        <v>0</v>
      </c>
      <c r="J957" s="17" t="s">
        <v>336</v>
      </c>
      <c r="K957" s="34">
        <v>1</v>
      </c>
      <c r="L957" s="1" t="s">
        <v>50</v>
      </c>
      <c r="M957" s="11">
        <v>50</v>
      </c>
      <c r="N957" s="11" t="s">
        <v>53</v>
      </c>
      <c r="O957" s="11">
        <v>3.5</v>
      </c>
      <c r="P957" s="25">
        <v>3.5</v>
      </c>
      <c r="Q957" s="11">
        <v>25</v>
      </c>
      <c r="R957" s="11">
        <v>10</v>
      </c>
      <c r="S957" s="25">
        <v>1</v>
      </c>
      <c r="T957" s="11">
        <v>2.92</v>
      </c>
      <c r="U957" s="17" t="s">
        <v>52</v>
      </c>
      <c r="V957" s="71"/>
      <c r="W957" t="s">
        <v>333</v>
      </c>
      <c r="X957" t="s">
        <v>334</v>
      </c>
      <c r="Y957" s="1">
        <v>2001</v>
      </c>
      <c r="Z957" s="87" t="s">
        <v>335</v>
      </c>
    </row>
    <row r="958" spans="1:28" x14ac:dyDescent="0.2">
      <c r="A958" s="1">
        <v>1</v>
      </c>
      <c r="B958" s="3" t="s">
        <v>352</v>
      </c>
      <c r="C958" s="1" t="s">
        <v>343</v>
      </c>
      <c r="D958" s="1" t="s">
        <v>52</v>
      </c>
      <c r="F958" s="1" t="s">
        <v>52</v>
      </c>
      <c r="G958" s="1"/>
      <c r="H958" s="11">
        <v>0.5</v>
      </c>
      <c r="I958" s="11">
        <v>0</v>
      </c>
      <c r="J958" s="17" t="s">
        <v>336</v>
      </c>
      <c r="K958" s="34">
        <v>1</v>
      </c>
      <c r="L958" s="1" t="s">
        <v>50</v>
      </c>
      <c r="M958" s="11">
        <v>50</v>
      </c>
      <c r="N958" s="11" t="s">
        <v>53</v>
      </c>
      <c r="O958" s="11">
        <v>3.5</v>
      </c>
      <c r="P958" s="25">
        <v>3.5</v>
      </c>
      <c r="Q958" s="11">
        <v>25</v>
      </c>
      <c r="R958" s="11">
        <v>10</v>
      </c>
      <c r="S958" s="25">
        <v>1</v>
      </c>
      <c r="T958" s="11">
        <v>2.5499999999999998</v>
      </c>
      <c r="U958" s="17" t="s">
        <v>52</v>
      </c>
      <c r="V958" s="71"/>
      <c r="W958" t="s">
        <v>333</v>
      </c>
      <c r="X958" t="s">
        <v>334</v>
      </c>
      <c r="Y958" s="1">
        <v>2001</v>
      </c>
      <c r="Z958" s="87" t="s">
        <v>335</v>
      </c>
    </row>
    <row r="959" spans="1:28" x14ac:dyDescent="0.2">
      <c r="A959" s="1">
        <v>1</v>
      </c>
      <c r="B959" s="3" t="s">
        <v>346</v>
      </c>
      <c r="C959" s="1" t="s">
        <v>337</v>
      </c>
      <c r="D959" s="1" t="s">
        <v>52</v>
      </c>
      <c r="F959" s="1" t="s">
        <v>52</v>
      </c>
      <c r="G959" s="1"/>
      <c r="H959" s="11">
        <v>0.5</v>
      </c>
      <c r="I959" s="11">
        <v>0</v>
      </c>
      <c r="J959" s="17" t="s">
        <v>336</v>
      </c>
      <c r="K959" s="34">
        <v>1</v>
      </c>
      <c r="L959" s="1" t="s">
        <v>146</v>
      </c>
      <c r="M959" s="11">
        <v>50</v>
      </c>
      <c r="N959" s="11" t="s">
        <v>53</v>
      </c>
      <c r="O959" s="11">
        <v>3.5</v>
      </c>
      <c r="P959" s="25">
        <v>3.5</v>
      </c>
      <c r="Q959" s="11">
        <v>25</v>
      </c>
      <c r="R959" s="11">
        <v>10</v>
      </c>
      <c r="S959" s="25">
        <v>1</v>
      </c>
      <c r="T959" s="11">
        <v>0.16</v>
      </c>
      <c r="U959" s="17" t="s">
        <v>52</v>
      </c>
      <c r="V959" s="71"/>
      <c r="W959" t="s">
        <v>333</v>
      </c>
      <c r="X959" t="s">
        <v>334</v>
      </c>
      <c r="Y959" s="1">
        <v>2001</v>
      </c>
      <c r="Z959" s="87" t="s">
        <v>335</v>
      </c>
    </row>
    <row r="960" spans="1:28" x14ac:dyDescent="0.2">
      <c r="A960" s="1">
        <v>1</v>
      </c>
      <c r="B960" s="3" t="s">
        <v>347</v>
      </c>
      <c r="C960" s="1" t="s">
        <v>338</v>
      </c>
      <c r="D960" s="1" t="s">
        <v>52</v>
      </c>
      <c r="F960" s="1" t="s">
        <v>52</v>
      </c>
      <c r="G960" s="1"/>
      <c r="H960" s="11">
        <v>0.5</v>
      </c>
      <c r="I960" s="11">
        <v>0</v>
      </c>
      <c r="J960" s="17" t="s">
        <v>336</v>
      </c>
      <c r="K960" s="34">
        <v>1</v>
      </c>
      <c r="L960" s="1" t="s">
        <v>146</v>
      </c>
      <c r="M960" s="11">
        <v>50</v>
      </c>
      <c r="N960" s="11" t="s">
        <v>53</v>
      </c>
      <c r="O960" s="11">
        <v>3.5</v>
      </c>
      <c r="P960" s="25">
        <v>3.5</v>
      </c>
      <c r="Q960" s="11">
        <v>25</v>
      </c>
      <c r="R960" s="11">
        <v>10</v>
      </c>
      <c r="S960" s="25">
        <v>1</v>
      </c>
      <c r="T960" s="11">
        <v>0.15</v>
      </c>
      <c r="U960" s="17" t="s">
        <v>52</v>
      </c>
      <c r="V960" s="71"/>
      <c r="W960" t="s">
        <v>333</v>
      </c>
      <c r="X960" t="s">
        <v>334</v>
      </c>
      <c r="Y960" s="1">
        <v>2001</v>
      </c>
      <c r="Z960" s="87" t="s">
        <v>335</v>
      </c>
    </row>
    <row r="961" spans="1:26" x14ac:dyDescent="0.2">
      <c r="A961" s="1">
        <v>1</v>
      </c>
      <c r="B961" s="3" t="s">
        <v>348</v>
      </c>
      <c r="C961" s="1" t="s">
        <v>345</v>
      </c>
      <c r="D961" s="1" t="s">
        <v>52</v>
      </c>
      <c r="F961" s="1" t="s">
        <v>52</v>
      </c>
      <c r="G961" s="1"/>
      <c r="H961" s="11">
        <v>0.5</v>
      </c>
      <c r="I961" s="11">
        <v>0</v>
      </c>
      <c r="J961" s="17" t="s">
        <v>336</v>
      </c>
      <c r="K961" s="34">
        <v>1</v>
      </c>
      <c r="L961" s="1" t="s">
        <v>146</v>
      </c>
      <c r="M961" s="11">
        <v>50</v>
      </c>
      <c r="N961" s="11" t="s">
        <v>53</v>
      </c>
      <c r="O961" s="11">
        <v>3.5</v>
      </c>
      <c r="P961" s="25">
        <v>3.5</v>
      </c>
      <c r="Q961" s="11">
        <v>25</v>
      </c>
      <c r="R961" s="11">
        <v>10</v>
      </c>
      <c r="S961" s="25">
        <v>1</v>
      </c>
      <c r="T961" s="11">
        <v>0.13</v>
      </c>
      <c r="U961" s="17" t="s">
        <v>52</v>
      </c>
      <c r="V961" s="71"/>
      <c r="W961" t="s">
        <v>333</v>
      </c>
      <c r="X961" t="s">
        <v>334</v>
      </c>
      <c r="Y961" s="1">
        <v>2001</v>
      </c>
      <c r="Z961" s="87" t="s">
        <v>335</v>
      </c>
    </row>
    <row r="962" spans="1:26" x14ac:dyDescent="0.2">
      <c r="A962" s="1">
        <v>1</v>
      </c>
      <c r="B962" s="3" t="s">
        <v>349</v>
      </c>
      <c r="C962" s="1" t="s">
        <v>449</v>
      </c>
      <c r="D962" s="1" t="s">
        <v>52</v>
      </c>
      <c r="F962" s="1" t="s">
        <v>48</v>
      </c>
      <c r="G962" s="1" t="s">
        <v>434</v>
      </c>
      <c r="H962" s="11">
        <v>0.5</v>
      </c>
      <c r="I962" s="11">
        <v>0</v>
      </c>
      <c r="J962" s="17" t="s">
        <v>336</v>
      </c>
      <c r="K962" s="34">
        <v>1</v>
      </c>
      <c r="L962" s="1" t="s">
        <v>146</v>
      </c>
      <c r="M962" s="11">
        <v>50</v>
      </c>
      <c r="N962" s="11" t="s">
        <v>53</v>
      </c>
      <c r="O962" s="11">
        <v>3.5</v>
      </c>
      <c r="P962" s="25">
        <v>3.5</v>
      </c>
      <c r="Q962" s="11">
        <v>25</v>
      </c>
      <c r="R962" s="11">
        <v>10</v>
      </c>
      <c r="S962" s="25">
        <v>1</v>
      </c>
      <c r="T962" s="11">
        <v>0.13</v>
      </c>
      <c r="U962" s="17" t="s">
        <v>52</v>
      </c>
      <c r="V962" s="71"/>
      <c r="W962" t="s">
        <v>333</v>
      </c>
      <c r="X962" t="s">
        <v>334</v>
      </c>
      <c r="Y962" s="1">
        <v>2001</v>
      </c>
      <c r="Z962" s="87" t="s">
        <v>335</v>
      </c>
    </row>
    <row r="963" spans="1:26" x14ac:dyDescent="0.2">
      <c r="A963" s="1">
        <v>1</v>
      </c>
      <c r="B963" s="3" t="s">
        <v>351</v>
      </c>
      <c r="C963" s="1" t="s">
        <v>768</v>
      </c>
      <c r="D963" s="1" t="s">
        <v>48</v>
      </c>
      <c r="E963" s="1" t="s">
        <v>439</v>
      </c>
      <c r="F963" s="1" t="s">
        <v>52</v>
      </c>
      <c r="G963" s="1"/>
      <c r="H963" s="11">
        <v>0.5</v>
      </c>
      <c r="I963" s="11">
        <v>0</v>
      </c>
      <c r="J963" s="17" t="s">
        <v>336</v>
      </c>
      <c r="K963" s="34">
        <v>1</v>
      </c>
      <c r="L963" s="1" t="s">
        <v>146</v>
      </c>
      <c r="M963" s="11">
        <v>50</v>
      </c>
      <c r="N963" s="11" t="s">
        <v>53</v>
      </c>
      <c r="O963" s="11">
        <v>3.5</v>
      </c>
      <c r="P963" s="25">
        <v>3.5</v>
      </c>
      <c r="Q963" s="11">
        <v>25</v>
      </c>
      <c r="R963" s="11">
        <v>10</v>
      </c>
      <c r="S963" s="25">
        <v>1</v>
      </c>
      <c r="T963" s="11">
        <v>0.1</v>
      </c>
      <c r="U963" s="17" t="s">
        <v>52</v>
      </c>
      <c r="V963" s="71"/>
      <c r="W963" t="s">
        <v>333</v>
      </c>
      <c r="X963" t="s">
        <v>334</v>
      </c>
      <c r="Y963" s="1">
        <v>2001</v>
      </c>
      <c r="Z963" s="87" t="s">
        <v>335</v>
      </c>
    </row>
    <row r="964" spans="1:26" x14ac:dyDescent="0.2">
      <c r="A964" s="1">
        <v>1</v>
      </c>
      <c r="B964" s="3" t="s">
        <v>350</v>
      </c>
      <c r="C964" s="1" t="s">
        <v>467</v>
      </c>
      <c r="D964" s="1" t="s">
        <v>52</v>
      </c>
      <c r="F964" s="1" t="s">
        <v>48</v>
      </c>
      <c r="G964" s="1" t="s">
        <v>434</v>
      </c>
      <c r="H964" s="11">
        <v>0.5</v>
      </c>
      <c r="I964" s="11">
        <v>0</v>
      </c>
      <c r="J964" s="17" t="s">
        <v>336</v>
      </c>
      <c r="K964" s="34">
        <v>1</v>
      </c>
      <c r="L964" s="1" t="s">
        <v>146</v>
      </c>
      <c r="M964" s="11">
        <v>50</v>
      </c>
      <c r="N964" s="11" t="s">
        <v>53</v>
      </c>
      <c r="O964" s="11">
        <v>3.5</v>
      </c>
      <c r="P964" s="25">
        <v>3.5</v>
      </c>
      <c r="Q964" s="11">
        <v>25</v>
      </c>
      <c r="R964" s="11">
        <v>10</v>
      </c>
      <c r="S964" s="25">
        <v>1</v>
      </c>
      <c r="T964" s="11">
        <v>0.06</v>
      </c>
      <c r="U964" s="17" t="s">
        <v>52</v>
      </c>
      <c r="V964" s="71"/>
      <c r="W964" t="s">
        <v>333</v>
      </c>
      <c r="X964" t="s">
        <v>334</v>
      </c>
      <c r="Y964" s="1">
        <v>2001</v>
      </c>
      <c r="Z964" s="87" t="s">
        <v>335</v>
      </c>
    </row>
    <row r="965" spans="1:26" x14ac:dyDescent="0.2">
      <c r="A965" s="1">
        <v>1</v>
      </c>
      <c r="B965" s="3" t="s">
        <v>280</v>
      </c>
      <c r="C965" s="1" t="s">
        <v>281</v>
      </c>
      <c r="D965" s="1" t="s">
        <v>52</v>
      </c>
      <c r="E965" s="3"/>
      <c r="F965" s="1" t="s">
        <v>52</v>
      </c>
      <c r="G965" s="1"/>
      <c r="H965" s="11">
        <v>0.5</v>
      </c>
      <c r="I965" s="11">
        <v>0</v>
      </c>
      <c r="J965" s="17" t="s">
        <v>336</v>
      </c>
      <c r="K965" s="34">
        <v>1</v>
      </c>
      <c r="L965" s="1" t="s">
        <v>146</v>
      </c>
      <c r="M965" s="11">
        <v>50</v>
      </c>
      <c r="N965" s="11" t="s">
        <v>53</v>
      </c>
      <c r="O965" s="11">
        <v>3.5</v>
      </c>
      <c r="P965" s="25">
        <v>3.5</v>
      </c>
      <c r="Q965" s="11">
        <v>25</v>
      </c>
      <c r="R965" s="11">
        <v>10</v>
      </c>
      <c r="S965" s="25">
        <v>1</v>
      </c>
      <c r="T965" s="11">
        <v>0.09</v>
      </c>
      <c r="U965" s="17" t="s">
        <v>52</v>
      </c>
      <c r="V965" s="71"/>
      <c r="W965" t="s">
        <v>333</v>
      </c>
      <c r="X965" t="s">
        <v>334</v>
      </c>
      <c r="Y965" s="1">
        <v>2001</v>
      </c>
      <c r="Z965" s="87" t="s">
        <v>335</v>
      </c>
    </row>
    <row r="966" spans="1:26" x14ac:dyDescent="0.2">
      <c r="A966" s="1">
        <v>1</v>
      </c>
      <c r="B966" s="3" t="s">
        <v>352</v>
      </c>
      <c r="C966" s="1" t="s">
        <v>343</v>
      </c>
      <c r="D966" s="1" t="s">
        <v>52</v>
      </c>
      <c r="F966" s="1" t="s">
        <v>52</v>
      </c>
      <c r="G966" s="1"/>
      <c r="H966" s="11">
        <v>0.5</v>
      </c>
      <c r="I966" s="11">
        <v>0</v>
      </c>
      <c r="J966" s="17" t="s">
        <v>336</v>
      </c>
      <c r="K966" s="34">
        <v>1</v>
      </c>
      <c r="L966" s="1" t="s">
        <v>146</v>
      </c>
      <c r="M966" s="11">
        <v>50</v>
      </c>
      <c r="N966" s="11" t="s">
        <v>53</v>
      </c>
      <c r="O966" s="11">
        <v>3.5</v>
      </c>
      <c r="P966" s="25">
        <v>3.5</v>
      </c>
      <c r="Q966" s="11">
        <v>25</v>
      </c>
      <c r="R966" s="11">
        <v>10</v>
      </c>
      <c r="S966" s="25">
        <v>1</v>
      </c>
      <c r="T966" s="11">
        <v>0.08</v>
      </c>
      <c r="U966" s="17" t="s">
        <v>52</v>
      </c>
      <c r="V966" s="71"/>
      <c r="W966" t="s">
        <v>333</v>
      </c>
      <c r="X966" t="s">
        <v>334</v>
      </c>
      <c r="Y966" s="1">
        <v>2001</v>
      </c>
      <c r="Z966" s="87" t="s">
        <v>335</v>
      </c>
    </row>
    <row r="967" spans="1:26" x14ac:dyDescent="0.2">
      <c r="A967" s="1">
        <v>1</v>
      </c>
      <c r="B967" s="3" t="s">
        <v>280</v>
      </c>
      <c r="C967" s="1" t="s">
        <v>281</v>
      </c>
      <c r="D967" s="1" t="s">
        <v>52</v>
      </c>
      <c r="E967" s="3"/>
      <c r="F967" s="1" t="s">
        <v>52</v>
      </c>
      <c r="G967" s="1"/>
      <c r="H967" s="11">
        <v>0.5</v>
      </c>
      <c r="I967" s="11">
        <v>0</v>
      </c>
      <c r="J967" s="17" t="s">
        <v>336</v>
      </c>
      <c r="K967" s="34">
        <v>1</v>
      </c>
      <c r="L967" s="1" t="s">
        <v>50</v>
      </c>
      <c r="M967" s="11">
        <v>50</v>
      </c>
      <c r="N967" s="11" t="s">
        <v>53</v>
      </c>
      <c r="O967" s="11">
        <v>1</v>
      </c>
      <c r="P967" s="25">
        <v>1</v>
      </c>
      <c r="Q967" s="11">
        <v>25</v>
      </c>
      <c r="R967" s="11">
        <v>10</v>
      </c>
      <c r="S967" s="25">
        <v>1</v>
      </c>
      <c r="T967" s="11">
        <v>0.65994972721423795</v>
      </c>
      <c r="U967" s="17" t="s">
        <v>52</v>
      </c>
      <c r="V967" s="71"/>
      <c r="W967" t="s">
        <v>333</v>
      </c>
      <c r="X967" t="s">
        <v>334</v>
      </c>
      <c r="Y967" s="1">
        <v>2001</v>
      </c>
      <c r="Z967" s="87" t="s">
        <v>335</v>
      </c>
    </row>
    <row r="968" spans="1:26" x14ac:dyDescent="0.2">
      <c r="A968" s="1">
        <v>1</v>
      </c>
      <c r="B968" s="3" t="s">
        <v>280</v>
      </c>
      <c r="C968" s="1" t="s">
        <v>281</v>
      </c>
      <c r="D968" s="1" t="s">
        <v>52</v>
      </c>
      <c r="E968" s="3"/>
      <c r="F968" s="1" t="s">
        <v>52</v>
      </c>
      <c r="G968" s="1"/>
      <c r="H968" s="11">
        <v>0.5</v>
      </c>
      <c r="I968" s="11">
        <v>0</v>
      </c>
      <c r="J968" s="17" t="s">
        <v>336</v>
      </c>
      <c r="K968" s="34">
        <v>1</v>
      </c>
      <c r="L968" s="1" t="s">
        <v>50</v>
      </c>
      <c r="M968" s="11">
        <v>50</v>
      </c>
      <c r="N968" s="11" t="s">
        <v>53</v>
      </c>
      <c r="O968" s="11">
        <v>3</v>
      </c>
      <c r="P968" s="25">
        <v>3</v>
      </c>
      <c r="Q968" s="11">
        <v>25</v>
      </c>
      <c r="R968" s="11">
        <v>10</v>
      </c>
      <c r="S968" s="25">
        <v>1</v>
      </c>
      <c r="T968" s="11">
        <v>2.9212702141521598</v>
      </c>
      <c r="U968" s="17" t="s">
        <v>52</v>
      </c>
      <c r="V968" s="71"/>
      <c r="W968" t="s">
        <v>333</v>
      </c>
      <c r="X968" t="s">
        <v>334</v>
      </c>
      <c r="Y968" s="1">
        <v>2001</v>
      </c>
      <c r="Z968" s="87" t="s">
        <v>335</v>
      </c>
    </row>
    <row r="969" spans="1:26" x14ac:dyDescent="0.2">
      <c r="A969" s="1">
        <v>1</v>
      </c>
      <c r="B969" s="3" t="s">
        <v>280</v>
      </c>
      <c r="C969" s="1" t="s">
        <v>281</v>
      </c>
      <c r="D969" s="1" t="s">
        <v>52</v>
      </c>
      <c r="E969" s="3"/>
      <c r="F969" s="1" t="s">
        <v>52</v>
      </c>
      <c r="G969" s="1"/>
      <c r="H969" s="11">
        <v>0.5</v>
      </c>
      <c r="I969" s="11">
        <v>0</v>
      </c>
      <c r="J969" s="17" t="s">
        <v>336</v>
      </c>
      <c r="K969" s="34">
        <v>1</v>
      </c>
      <c r="L969" s="1" t="s">
        <v>50</v>
      </c>
      <c r="M969" s="11">
        <v>50</v>
      </c>
      <c r="N969" s="11" t="s">
        <v>53</v>
      </c>
      <c r="O969" s="11">
        <v>5</v>
      </c>
      <c r="P969" s="25">
        <v>5</v>
      </c>
      <c r="Q969" s="11">
        <v>25</v>
      </c>
      <c r="R969" s="11">
        <v>10</v>
      </c>
      <c r="S969" s="25">
        <v>1</v>
      </c>
      <c r="T969" s="11">
        <v>4.3196596523328301</v>
      </c>
      <c r="U969" s="17" t="s">
        <v>52</v>
      </c>
      <c r="V969" s="71"/>
      <c r="W969" t="s">
        <v>333</v>
      </c>
      <c r="X969" t="s">
        <v>334</v>
      </c>
      <c r="Y969" s="1">
        <v>2001</v>
      </c>
      <c r="Z969" s="87" t="s">
        <v>335</v>
      </c>
    </row>
    <row r="970" spans="1:26" x14ac:dyDescent="0.2">
      <c r="A970" s="1">
        <v>1</v>
      </c>
      <c r="B970" s="3" t="s">
        <v>280</v>
      </c>
      <c r="C970" s="1" t="s">
        <v>281</v>
      </c>
      <c r="D970" s="1" t="s">
        <v>52</v>
      </c>
      <c r="E970" s="3"/>
      <c r="F970" s="1" t="s">
        <v>52</v>
      </c>
      <c r="G970" s="1"/>
      <c r="H970" s="11">
        <v>0.5</v>
      </c>
      <c r="I970" s="11">
        <v>0</v>
      </c>
      <c r="J970" s="17" t="s">
        <v>336</v>
      </c>
      <c r="K970" s="34">
        <v>1</v>
      </c>
      <c r="L970" s="1" t="s">
        <v>50</v>
      </c>
      <c r="M970" s="11">
        <v>50</v>
      </c>
      <c r="N970" s="11" t="s">
        <v>53</v>
      </c>
      <c r="O970" s="11">
        <v>6</v>
      </c>
      <c r="P970" s="25">
        <v>6</v>
      </c>
      <c r="Q970" s="11">
        <v>25</v>
      </c>
      <c r="R970" s="11">
        <v>10</v>
      </c>
      <c r="S970" s="25">
        <v>1</v>
      </c>
      <c r="T970" s="11">
        <v>3.8802646855640899</v>
      </c>
      <c r="U970" s="17" t="s">
        <v>52</v>
      </c>
      <c r="V970" s="71"/>
      <c r="W970" t="s">
        <v>333</v>
      </c>
      <c r="X970" t="s">
        <v>334</v>
      </c>
      <c r="Y970" s="1">
        <v>2001</v>
      </c>
      <c r="Z970" s="87" t="s">
        <v>335</v>
      </c>
    </row>
    <row r="971" spans="1:26" x14ac:dyDescent="0.2">
      <c r="A971" s="1">
        <v>1</v>
      </c>
      <c r="B971" s="3" t="s">
        <v>280</v>
      </c>
      <c r="C971" s="1" t="s">
        <v>281</v>
      </c>
      <c r="D971" s="1" t="s">
        <v>52</v>
      </c>
      <c r="E971" s="3"/>
      <c r="F971" s="1" t="s">
        <v>52</v>
      </c>
      <c r="G971" s="1"/>
      <c r="H971" s="11">
        <v>0.5</v>
      </c>
      <c r="I971" s="11">
        <v>0</v>
      </c>
      <c r="J971" s="17" t="s">
        <v>336</v>
      </c>
      <c r="K971" s="34">
        <v>1</v>
      </c>
      <c r="L971" s="1" t="s">
        <v>50</v>
      </c>
      <c r="M971" s="11">
        <v>50</v>
      </c>
      <c r="N971" s="11" t="s">
        <v>53</v>
      </c>
      <c r="O971" s="11">
        <v>7</v>
      </c>
      <c r="P971" s="25">
        <v>7</v>
      </c>
      <c r="Q971" s="11">
        <v>25</v>
      </c>
      <c r="R971" s="11">
        <v>10</v>
      </c>
      <c r="S971" s="25">
        <v>1</v>
      </c>
      <c r="T971" s="11">
        <v>3.1624353490058401</v>
      </c>
      <c r="U971" s="17" t="s">
        <v>52</v>
      </c>
      <c r="V971" s="71"/>
      <c r="W971" t="s">
        <v>333</v>
      </c>
      <c r="X971" t="s">
        <v>334</v>
      </c>
      <c r="Y971" s="1">
        <v>2001</v>
      </c>
      <c r="Z971" s="87" t="s">
        <v>335</v>
      </c>
    </row>
    <row r="972" spans="1:26" x14ac:dyDescent="0.2">
      <c r="A972" s="1">
        <v>1</v>
      </c>
      <c r="B972" s="3" t="s">
        <v>350</v>
      </c>
      <c r="C972" s="1" t="s">
        <v>467</v>
      </c>
      <c r="D972" s="1" t="s">
        <v>52</v>
      </c>
      <c r="F972" s="1" t="s">
        <v>48</v>
      </c>
      <c r="G972" s="1" t="s">
        <v>434</v>
      </c>
      <c r="H972" s="11">
        <v>0.5</v>
      </c>
      <c r="I972" s="11">
        <v>0</v>
      </c>
      <c r="J972" s="17" t="s">
        <v>336</v>
      </c>
      <c r="K972" s="34">
        <v>1</v>
      </c>
      <c r="L972" s="1" t="s">
        <v>50</v>
      </c>
      <c r="M972" s="11">
        <v>50</v>
      </c>
      <c r="N972" s="11" t="s">
        <v>53</v>
      </c>
      <c r="O972" s="11">
        <v>1.5</v>
      </c>
      <c r="P972" s="25">
        <v>1.5</v>
      </c>
      <c r="Q972" s="11">
        <v>25</v>
      </c>
      <c r="R972" s="11">
        <v>10</v>
      </c>
      <c r="S972" s="25">
        <v>1</v>
      </c>
      <c r="T972" s="11">
        <v>0.78351639713086296</v>
      </c>
      <c r="U972" s="17" t="s">
        <v>52</v>
      </c>
      <c r="V972" s="71"/>
      <c r="W972" t="s">
        <v>333</v>
      </c>
      <c r="X972" t="s">
        <v>334</v>
      </c>
      <c r="Y972" s="1">
        <v>2001</v>
      </c>
      <c r="Z972" s="87" t="s">
        <v>335</v>
      </c>
    </row>
    <row r="973" spans="1:26" x14ac:dyDescent="0.2">
      <c r="A973" s="1">
        <v>1</v>
      </c>
      <c r="B973" s="3" t="s">
        <v>350</v>
      </c>
      <c r="C973" s="1" t="s">
        <v>467</v>
      </c>
      <c r="D973" s="1" t="s">
        <v>52</v>
      </c>
      <c r="F973" s="1" t="s">
        <v>48</v>
      </c>
      <c r="G973" s="1" t="s">
        <v>434</v>
      </c>
      <c r="H973" s="11">
        <v>0.5</v>
      </c>
      <c r="I973" s="11">
        <v>0</v>
      </c>
      <c r="J973" s="17" t="s">
        <v>336</v>
      </c>
      <c r="K973" s="34">
        <v>1</v>
      </c>
      <c r="L973" s="1" t="s">
        <v>50</v>
      </c>
      <c r="M973" s="11">
        <v>50</v>
      </c>
      <c r="N973" s="11" t="s">
        <v>53</v>
      </c>
      <c r="O973" s="11">
        <v>3</v>
      </c>
      <c r="P973" s="25">
        <v>3</v>
      </c>
      <c r="Q973" s="11">
        <v>25</v>
      </c>
      <c r="R973" s="11">
        <v>10</v>
      </c>
      <c r="S973" s="25">
        <v>1</v>
      </c>
      <c r="T973" s="11">
        <v>2.26940604854288</v>
      </c>
      <c r="U973" s="17" t="s">
        <v>52</v>
      </c>
      <c r="V973" s="71"/>
      <c r="W973" t="s">
        <v>333</v>
      </c>
      <c r="X973" t="s">
        <v>334</v>
      </c>
      <c r="Y973" s="1">
        <v>2001</v>
      </c>
      <c r="Z973" s="87" t="s">
        <v>335</v>
      </c>
    </row>
    <row r="974" spans="1:26" x14ac:dyDescent="0.2">
      <c r="A974" s="1">
        <v>1</v>
      </c>
      <c r="B974" s="3" t="s">
        <v>350</v>
      </c>
      <c r="C974" s="1" t="s">
        <v>467</v>
      </c>
      <c r="D974" s="1" t="s">
        <v>52</v>
      </c>
      <c r="F974" s="1" t="s">
        <v>48</v>
      </c>
      <c r="G974" s="1" t="s">
        <v>434</v>
      </c>
      <c r="H974" s="11">
        <v>0.5</v>
      </c>
      <c r="I974" s="11">
        <v>0</v>
      </c>
      <c r="J974" s="17" t="s">
        <v>336</v>
      </c>
      <c r="K974" s="34">
        <v>1</v>
      </c>
      <c r="L974" s="1" t="s">
        <v>50</v>
      </c>
      <c r="M974" s="11">
        <v>50</v>
      </c>
      <c r="N974" s="11" t="s">
        <v>53</v>
      </c>
      <c r="O974" s="11">
        <v>5</v>
      </c>
      <c r="P974" s="25">
        <v>5</v>
      </c>
      <c r="Q974" s="11">
        <v>25</v>
      </c>
      <c r="R974" s="11">
        <v>10</v>
      </c>
      <c r="S974" s="25">
        <v>1</v>
      </c>
      <c r="T974" s="11">
        <v>3.45443083589856</v>
      </c>
      <c r="U974" s="17" t="s">
        <v>52</v>
      </c>
      <c r="V974" s="71"/>
      <c r="W974" t="s">
        <v>333</v>
      </c>
      <c r="X974" t="s">
        <v>334</v>
      </c>
      <c r="Y974" s="1">
        <v>2001</v>
      </c>
      <c r="Z974" s="87" t="s">
        <v>335</v>
      </c>
    </row>
    <row r="975" spans="1:26" x14ac:dyDescent="0.2">
      <c r="A975" s="1">
        <v>1</v>
      </c>
      <c r="B975" s="3" t="s">
        <v>350</v>
      </c>
      <c r="C975" s="1" t="s">
        <v>467</v>
      </c>
      <c r="D975" s="1" t="s">
        <v>52</v>
      </c>
      <c r="F975" s="1" t="s">
        <v>48</v>
      </c>
      <c r="G975" s="1" t="s">
        <v>434</v>
      </c>
      <c r="H975" s="11">
        <v>0.5</v>
      </c>
      <c r="I975" s="11">
        <v>0</v>
      </c>
      <c r="J975" s="17" t="s">
        <v>336</v>
      </c>
      <c r="K975" s="34">
        <v>1</v>
      </c>
      <c r="L975" s="1" t="s">
        <v>50</v>
      </c>
      <c r="M975" s="11">
        <v>50</v>
      </c>
      <c r="N975" s="11" t="s">
        <v>53</v>
      </c>
      <c r="O975" s="11">
        <v>6</v>
      </c>
      <c r="P975" s="25">
        <v>6</v>
      </c>
      <c r="Q975" s="11">
        <v>25</v>
      </c>
      <c r="R975" s="11">
        <v>10</v>
      </c>
      <c r="S975" s="25">
        <v>1</v>
      </c>
      <c r="T975" s="11">
        <v>3.0037271843647</v>
      </c>
      <c r="U975" s="17" t="s">
        <v>52</v>
      </c>
      <c r="V975" s="71"/>
      <c r="W975" t="s">
        <v>333</v>
      </c>
      <c r="X975" t="s">
        <v>334</v>
      </c>
      <c r="Y975" s="1">
        <v>2001</v>
      </c>
      <c r="Z975" s="87" t="s">
        <v>335</v>
      </c>
    </row>
    <row r="976" spans="1:26" x14ac:dyDescent="0.2">
      <c r="A976" s="1">
        <v>1</v>
      </c>
      <c r="B976" s="3" t="s">
        <v>350</v>
      </c>
      <c r="C976" s="1" t="s">
        <v>467</v>
      </c>
      <c r="D976" s="1" t="s">
        <v>52</v>
      </c>
      <c r="F976" s="1" t="s">
        <v>48</v>
      </c>
      <c r="G976" s="1" t="s">
        <v>434</v>
      </c>
      <c r="H976" s="11">
        <v>0.5</v>
      </c>
      <c r="I976" s="11">
        <v>0</v>
      </c>
      <c r="J976" s="17" t="s">
        <v>336</v>
      </c>
      <c r="K976" s="34">
        <v>1</v>
      </c>
      <c r="L976" s="1" t="s">
        <v>50</v>
      </c>
      <c r="M976" s="11">
        <v>50</v>
      </c>
      <c r="N976" s="11" t="s">
        <v>53</v>
      </c>
      <c r="O976" s="11">
        <v>7</v>
      </c>
      <c r="P976" s="25">
        <v>7</v>
      </c>
      <c r="Q976" s="11">
        <v>25</v>
      </c>
      <c r="R976" s="11">
        <v>10</v>
      </c>
      <c r="S976" s="25">
        <v>1</v>
      </c>
      <c r="T976" s="11">
        <v>2.5106342080120001</v>
      </c>
      <c r="U976" s="17" t="s">
        <v>52</v>
      </c>
      <c r="V976" s="71"/>
      <c r="W976" t="s">
        <v>333</v>
      </c>
      <c r="X976" t="s">
        <v>334</v>
      </c>
      <c r="Y976" s="1">
        <v>2001</v>
      </c>
      <c r="Z976" s="87" t="s">
        <v>335</v>
      </c>
    </row>
    <row r="977" spans="1:26" x14ac:dyDescent="0.2">
      <c r="A977" s="1">
        <v>1</v>
      </c>
      <c r="B977" s="3" t="s">
        <v>280</v>
      </c>
      <c r="C977" s="1" t="s">
        <v>281</v>
      </c>
      <c r="D977" s="1" t="s">
        <v>52</v>
      </c>
      <c r="E977" s="3"/>
      <c r="F977" s="1" t="s">
        <v>52</v>
      </c>
      <c r="G977" s="1"/>
      <c r="H977" s="11">
        <v>0.5</v>
      </c>
      <c r="I977" s="11">
        <v>0</v>
      </c>
      <c r="J977" s="17" t="s">
        <v>336</v>
      </c>
      <c r="K977" s="34">
        <v>1</v>
      </c>
      <c r="L977" s="1" t="s">
        <v>50</v>
      </c>
      <c r="M977" s="11">
        <v>50</v>
      </c>
      <c r="N977" s="11" t="s">
        <v>53</v>
      </c>
      <c r="O977" s="11">
        <v>0.5</v>
      </c>
      <c r="P977" s="25">
        <v>1.9348940680003599</v>
      </c>
      <c r="Q977" s="11">
        <v>25</v>
      </c>
      <c r="R977" s="11">
        <v>10</v>
      </c>
      <c r="S977" s="25">
        <v>1</v>
      </c>
      <c r="T977" s="11">
        <v>0.96303438449363599</v>
      </c>
      <c r="U977" s="17" t="s">
        <v>52</v>
      </c>
      <c r="V977" s="71" t="s">
        <v>353</v>
      </c>
      <c r="W977" t="s">
        <v>333</v>
      </c>
      <c r="X977" t="s">
        <v>334</v>
      </c>
      <c r="Y977" s="1">
        <v>2001</v>
      </c>
      <c r="Z977" s="87" t="s">
        <v>335</v>
      </c>
    </row>
    <row r="978" spans="1:26" x14ac:dyDescent="0.2">
      <c r="A978" s="1">
        <v>1</v>
      </c>
      <c r="B978" s="3" t="s">
        <v>280</v>
      </c>
      <c r="C978" s="1" t="s">
        <v>281</v>
      </c>
      <c r="D978" s="1" t="s">
        <v>52</v>
      </c>
      <c r="E978" s="3"/>
      <c r="F978" s="1" t="s">
        <v>52</v>
      </c>
      <c r="G978" s="1"/>
      <c r="H978" s="11">
        <v>0.5</v>
      </c>
      <c r="I978" s="11">
        <v>0</v>
      </c>
      <c r="J978" s="17" t="s">
        <v>336</v>
      </c>
      <c r="K978" s="34">
        <v>1</v>
      </c>
      <c r="L978" s="1" t="s">
        <v>50</v>
      </c>
      <c r="M978" s="11">
        <v>50</v>
      </c>
      <c r="N978" s="11" t="s">
        <v>53</v>
      </c>
      <c r="O978" s="11">
        <v>0.5</v>
      </c>
      <c r="P978" s="25">
        <v>2.9218481399220302</v>
      </c>
      <c r="Q978" s="11">
        <v>25</v>
      </c>
      <c r="R978" s="11">
        <v>10</v>
      </c>
      <c r="S978" s="25">
        <v>1</v>
      </c>
      <c r="T978" s="11">
        <v>1.9534106973863401</v>
      </c>
      <c r="U978" s="17" t="s">
        <v>52</v>
      </c>
      <c r="V978" s="71" t="s">
        <v>353</v>
      </c>
      <c r="W978" t="s">
        <v>333</v>
      </c>
      <c r="X978" t="s">
        <v>334</v>
      </c>
      <c r="Y978" s="1">
        <v>2001</v>
      </c>
      <c r="Z978" s="87" t="s">
        <v>335</v>
      </c>
    </row>
    <row r="979" spans="1:26" x14ac:dyDescent="0.2">
      <c r="A979" s="1">
        <v>1</v>
      </c>
      <c r="B979" s="3" t="s">
        <v>280</v>
      </c>
      <c r="C979" s="1" t="s">
        <v>281</v>
      </c>
      <c r="D979" s="1" t="s">
        <v>52</v>
      </c>
      <c r="E979" s="3"/>
      <c r="F979" s="1" t="s">
        <v>52</v>
      </c>
      <c r="G979" s="1"/>
      <c r="H979" s="11">
        <v>0.5</v>
      </c>
      <c r="I979" s="11">
        <v>0</v>
      </c>
      <c r="J979" s="17" t="s">
        <v>336</v>
      </c>
      <c r="K979" s="34">
        <v>1</v>
      </c>
      <c r="L979" s="1" t="s">
        <v>50</v>
      </c>
      <c r="M979" s="11">
        <v>50</v>
      </c>
      <c r="N979" s="11" t="s">
        <v>53</v>
      </c>
      <c r="O979" s="11">
        <v>0.5</v>
      </c>
      <c r="P979" s="25">
        <v>3.8466328282304101</v>
      </c>
      <c r="Q979" s="11">
        <v>25</v>
      </c>
      <c r="R979" s="11">
        <v>10</v>
      </c>
      <c r="S979" s="25">
        <v>1</v>
      </c>
      <c r="T979" s="11">
        <v>3.58047177889306</v>
      </c>
      <c r="U979" s="17" t="s">
        <v>52</v>
      </c>
      <c r="V979" s="71" t="s">
        <v>353</v>
      </c>
      <c r="W979" t="s">
        <v>333</v>
      </c>
      <c r="X979" t="s">
        <v>334</v>
      </c>
      <c r="Y979" s="1">
        <v>2001</v>
      </c>
      <c r="Z979" s="87" t="s">
        <v>335</v>
      </c>
    </row>
    <row r="980" spans="1:26" x14ac:dyDescent="0.2">
      <c r="A980" s="1">
        <v>1</v>
      </c>
      <c r="B980" s="3" t="s">
        <v>280</v>
      </c>
      <c r="C980" s="1" t="s">
        <v>281</v>
      </c>
      <c r="D980" s="1" t="s">
        <v>52</v>
      </c>
      <c r="E980" s="3"/>
      <c r="F980" s="1" t="s">
        <v>52</v>
      </c>
      <c r="G980" s="1"/>
      <c r="H980" s="11">
        <v>0.5</v>
      </c>
      <c r="I980" s="11">
        <v>0</v>
      </c>
      <c r="J980" s="17" t="s">
        <v>336</v>
      </c>
      <c r="K980" s="34">
        <v>1</v>
      </c>
      <c r="L980" s="1" t="s">
        <v>50</v>
      </c>
      <c r="M980" s="11">
        <v>50</v>
      </c>
      <c r="N980" s="11" t="s">
        <v>53</v>
      </c>
      <c r="O980" s="11">
        <v>0.5</v>
      </c>
      <c r="P980" s="25">
        <v>5.6998263244169003</v>
      </c>
      <c r="Q980" s="11">
        <v>25</v>
      </c>
      <c r="R980" s="11">
        <v>10</v>
      </c>
      <c r="S980" s="25">
        <v>1</v>
      </c>
      <c r="T980" s="11">
        <v>6.72149688342859</v>
      </c>
      <c r="U980" s="17" t="s">
        <v>52</v>
      </c>
      <c r="V980" s="71" t="s">
        <v>353</v>
      </c>
      <c r="W980" t="s">
        <v>333</v>
      </c>
      <c r="X980" t="s">
        <v>334</v>
      </c>
      <c r="Y980" s="1">
        <v>2001</v>
      </c>
      <c r="Z980" s="87" t="s">
        <v>335</v>
      </c>
    </row>
    <row r="981" spans="1:26" x14ac:dyDescent="0.2">
      <c r="A981" s="1">
        <v>1</v>
      </c>
      <c r="B981" s="3" t="s">
        <v>350</v>
      </c>
      <c r="C981" s="1" t="s">
        <v>467</v>
      </c>
      <c r="D981" s="1" t="s">
        <v>52</v>
      </c>
      <c r="F981" s="1" t="s">
        <v>48</v>
      </c>
      <c r="G981" s="1" t="s">
        <v>434</v>
      </c>
      <c r="H981" s="11">
        <v>0.5</v>
      </c>
      <c r="I981" s="11">
        <v>0</v>
      </c>
      <c r="J981" s="17" t="s">
        <v>336</v>
      </c>
      <c r="K981" s="34">
        <v>1</v>
      </c>
      <c r="L981" s="1" t="s">
        <v>50</v>
      </c>
      <c r="M981" s="11">
        <v>50</v>
      </c>
      <c r="N981" s="11" t="s">
        <v>53</v>
      </c>
      <c r="O981" s="11">
        <v>0.5</v>
      </c>
      <c r="P981" s="25">
        <v>1.96563879165807</v>
      </c>
      <c r="Q981" s="11">
        <v>25</v>
      </c>
      <c r="R981" s="11">
        <v>10</v>
      </c>
      <c r="S981" s="25">
        <v>1</v>
      </c>
      <c r="T981" s="11">
        <v>0.763356113197728</v>
      </c>
      <c r="U981" s="17" t="s">
        <v>52</v>
      </c>
      <c r="V981" s="71" t="s">
        <v>353</v>
      </c>
      <c r="W981" t="s">
        <v>333</v>
      </c>
      <c r="X981" t="s">
        <v>334</v>
      </c>
      <c r="Y981" s="1">
        <v>2001</v>
      </c>
      <c r="Z981" s="87" t="s">
        <v>335</v>
      </c>
    </row>
    <row r="982" spans="1:26" x14ac:dyDescent="0.2">
      <c r="A982" s="1">
        <v>1</v>
      </c>
      <c r="B982" s="3" t="s">
        <v>350</v>
      </c>
      <c r="C982" s="1" t="s">
        <v>467</v>
      </c>
      <c r="D982" s="1" t="s">
        <v>52</v>
      </c>
      <c r="F982" s="1" t="s">
        <v>48</v>
      </c>
      <c r="G982" s="1" t="s">
        <v>434</v>
      </c>
      <c r="H982" s="11">
        <v>0.5</v>
      </c>
      <c r="I982" s="11">
        <v>0</v>
      </c>
      <c r="J982" s="17" t="s">
        <v>336</v>
      </c>
      <c r="K982" s="34">
        <v>1</v>
      </c>
      <c r="L982" s="1" t="s">
        <v>50</v>
      </c>
      <c r="M982" s="11">
        <v>50</v>
      </c>
      <c r="N982" s="11" t="s">
        <v>53</v>
      </c>
      <c r="O982" s="11">
        <v>0.5</v>
      </c>
      <c r="P982" s="25">
        <v>2.9448074688435701</v>
      </c>
      <c r="Q982" s="11">
        <v>25</v>
      </c>
      <c r="R982" s="11">
        <v>10</v>
      </c>
      <c r="S982" s="25">
        <v>1</v>
      </c>
      <c r="T982" s="11">
        <v>1.67756113468546</v>
      </c>
      <c r="U982" s="17" t="s">
        <v>52</v>
      </c>
      <c r="V982" s="71" t="s">
        <v>353</v>
      </c>
      <c r="W982" t="s">
        <v>333</v>
      </c>
      <c r="X982" t="s">
        <v>334</v>
      </c>
      <c r="Y982" s="1">
        <v>2001</v>
      </c>
      <c r="Z982" s="87" t="s">
        <v>335</v>
      </c>
    </row>
    <row r="983" spans="1:26" x14ac:dyDescent="0.2">
      <c r="A983" s="1">
        <v>1</v>
      </c>
      <c r="B983" s="3" t="s">
        <v>350</v>
      </c>
      <c r="C983" s="1" t="s">
        <v>467</v>
      </c>
      <c r="D983" s="1" t="s">
        <v>52</v>
      </c>
      <c r="F983" s="1" t="s">
        <v>48</v>
      </c>
      <c r="G983" s="1" t="s">
        <v>434</v>
      </c>
      <c r="H983" s="11">
        <v>0.5</v>
      </c>
      <c r="I983" s="11">
        <v>0</v>
      </c>
      <c r="J983" s="17" t="s">
        <v>336</v>
      </c>
      <c r="K983" s="34">
        <v>1</v>
      </c>
      <c r="L983" s="1" t="s">
        <v>50</v>
      </c>
      <c r="M983" s="11">
        <v>50</v>
      </c>
      <c r="N983" s="11" t="s">
        <v>53</v>
      </c>
      <c r="O983" s="11">
        <v>0.5</v>
      </c>
      <c r="P983" s="25">
        <v>3.87650989410146</v>
      </c>
      <c r="Q983" s="11">
        <v>25</v>
      </c>
      <c r="R983" s="11">
        <v>10</v>
      </c>
      <c r="S983" s="25">
        <v>1</v>
      </c>
      <c r="T983" s="11">
        <v>2.8994022174475198</v>
      </c>
      <c r="U983" s="17" t="s">
        <v>52</v>
      </c>
      <c r="V983" s="71" t="s">
        <v>353</v>
      </c>
      <c r="W983" t="s">
        <v>333</v>
      </c>
      <c r="X983" t="s">
        <v>334</v>
      </c>
      <c r="Y983" s="1">
        <v>2001</v>
      </c>
      <c r="Z983" s="87" t="s">
        <v>335</v>
      </c>
    </row>
    <row r="984" spans="1:26" x14ac:dyDescent="0.2">
      <c r="A984" s="1">
        <v>1</v>
      </c>
      <c r="B984" s="3" t="s">
        <v>350</v>
      </c>
      <c r="C984" s="1" t="s">
        <v>467</v>
      </c>
      <c r="D984" s="1" t="s">
        <v>52</v>
      </c>
      <c r="F984" s="1" t="s">
        <v>48</v>
      </c>
      <c r="G984" s="1" t="s">
        <v>434</v>
      </c>
      <c r="H984" s="11">
        <v>0.5</v>
      </c>
      <c r="I984" s="11">
        <v>0</v>
      </c>
      <c r="J984" s="17" t="s">
        <v>336</v>
      </c>
      <c r="K984" s="34">
        <v>1</v>
      </c>
      <c r="L984" s="1" t="s">
        <v>50</v>
      </c>
      <c r="M984" s="11">
        <v>50</v>
      </c>
      <c r="N984" s="11" t="s">
        <v>53</v>
      </c>
      <c r="O984" s="11">
        <v>0.5</v>
      </c>
      <c r="P984" s="25">
        <v>5.7913186625842101</v>
      </c>
      <c r="Q984" s="11">
        <v>25</v>
      </c>
      <c r="R984" s="11">
        <v>10</v>
      </c>
      <c r="S984" s="25">
        <v>1</v>
      </c>
      <c r="T984" s="11">
        <v>5.9126931033727796</v>
      </c>
      <c r="U984" s="17" t="s">
        <v>52</v>
      </c>
      <c r="V984" s="71" t="s">
        <v>353</v>
      </c>
      <c r="W984" t="s">
        <v>333</v>
      </c>
      <c r="X984" t="s">
        <v>334</v>
      </c>
      <c r="Y984" s="1">
        <v>2001</v>
      </c>
      <c r="Z984" s="87" t="s">
        <v>335</v>
      </c>
    </row>
    <row r="985" spans="1:26" x14ac:dyDescent="0.2">
      <c r="A985" s="1">
        <v>1</v>
      </c>
      <c r="B985" s="3" t="s">
        <v>280</v>
      </c>
      <c r="C985" s="1" t="s">
        <v>281</v>
      </c>
      <c r="D985" s="1" t="s">
        <v>52</v>
      </c>
      <c r="E985" s="3"/>
      <c r="F985" s="1" t="s">
        <v>52</v>
      </c>
      <c r="G985" s="1"/>
      <c r="H985" s="11">
        <v>0.19350910061920301</v>
      </c>
      <c r="I985" s="11">
        <v>0</v>
      </c>
      <c r="J985" s="17" t="s">
        <v>336</v>
      </c>
      <c r="K985" s="34">
        <v>1</v>
      </c>
      <c r="L985" s="1" t="s">
        <v>50</v>
      </c>
      <c r="M985" s="11">
        <v>100</v>
      </c>
      <c r="N985" s="11" t="s">
        <v>53</v>
      </c>
      <c r="O985" s="11">
        <v>3</v>
      </c>
      <c r="P985" s="25">
        <v>3</v>
      </c>
      <c r="Q985" s="11">
        <v>25</v>
      </c>
      <c r="R985" s="11">
        <v>10</v>
      </c>
      <c r="S985" s="25">
        <v>1</v>
      </c>
      <c r="T985" s="11">
        <v>0.56634648323457804</v>
      </c>
      <c r="U985" s="17" t="s">
        <v>52</v>
      </c>
      <c r="V985" s="71"/>
      <c r="W985" t="s">
        <v>333</v>
      </c>
      <c r="X985" t="s">
        <v>334</v>
      </c>
      <c r="Y985" s="1">
        <v>2001</v>
      </c>
      <c r="Z985" s="87" t="s">
        <v>335</v>
      </c>
    </row>
    <row r="986" spans="1:26" x14ac:dyDescent="0.2">
      <c r="A986" s="1">
        <v>1</v>
      </c>
      <c r="B986" s="3" t="s">
        <v>280</v>
      </c>
      <c r="C986" s="1" t="s">
        <v>281</v>
      </c>
      <c r="D986" s="1" t="s">
        <v>52</v>
      </c>
      <c r="E986" s="3"/>
      <c r="F986" s="1" t="s">
        <v>52</v>
      </c>
      <c r="G986" s="1"/>
      <c r="H986" s="11">
        <v>0.28980601317591298</v>
      </c>
      <c r="I986" s="11">
        <v>0</v>
      </c>
      <c r="J986" s="17" t="s">
        <v>336</v>
      </c>
      <c r="K986" s="34">
        <v>1</v>
      </c>
      <c r="L986" s="1" t="s">
        <v>50</v>
      </c>
      <c r="M986" s="11">
        <v>100</v>
      </c>
      <c r="N986" s="11" t="s">
        <v>53</v>
      </c>
      <c r="O986" s="11">
        <v>3</v>
      </c>
      <c r="P986" s="25">
        <v>3</v>
      </c>
      <c r="Q986" s="11">
        <v>25</v>
      </c>
      <c r="R986" s="11">
        <v>10</v>
      </c>
      <c r="S986" s="25">
        <v>1</v>
      </c>
      <c r="T986" s="11">
        <v>1.4809899780096301</v>
      </c>
      <c r="U986" s="17" t="s">
        <v>52</v>
      </c>
      <c r="V986" s="71"/>
      <c r="W986" t="s">
        <v>333</v>
      </c>
      <c r="X986" t="s">
        <v>334</v>
      </c>
      <c r="Y986" s="1">
        <v>2001</v>
      </c>
      <c r="Z986" s="87" t="s">
        <v>335</v>
      </c>
    </row>
    <row r="987" spans="1:26" x14ac:dyDescent="0.2">
      <c r="A987" s="1">
        <v>1</v>
      </c>
      <c r="B987" s="3" t="s">
        <v>280</v>
      </c>
      <c r="C987" s="1" t="s">
        <v>281</v>
      </c>
      <c r="D987" s="1" t="s">
        <v>52</v>
      </c>
      <c r="E987" s="3"/>
      <c r="F987" s="1" t="s">
        <v>52</v>
      </c>
      <c r="G987" s="1"/>
      <c r="H987" s="11">
        <v>0.494844270366052</v>
      </c>
      <c r="I987" s="11">
        <v>0</v>
      </c>
      <c r="J987" s="17" t="s">
        <v>336</v>
      </c>
      <c r="K987" s="34">
        <v>1</v>
      </c>
      <c r="L987" s="1" t="s">
        <v>50</v>
      </c>
      <c r="M987" s="11">
        <v>100</v>
      </c>
      <c r="N987" s="11" t="s">
        <v>53</v>
      </c>
      <c r="O987" s="11">
        <v>3</v>
      </c>
      <c r="P987" s="25">
        <v>3</v>
      </c>
      <c r="Q987" s="11">
        <v>25</v>
      </c>
      <c r="R987" s="11">
        <v>10</v>
      </c>
      <c r="S987" s="25">
        <v>1</v>
      </c>
      <c r="T987" s="11">
        <v>3.61928384163516</v>
      </c>
      <c r="U987" s="17" t="s">
        <v>52</v>
      </c>
      <c r="V987" s="71"/>
      <c r="W987" t="s">
        <v>333</v>
      </c>
      <c r="X987" t="s">
        <v>334</v>
      </c>
      <c r="Y987" s="1">
        <v>2001</v>
      </c>
      <c r="Z987" s="87" t="s">
        <v>335</v>
      </c>
    </row>
    <row r="988" spans="1:26" x14ac:dyDescent="0.2">
      <c r="A988" s="1">
        <v>1</v>
      </c>
      <c r="B988" s="3" t="s">
        <v>280</v>
      </c>
      <c r="C988" s="1" t="s">
        <v>281</v>
      </c>
      <c r="D988" s="1" t="s">
        <v>52</v>
      </c>
      <c r="E988" s="3"/>
      <c r="F988" s="1" t="s">
        <v>52</v>
      </c>
      <c r="G988" s="1"/>
      <c r="H988" s="11">
        <v>0.59599616108001496</v>
      </c>
      <c r="I988" s="11">
        <v>0</v>
      </c>
      <c r="J988" s="17" t="s">
        <v>336</v>
      </c>
      <c r="K988" s="34">
        <v>1</v>
      </c>
      <c r="L988" s="1" t="s">
        <v>50</v>
      </c>
      <c r="M988" s="11">
        <v>100</v>
      </c>
      <c r="N988" s="11" t="s">
        <v>53</v>
      </c>
      <c r="O988" s="11">
        <v>3</v>
      </c>
      <c r="P988" s="25">
        <v>3</v>
      </c>
      <c r="Q988" s="11">
        <v>25</v>
      </c>
      <c r="R988" s="11">
        <v>10</v>
      </c>
      <c r="S988" s="25">
        <v>1</v>
      </c>
      <c r="T988" s="11">
        <v>4.9914487753984096</v>
      </c>
      <c r="U988" s="17" t="s">
        <v>52</v>
      </c>
      <c r="V988" s="71"/>
      <c r="W988" t="s">
        <v>333</v>
      </c>
      <c r="X988" t="s">
        <v>334</v>
      </c>
      <c r="Y988" s="1">
        <v>2001</v>
      </c>
      <c r="Z988" s="87" t="s">
        <v>335</v>
      </c>
    </row>
    <row r="989" spans="1:26" x14ac:dyDescent="0.2">
      <c r="A989" s="1">
        <v>1</v>
      </c>
      <c r="B989" s="3" t="s">
        <v>350</v>
      </c>
      <c r="C989" s="1" t="s">
        <v>467</v>
      </c>
      <c r="D989" s="1" t="s">
        <v>52</v>
      </c>
      <c r="F989" s="1" t="s">
        <v>48</v>
      </c>
      <c r="G989" s="1" t="s">
        <v>434</v>
      </c>
      <c r="H989" s="11">
        <v>0.19568617179377101</v>
      </c>
      <c r="I989" s="11">
        <v>0</v>
      </c>
      <c r="J989" s="17" t="s">
        <v>336</v>
      </c>
      <c r="K989" s="34">
        <v>1</v>
      </c>
      <c r="L989" s="1" t="s">
        <v>50</v>
      </c>
      <c r="M989" s="11">
        <v>100</v>
      </c>
      <c r="N989" s="11" t="s">
        <v>53</v>
      </c>
      <c r="O989" s="11">
        <v>3</v>
      </c>
      <c r="P989" s="25">
        <v>3</v>
      </c>
      <c r="Q989" s="11">
        <v>25</v>
      </c>
      <c r="R989" s="11">
        <v>10</v>
      </c>
      <c r="S989" s="25">
        <v>1</v>
      </c>
      <c r="T989" s="11">
        <v>0.49299251355425</v>
      </c>
      <c r="U989" s="17" t="s">
        <v>52</v>
      </c>
      <c r="V989" s="71"/>
      <c r="W989" t="s">
        <v>333</v>
      </c>
      <c r="X989" t="s">
        <v>334</v>
      </c>
      <c r="Y989" s="1">
        <v>2001</v>
      </c>
      <c r="Z989" s="87" t="s">
        <v>335</v>
      </c>
    </row>
    <row r="990" spans="1:26" x14ac:dyDescent="0.2">
      <c r="A990" s="1">
        <v>1</v>
      </c>
      <c r="B990" s="3" t="s">
        <v>350</v>
      </c>
      <c r="C990" s="1" t="s">
        <v>467</v>
      </c>
      <c r="D990" s="1" t="s">
        <v>52</v>
      </c>
      <c r="F990" s="1" t="s">
        <v>48</v>
      </c>
      <c r="G990" s="1" t="s">
        <v>434</v>
      </c>
      <c r="H990" s="11">
        <v>0.29461585056244599</v>
      </c>
      <c r="I990" s="11">
        <v>0</v>
      </c>
      <c r="J990" s="17" t="s">
        <v>336</v>
      </c>
      <c r="K990" s="34">
        <v>1</v>
      </c>
      <c r="L990" s="1" t="s">
        <v>50</v>
      </c>
      <c r="M990" s="11">
        <v>100</v>
      </c>
      <c r="N990" s="11" t="s">
        <v>53</v>
      </c>
      <c r="O990" s="11">
        <v>3</v>
      </c>
      <c r="P990" s="25">
        <v>3</v>
      </c>
      <c r="Q990" s="11">
        <v>25</v>
      </c>
      <c r="R990" s="11">
        <v>10</v>
      </c>
      <c r="S990" s="25">
        <v>1</v>
      </c>
      <c r="T990" s="11">
        <v>0.98749388280341799</v>
      </c>
      <c r="U990" s="17" t="s">
        <v>52</v>
      </c>
      <c r="V990" s="71"/>
      <c r="W990" t="s">
        <v>333</v>
      </c>
      <c r="X990" t="s">
        <v>334</v>
      </c>
      <c r="Y990" s="1">
        <v>2001</v>
      </c>
      <c r="Z990" s="87" t="s">
        <v>335</v>
      </c>
    </row>
    <row r="991" spans="1:26" x14ac:dyDescent="0.2">
      <c r="A991" s="1">
        <v>1</v>
      </c>
      <c r="B991" s="3" t="s">
        <v>350</v>
      </c>
      <c r="C991" s="1" t="s">
        <v>467</v>
      </c>
      <c r="D991" s="1" t="s">
        <v>52</v>
      </c>
      <c r="F991" s="1" t="s">
        <v>48</v>
      </c>
      <c r="G991" s="1" t="s">
        <v>434</v>
      </c>
      <c r="H991" s="11">
        <v>0.39682430464889801</v>
      </c>
      <c r="I991" s="11">
        <v>0</v>
      </c>
      <c r="J991" s="17" t="s">
        <v>336</v>
      </c>
      <c r="K991" s="34">
        <v>1</v>
      </c>
      <c r="L991" s="1" t="s">
        <v>50</v>
      </c>
      <c r="M991" s="11">
        <v>100</v>
      </c>
      <c r="N991" s="11" t="s">
        <v>53</v>
      </c>
      <c r="O991" s="11">
        <v>3</v>
      </c>
      <c r="P991" s="25">
        <v>3</v>
      </c>
      <c r="Q991" s="11">
        <v>25</v>
      </c>
      <c r="R991" s="11">
        <v>10</v>
      </c>
      <c r="S991" s="25">
        <v>1</v>
      </c>
      <c r="T991" s="11">
        <v>1.9087705843112901</v>
      </c>
      <c r="U991" s="17" t="s">
        <v>52</v>
      </c>
      <c r="V991" s="71"/>
      <c r="W991" t="s">
        <v>333</v>
      </c>
      <c r="X991" t="s">
        <v>334</v>
      </c>
      <c r="Y991" s="1">
        <v>2001</v>
      </c>
      <c r="Z991" s="87" t="s">
        <v>335</v>
      </c>
    </row>
    <row r="992" spans="1:26" x14ac:dyDescent="0.2">
      <c r="A992" s="1">
        <v>1</v>
      </c>
      <c r="B992" s="3" t="s">
        <v>350</v>
      </c>
      <c r="C992" s="1" t="s">
        <v>467</v>
      </c>
      <c r="D992" s="1" t="s">
        <v>52</v>
      </c>
      <c r="F992" s="1" t="s">
        <v>48</v>
      </c>
      <c r="G992" s="1" t="s">
        <v>434</v>
      </c>
      <c r="H992" s="11">
        <v>0.60257867692716705</v>
      </c>
      <c r="I992" s="11">
        <v>0</v>
      </c>
      <c r="J992" s="17" t="s">
        <v>336</v>
      </c>
      <c r="K992" s="34">
        <v>1</v>
      </c>
      <c r="L992" s="1" t="s">
        <v>50</v>
      </c>
      <c r="M992" s="11">
        <v>100</v>
      </c>
      <c r="N992" s="11" t="s">
        <v>53</v>
      </c>
      <c r="O992" s="11">
        <v>3</v>
      </c>
      <c r="P992" s="25">
        <v>3</v>
      </c>
      <c r="Q992" s="11">
        <v>25</v>
      </c>
      <c r="R992" s="11">
        <v>10</v>
      </c>
      <c r="S992" s="25">
        <v>1</v>
      </c>
      <c r="T992" s="11">
        <v>3.8338771295785699</v>
      </c>
      <c r="U992" s="17" t="s">
        <v>52</v>
      </c>
      <c r="V992" s="71"/>
      <c r="W992" t="s">
        <v>333</v>
      </c>
      <c r="X992" t="s">
        <v>334</v>
      </c>
      <c r="Y992" s="1">
        <v>2001</v>
      </c>
      <c r="Z992" s="87" t="s">
        <v>335</v>
      </c>
    </row>
    <row r="993" spans="1:26" x14ac:dyDescent="0.2">
      <c r="A993" s="1">
        <v>1</v>
      </c>
      <c r="B993" s="3" t="s">
        <v>280</v>
      </c>
      <c r="C993" s="1" t="s">
        <v>281</v>
      </c>
      <c r="D993" s="1" t="s">
        <v>52</v>
      </c>
      <c r="E993" s="3"/>
      <c r="F993" s="1" t="s">
        <v>52</v>
      </c>
      <c r="G993" s="1"/>
      <c r="H993" s="11">
        <v>0.5</v>
      </c>
      <c r="I993" s="11">
        <v>0</v>
      </c>
      <c r="J993" s="17" t="s">
        <v>336</v>
      </c>
      <c r="K993" s="34">
        <v>1</v>
      </c>
      <c r="L993" s="1" t="s">
        <v>146</v>
      </c>
      <c r="M993" s="11">
        <v>50</v>
      </c>
      <c r="N993" s="11" t="s">
        <v>53</v>
      </c>
      <c r="O993" s="11">
        <v>0.1</v>
      </c>
      <c r="P993" s="25">
        <v>0.1</v>
      </c>
      <c r="Q993" s="11">
        <v>25</v>
      </c>
      <c r="R993" s="11">
        <v>10</v>
      </c>
      <c r="S993" s="25">
        <v>1</v>
      </c>
      <c r="T993" s="11">
        <v>1E-3</v>
      </c>
      <c r="U993" s="17" t="s">
        <v>52</v>
      </c>
      <c r="V993" s="71"/>
      <c r="W993" t="s">
        <v>333</v>
      </c>
      <c r="X993" t="s">
        <v>334</v>
      </c>
      <c r="Y993" s="1">
        <v>2001</v>
      </c>
      <c r="Z993" s="87" t="s">
        <v>335</v>
      </c>
    </row>
    <row r="994" spans="1:26" x14ac:dyDescent="0.2">
      <c r="A994" s="1">
        <v>1</v>
      </c>
      <c r="B994" s="3" t="s">
        <v>280</v>
      </c>
      <c r="C994" s="1" t="s">
        <v>281</v>
      </c>
      <c r="D994" s="1" t="s">
        <v>52</v>
      </c>
      <c r="E994" s="3"/>
      <c r="F994" s="1" t="s">
        <v>52</v>
      </c>
      <c r="G994" s="1"/>
      <c r="H994" s="11">
        <v>0.5</v>
      </c>
      <c r="I994" s="11">
        <v>0</v>
      </c>
      <c r="J994" s="17" t="s">
        <v>336</v>
      </c>
      <c r="K994" s="34">
        <v>1</v>
      </c>
      <c r="L994" s="1" t="s">
        <v>146</v>
      </c>
      <c r="M994" s="11">
        <v>50</v>
      </c>
      <c r="N994" s="11" t="s">
        <v>53</v>
      </c>
      <c r="O994" s="11">
        <v>0.5</v>
      </c>
      <c r="P994" s="25">
        <v>0.5</v>
      </c>
      <c r="Q994" s="11">
        <v>25</v>
      </c>
      <c r="R994" s="11">
        <v>10</v>
      </c>
      <c r="S994" s="25">
        <v>1</v>
      </c>
      <c r="T994" s="11">
        <v>1E-3</v>
      </c>
      <c r="U994" s="17" t="s">
        <v>52</v>
      </c>
      <c r="V994" s="71"/>
      <c r="W994" t="s">
        <v>333</v>
      </c>
      <c r="X994" t="s">
        <v>334</v>
      </c>
      <c r="Y994" s="1">
        <v>2001</v>
      </c>
      <c r="Z994" s="87" t="s">
        <v>335</v>
      </c>
    </row>
    <row r="995" spans="1:26" x14ac:dyDescent="0.2">
      <c r="A995" s="1">
        <v>1</v>
      </c>
      <c r="B995" s="3" t="s">
        <v>280</v>
      </c>
      <c r="C995" s="1" t="s">
        <v>281</v>
      </c>
      <c r="D995" s="1" t="s">
        <v>52</v>
      </c>
      <c r="E995" s="3"/>
      <c r="F995" s="1" t="s">
        <v>52</v>
      </c>
      <c r="G995" s="1"/>
      <c r="H995" s="11">
        <v>0.5</v>
      </c>
      <c r="I995" s="11">
        <v>0</v>
      </c>
      <c r="J995" s="17" t="s">
        <v>336</v>
      </c>
      <c r="K995" s="34">
        <v>1</v>
      </c>
      <c r="L995" s="1" t="s">
        <v>146</v>
      </c>
      <c r="M995" s="11">
        <v>50</v>
      </c>
      <c r="N995" s="11" t="s">
        <v>53</v>
      </c>
      <c r="O995" s="11">
        <v>1</v>
      </c>
      <c r="P995" s="25">
        <v>1</v>
      </c>
      <c r="Q995" s="11">
        <v>25</v>
      </c>
      <c r="R995" s="11">
        <v>10</v>
      </c>
      <c r="S995" s="25">
        <v>1</v>
      </c>
      <c r="T995" s="11">
        <v>5.0000000000000001E-3</v>
      </c>
      <c r="U995" s="17" t="s">
        <v>52</v>
      </c>
      <c r="V995" s="71"/>
      <c r="W995" t="s">
        <v>333</v>
      </c>
      <c r="X995" t="s">
        <v>334</v>
      </c>
      <c r="Y995" s="1">
        <v>2001</v>
      </c>
      <c r="Z995" s="87" t="s">
        <v>335</v>
      </c>
    </row>
    <row r="996" spans="1:26" x14ac:dyDescent="0.2">
      <c r="A996" s="1">
        <v>1</v>
      </c>
      <c r="B996" s="3" t="s">
        <v>280</v>
      </c>
      <c r="C996" s="1" t="s">
        <v>281</v>
      </c>
      <c r="D996" s="1" t="s">
        <v>52</v>
      </c>
      <c r="E996" s="3"/>
      <c r="F996" s="1" t="s">
        <v>52</v>
      </c>
      <c r="G996" s="1"/>
      <c r="H996" s="11">
        <v>0.5</v>
      </c>
      <c r="I996" s="11">
        <v>0</v>
      </c>
      <c r="J996" s="17" t="s">
        <v>336</v>
      </c>
      <c r="K996" s="34">
        <v>1</v>
      </c>
      <c r="L996" s="1" t="s">
        <v>146</v>
      </c>
      <c r="M996" s="11">
        <v>50</v>
      </c>
      <c r="N996" s="11" t="s">
        <v>53</v>
      </c>
      <c r="O996" s="11">
        <v>3</v>
      </c>
      <c r="P996" s="25">
        <v>3</v>
      </c>
      <c r="Q996" s="11">
        <v>25</v>
      </c>
      <c r="R996" s="11">
        <v>10</v>
      </c>
      <c r="S996" s="25">
        <v>1</v>
      </c>
      <c r="T996" s="11">
        <v>0.08</v>
      </c>
      <c r="U996" s="17" t="s">
        <v>52</v>
      </c>
      <c r="V996" s="71"/>
      <c r="W996" t="s">
        <v>333</v>
      </c>
      <c r="X996" t="s">
        <v>334</v>
      </c>
      <c r="Y996" s="1">
        <v>2001</v>
      </c>
      <c r="Z996" s="87" t="s">
        <v>335</v>
      </c>
    </row>
    <row r="997" spans="1:26" x14ac:dyDescent="0.2">
      <c r="A997" s="1">
        <v>1</v>
      </c>
      <c r="B997" s="3" t="s">
        <v>280</v>
      </c>
      <c r="C997" s="1" t="s">
        <v>281</v>
      </c>
      <c r="D997" s="1" t="s">
        <v>52</v>
      </c>
      <c r="E997" s="3"/>
      <c r="F997" s="1" t="s">
        <v>52</v>
      </c>
      <c r="G997" s="1"/>
      <c r="H997" s="11">
        <v>0.5</v>
      </c>
      <c r="I997" s="11">
        <v>0</v>
      </c>
      <c r="J997" s="17" t="s">
        <v>336</v>
      </c>
      <c r="K997" s="34">
        <v>1</v>
      </c>
      <c r="L997" s="1" t="s">
        <v>146</v>
      </c>
      <c r="M997" s="11">
        <v>50</v>
      </c>
      <c r="N997" s="11" t="s">
        <v>53</v>
      </c>
      <c r="O997" s="11">
        <v>5</v>
      </c>
      <c r="P997" s="25">
        <v>5</v>
      </c>
      <c r="Q997" s="11">
        <v>25</v>
      </c>
      <c r="R997" s="11">
        <v>10</v>
      </c>
      <c r="S997" s="25">
        <v>1</v>
      </c>
      <c r="T997" s="11">
        <v>0.13</v>
      </c>
      <c r="U997" s="17" t="s">
        <v>52</v>
      </c>
      <c r="V997" s="71"/>
      <c r="W997" t="s">
        <v>333</v>
      </c>
      <c r="X997" t="s">
        <v>334</v>
      </c>
      <c r="Y997" s="1">
        <v>2001</v>
      </c>
      <c r="Z997" s="87" t="s">
        <v>335</v>
      </c>
    </row>
    <row r="998" spans="1:26" x14ac:dyDescent="0.2">
      <c r="A998" s="1">
        <v>1</v>
      </c>
      <c r="B998" s="3" t="s">
        <v>280</v>
      </c>
      <c r="C998" s="1" t="s">
        <v>281</v>
      </c>
      <c r="D998" s="1" t="s">
        <v>52</v>
      </c>
      <c r="E998" s="3"/>
      <c r="F998" s="1" t="s">
        <v>52</v>
      </c>
      <c r="G998" s="1"/>
      <c r="H998" s="11">
        <v>0.5</v>
      </c>
      <c r="I998" s="11">
        <v>0</v>
      </c>
      <c r="J998" s="17" t="s">
        <v>336</v>
      </c>
      <c r="K998" s="34">
        <v>1</v>
      </c>
      <c r="L998" s="1" t="s">
        <v>146</v>
      </c>
      <c r="M998" s="11">
        <v>50</v>
      </c>
      <c r="N998" s="11" t="s">
        <v>53</v>
      </c>
      <c r="O998" s="11">
        <v>7</v>
      </c>
      <c r="P998" s="25">
        <v>7</v>
      </c>
      <c r="Q998" s="11">
        <v>25</v>
      </c>
      <c r="R998" s="11">
        <v>10</v>
      </c>
      <c r="S998" s="25">
        <v>1</v>
      </c>
      <c r="T998" s="11">
        <v>0.28000000000000003</v>
      </c>
      <c r="U998" s="17" t="s">
        <v>52</v>
      </c>
      <c r="V998" s="71"/>
      <c r="W998" t="s">
        <v>333</v>
      </c>
      <c r="X998" t="s">
        <v>334</v>
      </c>
      <c r="Y998" s="1">
        <v>2001</v>
      </c>
      <c r="Z998" s="87" t="s">
        <v>335</v>
      </c>
    </row>
    <row r="999" spans="1:26" x14ac:dyDescent="0.2">
      <c r="A999" s="1">
        <v>1</v>
      </c>
      <c r="B999" s="3" t="s">
        <v>280</v>
      </c>
      <c r="C999" s="1" t="s">
        <v>281</v>
      </c>
      <c r="D999" s="1" t="s">
        <v>52</v>
      </c>
      <c r="E999" s="3"/>
      <c r="F999" s="1" t="s">
        <v>52</v>
      </c>
      <c r="G999" s="1"/>
      <c r="H999" s="11">
        <v>0.5</v>
      </c>
      <c r="I999" s="11">
        <v>0</v>
      </c>
      <c r="J999" s="17" t="s">
        <v>336</v>
      </c>
      <c r="K999" s="34">
        <v>1</v>
      </c>
      <c r="L999" s="1" t="s">
        <v>282</v>
      </c>
      <c r="M999" s="11">
        <v>50</v>
      </c>
      <c r="N999" s="11" t="s">
        <v>53</v>
      </c>
      <c r="O999" s="11">
        <v>0.1</v>
      </c>
      <c r="P999" s="25">
        <v>0.1</v>
      </c>
      <c r="Q999" s="11">
        <v>25</v>
      </c>
      <c r="R999" s="11">
        <v>10</v>
      </c>
      <c r="S999" s="25">
        <v>1</v>
      </c>
      <c r="T999" s="11">
        <v>0.01</v>
      </c>
      <c r="U999" s="17" t="s">
        <v>52</v>
      </c>
      <c r="V999" s="71"/>
      <c r="W999" t="s">
        <v>333</v>
      </c>
      <c r="X999" t="s">
        <v>334</v>
      </c>
      <c r="Y999" s="1">
        <v>2001</v>
      </c>
      <c r="Z999" s="87" t="s">
        <v>335</v>
      </c>
    </row>
    <row r="1000" spans="1:26" x14ac:dyDescent="0.2">
      <c r="A1000" s="1">
        <v>1</v>
      </c>
      <c r="B1000" s="3" t="s">
        <v>280</v>
      </c>
      <c r="C1000" s="1" t="s">
        <v>281</v>
      </c>
      <c r="D1000" s="1" t="s">
        <v>52</v>
      </c>
      <c r="E1000" s="3"/>
      <c r="F1000" s="1" t="s">
        <v>52</v>
      </c>
      <c r="G1000" s="1"/>
      <c r="H1000" s="11">
        <v>0.5</v>
      </c>
      <c r="I1000" s="11">
        <v>0</v>
      </c>
      <c r="J1000" s="17" t="s">
        <v>336</v>
      </c>
      <c r="K1000" s="34">
        <v>1</v>
      </c>
      <c r="L1000" s="1" t="s">
        <v>282</v>
      </c>
      <c r="M1000" s="11">
        <v>50</v>
      </c>
      <c r="N1000" s="11" t="s">
        <v>53</v>
      </c>
      <c r="O1000" s="11">
        <v>0.5</v>
      </c>
      <c r="P1000" s="25">
        <v>0.5</v>
      </c>
      <c r="Q1000" s="11">
        <v>25</v>
      </c>
      <c r="R1000" s="11">
        <v>10</v>
      </c>
      <c r="S1000" s="25">
        <v>1</v>
      </c>
      <c r="T1000" s="11">
        <v>0.04</v>
      </c>
      <c r="U1000" s="17" t="s">
        <v>52</v>
      </c>
      <c r="V1000" s="71"/>
      <c r="W1000" t="s">
        <v>333</v>
      </c>
      <c r="X1000" t="s">
        <v>334</v>
      </c>
      <c r="Y1000" s="1">
        <v>2001</v>
      </c>
      <c r="Z1000" s="87" t="s">
        <v>335</v>
      </c>
    </row>
    <row r="1001" spans="1:26" x14ac:dyDescent="0.2">
      <c r="A1001" s="1">
        <v>1</v>
      </c>
      <c r="B1001" s="3" t="s">
        <v>280</v>
      </c>
      <c r="C1001" s="1" t="s">
        <v>281</v>
      </c>
      <c r="D1001" s="1" t="s">
        <v>52</v>
      </c>
      <c r="E1001" s="3"/>
      <c r="F1001" s="1" t="s">
        <v>52</v>
      </c>
      <c r="G1001" s="1"/>
      <c r="H1001" s="11">
        <v>0.5</v>
      </c>
      <c r="I1001" s="11">
        <v>0</v>
      </c>
      <c r="J1001" s="17" t="s">
        <v>336</v>
      </c>
      <c r="K1001" s="34">
        <v>1</v>
      </c>
      <c r="L1001" s="1" t="s">
        <v>282</v>
      </c>
      <c r="M1001" s="11">
        <v>50</v>
      </c>
      <c r="N1001" s="11" t="s">
        <v>53</v>
      </c>
      <c r="O1001" s="11">
        <v>1</v>
      </c>
      <c r="P1001" s="25">
        <v>1</v>
      </c>
      <c r="Q1001" s="11">
        <v>25</v>
      </c>
      <c r="R1001" s="11">
        <v>10</v>
      </c>
      <c r="S1001" s="25">
        <v>1</v>
      </c>
      <c r="T1001" s="11">
        <v>0.06</v>
      </c>
      <c r="U1001" s="17" t="s">
        <v>52</v>
      </c>
      <c r="V1001" s="71"/>
      <c r="W1001" t="s">
        <v>333</v>
      </c>
      <c r="X1001" t="s">
        <v>334</v>
      </c>
      <c r="Y1001" s="1">
        <v>2001</v>
      </c>
      <c r="Z1001" s="87" t="s">
        <v>335</v>
      </c>
    </row>
    <row r="1002" spans="1:26" x14ac:dyDescent="0.2">
      <c r="A1002" s="1">
        <v>1</v>
      </c>
      <c r="B1002" s="3" t="s">
        <v>280</v>
      </c>
      <c r="C1002" s="1" t="s">
        <v>281</v>
      </c>
      <c r="D1002" s="1" t="s">
        <v>52</v>
      </c>
      <c r="E1002" s="3"/>
      <c r="F1002" s="1" t="s">
        <v>52</v>
      </c>
      <c r="G1002" s="1"/>
      <c r="H1002" s="11">
        <v>0.5</v>
      </c>
      <c r="I1002" s="11">
        <v>0</v>
      </c>
      <c r="J1002" s="17" t="s">
        <v>336</v>
      </c>
      <c r="K1002" s="34">
        <v>1</v>
      </c>
      <c r="L1002" s="1" t="s">
        <v>282</v>
      </c>
      <c r="M1002" s="11">
        <v>50</v>
      </c>
      <c r="N1002" s="11" t="s">
        <v>53</v>
      </c>
      <c r="O1002" s="11">
        <v>3</v>
      </c>
      <c r="P1002" s="25">
        <v>3</v>
      </c>
      <c r="Q1002" s="11">
        <v>25</v>
      </c>
      <c r="R1002" s="11">
        <v>10</v>
      </c>
      <c r="S1002" s="25">
        <v>1</v>
      </c>
      <c r="T1002" s="11">
        <v>0.08</v>
      </c>
      <c r="U1002" s="17" t="s">
        <v>52</v>
      </c>
      <c r="V1002" s="71"/>
      <c r="W1002" t="s">
        <v>333</v>
      </c>
      <c r="X1002" t="s">
        <v>334</v>
      </c>
      <c r="Y1002" s="1">
        <v>2001</v>
      </c>
      <c r="Z1002" s="87" t="s">
        <v>335</v>
      </c>
    </row>
    <row r="1003" spans="1:26" x14ac:dyDescent="0.2">
      <c r="A1003" s="1">
        <v>1</v>
      </c>
      <c r="B1003" s="3" t="s">
        <v>280</v>
      </c>
      <c r="C1003" s="1" t="s">
        <v>281</v>
      </c>
      <c r="D1003" s="1" t="s">
        <v>52</v>
      </c>
      <c r="E1003" s="3"/>
      <c r="F1003" s="1" t="s">
        <v>52</v>
      </c>
      <c r="G1003" s="1"/>
      <c r="H1003" s="11">
        <v>0.5</v>
      </c>
      <c r="I1003" s="11">
        <v>0</v>
      </c>
      <c r="J1003" s="17" t="s">
        <v>336</v>
      </c>
      <c r="K1003" s="34">
        <v>1</v>
      </c>
      <c r="L1003" s="1" t="s">
        <v>282</v>
      </c>
      <c r="M1003" s="11">
        <v>50</v>
      </c>
      <c r="N1003" s="11" t="s">
        <v>53</v>
      </c>
      <c r="O1003" s="11">
        <v>5</v>
      </c>
      <c r="P1003" s="25">
        <v>5</v>
      </c>
      <c r="Q1003" s="11">
        <v>25</v>
      </c>
      <c r="R1003" s="11">
        <v>10</v>
      </c>
      <c r="S1003" s="25">
        <v>1</v>
      </c>
      <c r="T1003" s="11">
        <v>0.08</v>
      </c>
      <c r="U1003" s="17" t="s">
        <v>52</v>
      </c>
      <c r="V1003" s="71"/>
      <c r="W1003" t="s">
        <v>333</v>
      </c>
      <c r="X1003" t="s">
        <v>334</v>
      </c>
      <c r="Y1003" s="1">
        <v>2001</v>
      </c>
      <c r="Z1003" s="87" t="s">
        <v>335</v>
      </c>
    </row>
    <row r="1004" spans="1:26" x14ac:dyDescent="0.2">
      <c r="A1004" s="1">
        <v>1</v>
      </c>
      <c r="B1004" s="3" t="s">
        <v>280</v>
      </c>
      <c r="C1004" s="1" t="s">
        <v>281</v>
      </c>
      <c r="D1004" s="1" t="s">
        <v>52</v>
      </c>
      <c r="E1004" s="3"/>
      <c r="F1004" s="1" t="s">
        <v>52</v>
      </c>
      <c r="G1004" s="1"/>
      <c r="H1004" s="11">
        <v>0.5</v>
      </c>
      <c r="I1004" s="11">
        <v>0</v>
      </c>
      <c r="J1004" s="17" t="s">
        <v>336</v>
      </c>
      <c r="K1004" s="34">
        <v>1</v>
      </c>
      <c r="L1004" s="1" t="s">
        <v>282</v>
      </c>
      <c r="M1004" s="11">
        <v>50</v>
      </c>
      <c r="N1004" s="11" t="s">
        <v>53</v>
      </c>
      <c r="O1004" s="11">
        <v>7</v>
      </c>
      <c r="P1004" s="25">
        <v>7</v>
      </c>
      <c r="Q1004" s="11">
        <v>25</v>
      </c>
      <c r="R1004" s="11">
        <v>10</v>
      </c>
      <c r="S1004" s="25">
        <v>1</v>
      </c>
      <c r="T1004" s="11">
        <v>7.0000000000000007E-2</v>
      </c>
      <c r="U1004" s="17" t="s">
        <v>52</v>
      </c>
      <c r="V1004" s="71"/>
      <c r="W1004" t="s">
        <v>333</v>
      </c>
      <c r="X1004" t="s">
        <v>334</v>
      </c>
      <c r="Y1004" s="1">
        <v>2001</v>
      </c>
      <c r="Z1004" s="87" t="s">
        <v>335</v>
      </c>
    </row>
    <row r="1005" spans="1:26" x14ac:dyDescent="0.2">
      <c r="A1005" s="1">
        <v>1</v>
      </c>
      <c r="B1005" s="3" t="s">
        <v>350</v>
      </c>
      <c r="C1005" s="1" t="s">
        <v>467</v>
      </c>
      <c r="D1005" s="1" t="s">
        <v>52</v>
      </c>
      <c r="F1005" s="1" t="s">
        <v>48</v>
      </c>
      <c r="G1005" s="1" t="s">
        <v>434</v>
      </c>
      <c r="H1005" s="11">
        <v>0.5</v>
      </c>
      <c r="I1005" s="11">
        <v>0</v>
      </c>
      <c r="J1005" s="17" t="s">
        <v>336</v>
      </c>
      <c r="K1005" s="34">
        <v>1</v>
      </c>
      <c r="L1005" s="1" t="s">
        <v>146</v>
      </c>
      <c r="M1005" s="11">
        <v>50</v>
      </c>
      <c r="N1005" s="11" t="s">
        <v>53</v>
      </c>
      <c r="O1005" s="11">
        <v>0.1</v>
      </c>
      <c r="P1005" s="25">
        <v>0.1</v>
      </c>
      <c r="Q1005" s="11">
        <v>25</v>
      </c>
      <c r="R1005" s="11">
        <v>10</v>
      </c>
      <c r="S1005" s="25">
        <v>1</v>
      </c>
      <c r="T1005" s="11">
        <v>1E-3</v>
      </c>
      <c r="U1005" s="17" t="s">
        <v>52</v>
      </c>
      <c r="V1005" s="71"/>
      <c r="W1005" t="s">
        <v>333</v>
      </c>
      <c r="X1005" t="s">
        <v>334</v>
      </c>
      <c r="Y1005" s="1">
        <v>2001</v>
      </c>
      <c r="Z1005" s="87" t="s">
        <v>335</v>
      </c>
    </row>
    <row r="1006" spans="1:26" x14ac:dyDescent="0.2">
      <c r="A1006" s="1">
        <v>1</v>
      </c>
      <c r="B1006" s="3" t="s">
        <v>350</v>
      </c>
      <c r="C1006" s="1" t="s">
        <v>467</v>
      </c>
      <c r="D1006" s="1" t="s">
        <v>52</v>
      </c>
      <c r="F1006" s="1" t="s">
        <v>48</v>
      </c>
      <c r="G1006" s="1" t="s">
        <v>434</v>
      </c>
      <c r="H1006" s="11">
        <v>0.5</v>
      </c>
      <c r="I1006" s="11">
        <v>0</v>
      </c>
      <c r="J1006" s="17" t="s">
        <v>336</v>
      </c>
      <c r="K1006" s="34">
        <v>1</v>
      </c>
      <c r="L1006" s="1" t="s">
        <v>146</v>
      </c>
      <c r="M1006" s="11">
        <v>50</v>
      </c>
      <c r="N1006" s="11" t="s">
        <v>53</v>
      </c>
      <c r="O1006" s="11">
        <v>0.5</v>
      </c>
      <c r="P1006" s="25">
        <v>0.5</v>
      </c>
      <c r="Q1006" s="11">
        <v>25</v>
      </c>
      <c r="R1006" s="11">
        <v>10</v>
      </c>
      <c r="S1006" s="25">
        <v>1</v>
      </c>
      <c r="T1006" s="11">
        <v>1E-3</v>
      </c>
      <c r="U1006" s="17" t="s">
        <v>52</v>
      </c>
      <c r="V1006" s="71"/>
      <c r="W1006" t="s">
        <v>333</v>
      </c>
      <c r="X1006" t="s">
        <v>334</v>
      </c>
      <c r="Y1006" s="1">
        <v>2001</v>
      </c>
      <c r="Z1006" s="87" t="s">
        <v>335</v>
      </c>
    </row>
    <row r="1007" spans="1:26" x14ac:dyDescent="0.2">
      <c r="A1007" s="1">
        <v>1</v>
      </c>
      <c r="B1007" s="3" t="s">
        <v>350</v>
      </c>
      <c r="C1007" s="1" t="s">
        <v>467</v>
      </c>
      <c r="D1007" s="1" t="s">
        <v>52</v>
      </c>
      <c r="F1007" s="1" t="s">
        <v>48</v>
      </c>
      <c r="G1007" s="1" t="s">
        <v>434</v>
      </c>
      <c r="H1007" s="11">
        <v>0.5</v>
      </c>
      <c r="I1007" s="11">
        <v>0</v>
      </c>
      <c r="J1007" s="17" t="s">
        <v>336</v>
      </c>
      <c r="K1007" s="34">
        <v>1</v>
      </c>
      <c r="L1007" s="1" t="s">
        <v>146</v>
      </c>
      <c r="M1007" s="11">
        <v>50</v>
      </c>
      <c r="N1007" s="11" t="s">
        <v>53</v>
      </c>
      <c r="O1007" s="11">
        <v>1</v>
      </c>
      <c r="P1007" s="25">
        <v>1</v>
      </c>
      <c r="Q1007" s="11">
        <v>25</v>
      </c>
      <c r="R1007" s="11">
        <v>10</v>
      </c>
      <c r="S1007" s="25">
        <v>1</v>
      </c>
      <c r="T1007" s="11">
        <v>1E-3</v>
      </c>
      <c r="U1007" s="17" t="s">
        <v>52</v>
      </c>
      <c r="V1007" s="71"/>
      <c r="W1007" t="s">
        <v>333</v>
      </c>
      <c r="X1007" t="s">
        <v>334</v>
      </c>
      <c r="Y1007" s="1">
        <v>2001</v>
      </c>
      <c r="Z1007" s="87" t="s">
        <v>335</v>
      </c>
    </row>
    <row r="1008" spans="1:26" x14ac:dyDescent="0.2">
      <c r="A1008" s="1">
        <v>1</v>
      </c>
      <c r="B1008" s="3" t="s">
        <v>350</v>
      </c>
      <c r="C1008" s="1" t="s">
        <v>467</v>
      </c>
      <c r="D1008" s="1" t="s">
        <v>52</v>
      </c>
      <c r="F1008" s="1" t="s">
        <v>48</v>
      </c>
      <c r="G1008" s="1" t="s">
        <v>434</v>
      </c>
      <c r="H1008" s="11">
        <v>0.5</v>
      </c>
      <c r="I1008" s="11">
        <v>0</v>
      </c>
      <c r="J1008" s="17" t="s">
        <v>336</v>
      </c>
      <c r="K1008" s="34">
        <v>1</v>
      </c>
      <c r="L1008" s="1" t="s">
        <v>146</v>
      </c>
      <c r="M1008" s="11">
        <v>50</v>
      </c>
      <c r="N1008" s="11" t="s">
        <v>53</v>
      </c>
      <c r="O1008" s="11">
        <v>3</v>
      </c>
      <c r="P1008" s="25">
        <v>3</v>
      </c>
      <c r="Q1008" s="11">
        <v>25</v>
      </c>
      <c r="R1008" s="11">
        <v>10</v>
      </c>
      <c r="S1008" s="25">
        <v>1</v>
      </c>
      <c r="T1008" s="11">
        <v>0.06</v>
      </c>
      <c r="U1008" s="17" t="s">
        <v>52</v>
      </c>
      <c r="V1008" s="71"/>
      <c r="W1008" t="s">
        <v>333</v>
      </c>
      <c r="X1008" t="s">
        <v>334</v>
      </c>
      <c r="Y1008" s="1">
        <v>2001</v>
      </c>
      <c r="Z1008" s="87" t="s">
        <v>335</v>
      </c>
    </row>
    <row r="1009" spans="1:27" x14ac:dyDescent="0.2">
      <c r="A1009" s="1">
        <v>1</v>
      </c>
      <c r="B1009" s="3" t="s">
        <v>350</v>
      </c>
      <c r="C1009" s="1" t="s">
        <v>467</v>
      </c>
      <c r="D1009" s="1" t="s">
        <v>52</v>
      </c>
      <c r="F1009" s="1" t="s">
        <v>48</v>
      </c>
      <c r="G1009" s="1" t="s">
        <v>434</v>
      </c>
      <c r="H1009" s="11">
        <v>0.5</v>
      </c>
      <c r="I1009" s="11">
        <v>0</v>
      </c>
      <c r="J1009" s="17" t="s">
        <v>336</v>
      </c>
      <c r="K1009" s="34">
        <v>1</v>
      </c>
      <c r="L1009" s="1" t="s">
        <v>146</v>
      </c>
      <c r="M1009" s="11">
        <v>50</v>
      </c>
      <c r="N1009" s="11" t="s">
        <v>53</v>
      </c>
      <c r="O1009" s="11">
        <v>5</v>
      </c>
      <c r="P1009" s="25">
        <v>5</v>
      </c>
      <c r="Q1009" s="11">
        <v>25</v>
      </c>
      <c r="R1009" s="11">
        <v>10</v>
      </c>
      <c r="S1009" s="25">
        <v>1</v>
      </c>
      <c r="T1009" s="11">
        <v>0.09</v>
      </c>
      <c r="U1009" s="17" t="s">
        <v>52</v>
      </c>
      <c r="V1009" s="71"/>
      <c r="W1009" t="s">
        <v>333</v>
      </c>
      <c r="X1009" t="s">
        <v>334</v>
      </c>
      <c r="Y1009" s="1">
        <v>2001</v>
      </c>
      <c r="Z1009" s="87" t="s">
        <v>335</v>
      </c>
    </row>
    <row r="1010" spans="1:27" x14ac:dyDescent="0.2">
      <c r="A1010" s="1">
        <v>1</v>
      </c>
      <c r="B1010" s="3" t="s">
        <v>350</v>
      </c>
      <c r="C1010" s="1" t="s">
        <v>467</v>
      </c>
      <c r="D1010" s="1" t="s">
        <v>52</v>
      </c>
      <c r="F1010" s="1" t="s">
        <v>48</v>
      </c>
      <c r="G1010" s="1" t="s">
        <v>434</v>
      </c>
      <c r="H1010" s="11">
        <v>0.5</v>
      </c>
      <c r="I1010" s="11">
        <v>0</v>
      </c>
      <c r="J1010" s="17" t="s">
        <v>336</v>
      </c>
      <c r="K1010" s="34">
        <v>1</v>
      </c>
      <c r="L1010" s="1" t="s">
        <v>146</v>
      </c>
      <c r="M1010" s="11">
        <v>50</v>
      </c>
      <c r="N1010" s="11" t="s">
        <v>53</v>
      </c>
      <c r="O1010" s="11">
        <v>7</v>
      </c>
      <c r="P1010" s="25">
        <v>7</v>
      </c>
      <c r="Q1010" s="11">
        <v>25</v>
      </c>
      <c r="R1010" s="11">
        <v>10</v>
      </c>
      <c r="S1010" s="25">
        <v>1</v>
      </c>
      <c r="T1010" s="11">
        <v>8.5000000000000006E-2</v>
      </c>
      <c r="U1010" s="17" t="s">
        <v>52</v>
      </c>
      <c r="V1010" s="71"/>
      <c r="W1010" t="s">
        <v>333</v>
      </c>
      <c r="X1010" t="s">
        <v>334</v>
      </c>
      <c r="Y1010" s="1">
        <v>2001</v>
      </c>
      <c r="Z1010" s="87" t="s">
        <v>335</v>
      </c>
    </row>
    <row r="1011" spans="1:27" x14ac:dyDescent="0.2">
      <c r="A1011" s="1">
        <v>1</v>
      </c>
      <c r="B1011" s="3" t="s">
        <v>350</v>
      </c>
      <c r="C1011" s="1" t="s">
        <v>467</v>
      </c>
      <c r="D1011" s="1" t="s">
        <v>52</v>
      </c>
      <c r="F1011" s="1" t="s">
        <v>48</v>
      </c>
      <c r="G1011" s="1" t="s">
        <v>434</v>
      </c>
      <c r="H1011" s="11">
        <v>0.5</v>
      </c>
      <c r="I1011" s="11">
        <v>0</v>
      </c>
      <c r="J1011" s="17" t="s">
        <v>336</v>
      </c>
      <c r="K1011" s="34">
        <v>1</v>
      </c>
      <c r="L1011" s="1" t="s">
        <v>282</v>
      </c>
      <c r="M1011" s="11">
        <v>50</v>
      </c>
      <c r="N1011" s="11" t="s">
        <v>53</v>
      </c>
      <c r="O1011" s="11">
        <v>0.1</v>
      </c>
      <c r="P1011" s="25">
        <v>0.1</v>
      </c>
      <c r="Q1011" s="11">
        <v>25</v>
      </c>
      <c r="R1011" s="11">
        <v>10</v>
      </c>
      <c r="S1011" s="25">
        <v>1</v>
      </c>
      <c r="T1011" s="11">
        <v>0.01</v>
      </c>
      <c r="U1011" s="17" t="s">
        <v>52</v>
      </c>
      <c r="V1011" s="71"/>
      <c r="W1011" t="s">
        <v>333</v>
      </c>
      <c r="X1011" t="s">
        <v>334</v>
      </c>
      <c r="Y1011" s="1">
        <v>2001</v>
      </c>
      <c r="Z1011" s="87" t="s">
        <v>335</v>
      </c>
    </row>
    <row r="1012" spans="1:27" x14ac:dyDescent="0.2">
      <c r="A1012" s="1">
        <v>1</v>
      </c>
      <c r="B1012" s="3" t="s">
        <v>350</v>
      </c>
      <c r="C1012" s="1" t="s">
        <v>467</v>
      </c>
      <c r="D1012" s="1" t="s">
        <v>52</v>
      </c>
      <c r="F1012" s="1" t="s">
        <v>48</v>
      </c>
      <c r="G1012" s="1" t="s">
        <v>434</v>
      </c>
      <c r="H1012" s="11">
        <v>0.5</v>
      </c>
      <c r="I1012" s="11">
        <v>0</v>
      </c>
      <c r="J1012" s="17" t="s">
        <v>336</v>
      </c>
      <c r="K1012" s="34">
        <v>1</v>
      </c>
      <c r="L1012" s="1" t="s">
        <v>282</v>
      </c>
      <c r="M1012" s="11">
        <v>50</v>
      </c>
      <c r="N1012" s="11" t="s">
        <v>53</v>
      </c>
      <c r="O1012" s="11">
        <v>0.5</v>
      </c>
      <c r="P1012" s="25">
        <v>0.5</v>
      </c>
      <c r="Q1012" s="11">
        <v>25</v>
      </c>
      <c r="R1012" s="11">
        <v>10</v>
      </c>
      <c r="S1012" s="25">
        <v>1</v>
      </c>
      <c r="T1012" s="11">
        <v>0.03</v>
      </c>
      <c r="U1012" s="17" t="s">
        <v>52</v>
      </c>
      <c r="V1012" s="71"/>
      <c r="W1012" t="s">
        <v>333</v>
      </c>
      <c r="X1012" t="s">
        <v>334</v>
      </c>
      <c r="Y1012" s="1">
        <v>2001</v>
      </c>
      <c r="Z1012" s="87" t="s">
        <v>335</v>
      </c>
    </row>
    <row r="1013" spans="1:27" x14ac:dyDescent="0.2">
      <c r="A1013" s="1">
        <v>1</v>
      </c>
      <c r="B1013" s="3" t="s">
        <v>350</v>
      </c>
      <c r="C1013" s="1" t="s">
        <v>467</v>
      </c>
      <c r="D1013" s="1" t="s">
        <v>52</v>
      </c>
      <c r="F1013" s="1" t="s">
        <v>48</v>
      </c>
      <c r="G1013" s="1" t="s">
        <v>434</v>
      </c>
      <c r="H1013" s="11">
        <v>0.5</v>
      </c>
      <c r="I1013" s="11">
        <v>0</v>
      </c>
      <c r="J1013" s="17" t="s">
        <v>336</v>
      </c>
      <c r="K1013" s="34">
        <v>1</v>
      </c>
      <c r="L1013" s="1" t="s">
        <v>282</v>
      </c>
      <c r="M1013" s="11">
        <v>50</v>
      </c>
      <c r="N1013" s="11" t="s">
        <v>53</v>
      </c>
      <c r="O1013" s="11">
        <v>1</v>
      </c>
      <c r="P1013" s="25">
        <v>1</v>
      </c>
      <c r="Q1013" s="11">
        <v>25</v>
      </c>
      <c r="R1013" s="11">
        <v>10</v>
      </c>
      <c r="S1013" s="25">
        <v>1</v>
      </c>
      <c r="T1013" s="11">
        <v>0.03</v>
      </c>
      <c r="U1013" s="17" t="s">
        <v>52</v>
      </c>
      <c r="V1013" s="71"/>
      <c r="W1013" t="s">
        <v>333</v>
      </c>
      <c r="X1013" t="s">
        <v>334</v>
      </c>
      <c r="Y1013" s="1">
        <v>2001</v>
      </c>
      <c r="Z1013" s="87" t="s">
        <v>335</v>
      </c>
    </row>
    <row r="1014" spans="1:27" x14ac:dyDescent="0.2">
      <c r="A1014" s="1">
        <v>1</v>
      </c>
      <c r="B1014" s="3" t="s">
        <v>350</v>
      </c>
      <c r="C1014" s="1" t="s">
        <v>467</v>
      </c>
      <c r="D1014" s="1" t="s">
        <v>52</v>
      </c>
      <c r="F1014" s="1" t="s">
        <v>48</v>
      </c>
      <c r="G1014" s="1" t="s">
        <v>434</v>
      </c>
      <c r="H1014" s="11">
        <v>0.5</v>
      </c>
      <c r="I1014" s="11">
        <v>0</v>
      </c>
      <c r="J1014" s="17" t="s">
        <v>336</v>
      </c>
      <c r="K1014" s="34">
        <v>1</v>
      </c>
      <c r="L1014" s="1" t="s">
        <v>282</v>
      </c>
      <c r="M1014" s="11">
        <v>50</v>
      </c>
      <c r="N1014" s="11" t="s">
        <v>53</v>
      </c>
      <c r="O1014" s="11">
        <v>3</v>
      </c>
      <c r="P1014" s="25">
        <v>3</v>
      </c>
      <c r="Q1014" s="11">
        <v>25</v>
      </c>
      <c r="R1014" s="11">
        <v>10</v>
      </c>
      <c r="S1014" s="25">
        <v>1</v>
      </c>
      <c r="T1014" s="11">
        <v>0.06</v>
      </c>
      <c r="U1014" s="17" t="s">
        <v>52</v>
      </c>
      <c r="V1014" s="71"/>
      <c r="W1014" t="s">
        <v>333</v>
      </c>
      <c r="X1014" t="s">
        <v>334</v>
      </c>
      <c r="Y1014" s="1">
        <v>2001</v>
      </c>
      <c r="Z1014" s="87" t="s">
        <v>335</v>
      </c>
    </row>
    <row r="1015" spans="1:27" x14ac:dyDescent="0.2">
      <c r="A1015" s="1">
        <v>1</v>
      </c>
      <c r="B1015" s="3" t="s">
        <v>350</v>
      </c>
      <c r="C1015" s="1" t="s">
        <v>467</v>
      </c>
      <c r="D1015" s="1" t="s">
        <v>52</v>
      </c>
      <c r="F1015" s="1" t="s">
        <v>48</v>
      </c>
      <c r="G1015" s="1" t="s">
        <v>434</v>
      </c>
      <c r="H1015" s="11">
        <v>0.5</v>
      </c>
      <c r="I1015" s="11">
        <v>0</v>
      </c>
      <c r="J1015" s="17" t="s">
        <v>336</v>
      </c>
      <c r="K1015" s="34">
        <v>1</v>
      </c>
      <c r="L1015" s="1" t="s">
        <v>282</v>
      </c>
      <c r="M1015" s="11">
        <v>50</v>
      </c>
      <c r="N1015" s="11" t="s">
        <v>53</v>
      </c>
      <c r="O1015" s="11">
        <v>5</v>
      </c>
      <c r="P1015" s="25">
        <v>5</v>
      </c>
      <c r="Q1015" s="11">
        <v>25</v>
      </c>
      <c r="R1015" s="11">
        <v>10</v>
      </c>
      <c r="S1015" s="25">
        <v>1</v>
      </c>
      <c r="T1015" s="11">
        <v>0.06</v>
      </c>
      <c r="U1015" s="17" t="s">
        <v>52</v>
      </c>
      <c r="V1015" s="71"/>
      <c r="W1015" t="s">
        <v>333</v>
      </c>
      <c r="X1015" t="s">
        <v>334</v>
      </c>
      <c r="Y1015" s="1">
        <v>2001</v>
      </c>
      <c r="Z1015" s="87" t="s">
        <v>335</v>
      </c>
    </row>
    <row r="1016" spans="1:27" x14ac:dyDescent="0.2">
      <c r="A1016" s="5">
        <v>1</v>
      </c>
      <c r="B1016" s="7" t="s">
        <v>350</v>
      </c>
      <c r="C1016" s="5" t="s">
        <v>467</v>
      </c>
      <c r="D1016" s="5" t="s">
        <v>52</v>
      </c>
      <c r="E1016" s="4"/>
      <c r="F1016" s="5" t="s">
        <v>48</v>
      </c>
      <c r="G1016" s="5" t="s">
        <v>434</v>
      </c>
      <c r="H1016" s="13">
        <v>0.5</v>
      </c>
      <c r="I1016" s="13">
        <v>0</v>
      </c>
      <c r="J1016" s="18" t="s">
        <v>336</v>
      </c>
      <c r="K1016" s="38">
        <v>1</v>
      </c>
      <c r="L1016" s="5" t="s">
        <v>282</v>
      </c>
      <c r="M1016" s="13">
        <v>50</v>
      </c>
      <c r="N1016" s="13" t="s">
        <v>53</v>
      </c>
      <c r="O1016" s="13">
        <v>7</v>
      </c>
      <c r="P1016" s="80">
        <v>7</v>
      </c>
      <c r="Q1016" s="13">
        <v>25</v>
      </c>
      <c r="R1016" s="13">
        <v>10</v>
      </c>
      <c r="S1016" s="80">
        <v>1</v>
      </c>
      <c r="T1016" s="13">
        <v>0.06</v>
      </c>
      <c r="U1016" s="18" t="s">
        <v>52</v>
      </c>
      <c r="V1016" s="76"/>
      <c r="W1016" s="4" t="s">
        <v>333</v>
      </c>
      <c r="X1016" s="4" t="s">
        <v>334</v>
      </c>
      <c r="Y1016" s="5">
        <v>2001</v>
      </c>
      <c r="Z1016" s="88" t="s">
        <v>335</v>
      </c>
      <c r="AA1016" s="4"/>
    </row>
    <row r="1017" spans="1:27" x14ac:dyDescent="0.2">
      <c r="A1017" s="1">
        <v>1</v>
      </c>
      <c r="B1017" s="3" t="s">
        <v>280</v>
      </c>
      <c r="C1017" s="1" t="s">
        <v>281</v>
      </c>
      <c r="D1017" s="1" t="s">
        <v>52</v>
      </c>
      <c r="E1017" s="3"/>
      <c r="F1017" s="1" t="s">
        <v>52</v>
      </c>
      <c r="G1017" s="1"/>
      <c r="H1017" s="11">
        <v>0.5</v>
      </c>
      <c r="I1017" s="11">
        <v>0</v>
      </c>
      <c r="J1017" s="17" t="s">
        <v>3</v>
      </c>
      <c r="K1017" s="34">
        <v>1</v>
      </c>
      <c r="L1017" s="1" t="s">
        <v>50</v>
      </c>
      <c r="N1017" s="11" t="s">
        <v>53</v>
      </c>
      <c r="O1017" s="11">
        <v>1.0868351919460499</v>
      </c>
      <c r="P1017" s="25">
        <v>1.0868351919460499</v>
      </c>
      <c r="Q1017" s="11">
        <v>25</v>
      </c>
      <c r="R1017" s="11">
        <v>12.5</v>
      </c>
      <c r="S1017" s="79"/>
      <c r="T1017" s="11">
        <v>0.47127119156212399</v>
      </c>
      <c r="U1017" s="17" t="s">
        <v>52</v>
      </c>
      <c r="V1017" s="71" t="s">
        <v>366</v>
      </c>
      <c r="W1017" t="s">
        <v>363</v>
      </c>
      <c r="X1017" t="s">
        <v>364</v>
      </c>
      <c r="Y1017" s="1">
        <v>2000</v>
      </c>
      <c r="Z1017" s="87" t="s">
        <v>365</v>
      </c>
    </row>
    <row r="1018" spans="1:27" x14ac:dyDescent="0.2">
      <c r="A1018" s="1">
        <v>1</v>
      </c>
      <c r="B1018" s="3" t="s">
        <v>280</v>
      </c>
      <c r="C1018" s="1" t="s">
        <v>281</v>
      </c>
      <c r="D1018" s="1" t="s">
        <v>52</v>
      </c>
      <c r="E1018" s="3"/>
      <c r="F1018" s="1" t="s">
        <v>52</v>
      </c>
      <c r="G1018" s="1"/>
      <c r="H1018" s="11">
        <v>0.5</v>
      </c>
      <c r="I1018" s="11">
        <v>0</v>
      </c>
      <c r="J1018" s="17" t="s">
        <v>3</v>
      </c>
      <c r="K1018" s="34">
        <v>1</v>
      </c>
      <c r="L1018" s="1" t="s">
        <v>50</v>
      </c>
      <c r="N1018" s="11" t="s">
        <v>53</v>
      </c>
      <c r="O1018" s="11">
        <v>1.9731215095466399</v>
      </c>
      <c r="P1018" s="25">
        <v>1.9731215095466399</v>
      </c>
      <c r="Q1018" s="11">
        <v>25</v>
      </c>
      <c r="R1018" s="11">
        <v>12.5</v>
      </c>
      <c r="S1018" s="108"/>
      <c r="T1018" s="11">
        <v>1.9241707340483301</v>
      </c>
      <c r="U1018" s="17" t="s">
        <v>52</v>
      </c>
      <c r="V1018" s="71" t="s">
        <v>366</v>
      </c>
      <c r="W1018" t="s">
        <v>363</v>
      </c>
      <c r="X1018" t="s">
        <v>364</v>
      </c>
      <c r="Y1018" s="1">
        <v>2000</v>
      </c>
      <c r="Z1018" s="87" t="s">
        <v>365</v>
      </c>
    </row>
    <row r="1019" spans="1:27" x14ac:dyDescent="0.2">
      <c r="A1019" s="1">
        <v>1</v>
      </c>
      <c r="B1019" s="3" t="s">
        <v>280</v>
      </c>
      <c r="C1019" s="1" t="s">
        <v>281</v>
      </c>
      <c r="D1019" s="1" t="s">
        <v>52</v>
      </c>
      <c r="E1019" s="3"/>
      <c r="F1019" s="1" t="s">
        <v>52</v>
      </c>
      <c r="G1019" s="1"/>
      <c r="H1019" s="11">
        <v>0.5</v>
      </c>
      <c r="I1019" s="11">
        <v>0</v>
      </c>
      <c r="J1019" s="17" t="s">
        <v>3</v>
      </c>
      <c r="K1019" s="34">
        <v>1</v>
      </c>
      <c r="L1019" s="1" t="s">
        <v>50</v>
      </c>
      <c r="N1019" s="11" t="s">
        <v>53</v>
      </c>
      <c r="O1019" s="11">
        <v>2.9902276193286199</v>
      </c>
      <c r="P1019" s="25">
        <v>2.9902276193286199</v>
      </c>
      <c r="Q1019" s="11">
        <v>25</v>
      </c>
      <c r="R1019" s="11">
        <v>12.5</v>
      </c>
      <c r="S1019" s="108"/>
      <c r="T1019" s="11">
        <v>3.42938041897881</v>
      </c>
      <c r="U1019" s="17" t="s">
        <v>52</v>
      </c>
      <c r="V1019" s="71" t="s">
        <v>366</v>
      </c>
      <c r="W1019" t="s">
        <v>363</v>
      </c>
      <c r="X1019" t="s">
        <v>364</v>
      </c>
      <c r="Y1019" s="1">
        <v>2000</v>
      </c>
      <c r="Z1019" s="87" t="s">
        <v>365</v>
      </c>
    </row>
    <row r="1020" spans="1:27" x14ac:dyDescent="0.2">
      <c r="A1020" s="1">
        <v>1</v>
      </c>
      <c r="B1020" s="3" t="s">
        <v>280</v>
      </c>
      <c r="C1020" s="1" t="s">
        <v>281</v>
      </c>
      <c r="D1020" s="1" t="s">
        <v>52</v>
      </c>
      <c r="E1020" s="3"/>
      <c r="F1020" s="1" t="s">
        <v>52</v>
      </c>
      <c r="G1020" s="1"/>
      <c r="H1020" s="11">
        <v>0.5</v>
      </c>
      <c r="I1020" s="11">
        <v>0</v>
      </c>
      <c r="J1020" s="17" t="s">
        <v>3</v>
      </c>
      <c r="K1020" s="34">
        <v>1</v>
      </c>
      <c r="L1020" s="1" t="s">
        <v>50</v>
      </c>
      <c r="N1020" s="11" t="s">
        <v>53</v>
      </c>
      <c r="O1020" s="11">
        <v>3.5340540271522101</v>
      </c>
      <c r="P1020" s="25">
        <v>3.5340540271522101</v>
      </c>
      <c r="Q1020" s="11">
        <v>25</v>
      </c>
      <c r="R1020" s="11">
        <v>12.5</v>
      </c>
      <c r="S1020" s="108"/>
      <c r="T1020" s="11">
        <v>4.2745544839550096</v>
      </c>
      <c r="U1020" s="17" t="s">
        <v>52</v>
      </c>
      <c r="V1020" s="71" t="s">
        <v>366</v>
      </c>
      <c r="W1020" t="s">
        <v>363</v>
      </c>
      <c r="X1020" t="s">
        <v>364</v>
      </c>
      <c r="Y1020" s="1">
        <v>2000</v>
      </c>
      <c r="Z1020" s="87" t="s">
        <v>365</v>
      </c>
    </row>
    <row r="1021" spans="1:27" x14ac:dyDescent="0.2">
      <c r="A1021" s="1">
        <v>1</v>
      </c>
      <c r="B1021" s="3" t="s">
        <v>280</v>
      </c>
      <c r="C1021" s="1" t="s">
        <v>281</v>
      </c>
      <c r="D1021" s="1" t="s">
        <v>52</v>
      </c>
      <c r="E1021" s="3"/>
      <c r="F1021" s="1" t="s">
        <v>52</v>
      </c>
      <c r="G1021" s="1"/>
      <c r="H1021" s="11">
        <v>0.5</v>
      </c>
      <c r="I1021" s="11">
        <v>0</v>
      </c>
      <c r="J1021" s="17" t="s">
        <v>3</v>
      </c>
      <c r="K1021" s="34">
        <v>1</v>
      </c>
      <c r="L1021" s="1" t="s">
        <v>50</v>
      </c>
      <c r="N1021" s="11" t="s">
        <v>53</v>
      </c>
      <c r="O1021" s="11">
        <v>4.9636335197278303</v>
      </c>
      <c r="P1021" s="25">
        <v>4.9636335197278303</v>
      </c>
      <c r="Q1021" s="11">
        <v>25</v>
      </c>
      <c r="R1021" s="11">
        <v>12.5</v>
      </c>
      <c r="S1021" s="108"/>
      <c r="T1021" s="11">
        <v>5.7775779142063799</v>
      </c>
      <c r="U1021" s="17" t="s">
        <v>52</v>
      </c>
      <c r="V1021" s="71" t="s">
        <v>366</v>
      </c>
      <c r="W1021" t="s">
        <v>363</v>
      </c>
      <c r="X1021" t="s">
        <v>364</v>
      </c>
      <c r="Y1021" s="1">
        <v>2000</v>
      </c>
      <c r="Z1021" s="87" t="s">
        <v>365</v>
      </c>
    </row>
    <row r="1022" spans="1:27" x14ac:dyDescent="0.2">
      <c r="A1022" s="1">
        <v>1</v>
      </c>
      <c r="B1022" s="3" t="s">
        <v>280</v>
      </c>
      <c r="C1022" s="1" t="s">
        <v>281</v>
      </c>
      <c r="D1022" s="1" t="s">
        <v>52</v>
      </c>
      <c r="E1022" s="3"/>
      <c r="F1022" s="1" t="s">
        <v>52</v>
      </c>
      <c r="G1022" s="1"/>
      <c r="H1022" s="11">
        <v>0.5</v>
      </c>
      <c r="I1022" s="11">
        <v>0</v>
      </c>
      <c r="J1022" s="17" t="s">
        <v>3</v>
      </c>
      <c r="K1022" s="34">
        <v>1</v>
      </c>
      <c r="L1022" s="1" t="s">
        <v>50</v>
      </c>
      <c r="N1022" s="11" t="s">
        <v>53</v>
      </c>
      <c r="O1022" s="11">
        <v>5.9599257739874698</v>
      </c>
      <c r="P1022" s="25">
        <v>5.9599257739874698</v>
      </c>
      <c r="Q1022" s="11">
        <v>25</v>
      </c>
      <c r="R1022" s="11">
        <v>12.5</v>
      </c>
      <c r="S1022" s="108"/>
      <c r="T1022" s="11">
        <v>6.2493290153322096</v>
      </c>
      <c r="U1022" s="17" t="s">
        <v>52</v>
      </c>
      <c r="V1022" s="71" t="s">
        <v>366</v>
      </c>
      <c r="W1022" t="s">
        <v>363</v>
      </c>
      <c r="X1022" t="s">
        <v>364</v>
      </c>
      <c r="Y1022" s="1">
        <v>2000</v>
      </c>
      <c r="Z1022" s="87" t="s">
        <v>365</v>
      </c>
    </row>
    <row r="1023" spans="1:27" x14ac:dyDescent="0.2">
      <c r="A1023" s="1">
        <v>1</v>
      </c>
      <c r="B1023" s="3" t="s">
        <v>280</v>
      </c>
      <c r="C1023" s="1" t="s">
        <v>281</v>
      </c>
      <c r="D1023" s="1" t="s">
        <v>52</v>
      </c>
      <c r="E1023" s="3"/>
      <c r="F1023" s="1" t="s">
        <v>52</v>
      </c>
      <c r="G1023" s="1"/>
      <c r="H1023" s="11">
        <v>0.5</v>
      </c>
      <c r="I1023" s="11">
        <v>0</v>
      </c>
      <c r="J1023" s="17" t="s">
        <v>3</v>
      </c>
      <c r="K1023" s="34">
        <v>1</v>
      </c>
      <c r="L1023" s="1" t="s">
        <v>50</v>
      </c>
      <c r="N1023" s="11" t="s">
        <v>53</v>
      </c>
      <c r="O1023" s="11">
        <v>6.9451445594252403</v>
      </c>
      <c r="P1023" s="25">
        <v>6.9451445594252403</v>
      </c>
      <c r="Q1023" s="11">
        <v>25</v>
      </c>
      <c r="R1023" s="11">
        <v>12.5</v>
      </c>
      <c r="S1023" s="108"/>
      <c r="T1023" s="11">
        <v>5.2105381030419</v>
      </c>
      <c r="U1023" s="17" t="s">
        <v>52</v>
      </c>
      <c r="V1023" s="71" t="s">
        <v>366</v>
      </c>
      <c r="W1023" t="s">
        <v>363</v>
      </c>
      <c r="X1023" t="s">
        <v>364</v>
      </c>
      <c r="Y1023" s="1">
        <v>2000</v>
      </c>
      <c r="Z1023" s="87" t="s">
        <v>365</v>
      </c>
    </row>
    <row r="1024" spans="1:27" x14ac:dyDescent="0.2">
      <c r="A1024" s="1">
        <v>1</v>
      </c>
      <c r="B1024" s="3" t="s">
        <v>280</v>
      </c>
      <c r="C1024" s="1" t="s">
        <v>281</v>
      </c>
      <c r="D1024" s="1" t="s">
        <v>52</v>
      </c>
      <c r="E1024" s="3"/>
      <c r="F1024" s="1" t="s">
        <v>52</v>
      </c>
      <c r="G1024" s="1"/>
      <c r="H1024" s="11">
        <v>0.5</v>
      </c>
      <c r="I1024" s="11">
        <v>0</v>
      </c>
      <c r="J1024" s="17" t="s">
        <v>3</v>
      </c>
      <c r="K1024" s="34">
        <v>1</v>
      </c>
      <c r="L1024" s="1" t="s">
        <v>50</v>
      </c>
      <c r="N1024" s="11" t="s">
        <v>53</v>
      </c>
      <c r="O1024" s="11">
        <v>7.9405303178423203</v>
      </c>
      <c r="P1024" s="25">
        <v>7.9405303178423203</v>
      </c>
      <c r="Q1024" s="11">
        <v>25</v>
      </c>
      <c r="R1024" s="11">
        <v>12.5</v>
      </c>
      <c r="S1024" s="108"/>
      <c r="T1024" s="11">
        <v>4.33070390290895</v>
      </c>
      <c r="U1024" s="17" t="s">
        <v>52</v>
      </c>
      <c r="V1024" s="71" t="s">
        <v>366</v>
      </c>
      <c r="W1024" t="s">
        <v>363</v>
      </c>
      <c r="X1024" t="s">
        <v>364</v>
      </c>
      <c r="Y1024" s="1">
        <v>2000</v>
      </c>
      <c r="Z1024" s="87" t="s">
        <v>365</v>
      </c>
    </row>
    <row r="1025" spans="1:26" x14ac:dyDescent="0.2">
      <c r="A1025" s="1">
        <v>1</v>
      </c>
      <c r="B1025" s="3" t="s">
        <v>280</v>
      </c>
      <c r="C1025" s="1" t="s">
        <v>281</v>
      </c>
      <c r="D1025" s="1" t="s">
        <v>52</v>
      </c>
      <c r="E1025" s="3"/>
      <c r="F1025" s="1" t="s">
        <v>52</v>
      </c>
      <c r="G1025" s="1"/>
      <c r="H1025" s="11">
        <v>0.5</v>
      </c>
      <c r="I1025" s="11">
        <v>0</v>
      </c>
      <c r="J1025" s="17" t="s">
        <v>3</v>
      </c>
      <c r="K1025" s="34">
        <v>1</v>
      </c>
      <c r="L1025" s="1" t="s">
        <v>50</v>
      </c>
      <c r="N1025" s="11" t="s">
        <v>53</v>
      </c>
      <c r="O1025" s="11">
        <v>8.4330952744904906</v>
      </c>
      <c r="P1025" s="25">
        <v>8.4330952744904906</v>
      </c>
      <c r="Q1025" s="11">
        <v>25</v>
      </c>
      <c r="R1025" s="11">
        <v>12.5</v>
      </c>
      <c r="S1025" s="108"/>
      <c r="T1025" s="11">
        <v>3.7450542653295402</v>
      </c>
      <c r="U1025" s="17" t="s">
        <v>52</v>
      </c>
      <c r="V1025" s="71" t="s">
        <v>366</v>
      </c>
      <c r="W1025" t="s">
        <v>363</v>
      </c>
      <c r="X1025" t="s">
        <v>364</v>
      </c>
      <c r="Y1025" s="1">
        <v>2000</v>
      </c>
      <c r="Z1025" s="87" t="s">
        <v>365</v>
      </c>
    </row>
    <row r="1026" spans="1:26" x14ac:dyDescent="0.2">
      <c r="A1026" s="1">
        <v>1</v>
      </c>
      <c r="B1026" s="3" t="s">
        <v>280</v>
      </c>
      <c r="C1026" s="1" t="s">
        <v>281</v>
      </c>
      <c r="D1026" s="1" t="s">
        <v>52</v>
      </c>
      <c r="E1026" s="3"/>
      <c r="F1026" s="1" t="s">
        <v>52</v>
      </c>
      <c r="G1026" s="1"/>
      <c r="H1026" s="11">
        <v>0.5</v>
      </c>
      <c r="I1026" s="11">
        <v>0</v>
      </c>
      <c r="J1026" s="17" t="s">
        <v>3</v>
      </c>
      <c r="K1026" s="34">
        <v>1</v>
      </c>
      <c r="L1026" s="1" t="s">
        <v>137</v>
      </c>
      <c r="N1026" s="11" t="s">
        <v>53</v>
      </c>
      <c r="O1026" s="11">
        <v>0.99666551725363695</v>
      </c>
      <c r="P1026" s="25">
        <v>0.99666551725363695</v>
      </c>
      <c r="Q1026" s="11">
        <v>25</v>
      </c>
      <c r="R1026" s="11">
        <v>12.5</v>
      </c>
      <c r="S1026" s="108"/>
      <c r="T1026" s="11">
        <v>1.0282862251735101</v>
      </c>
      <c r="U1026" s="17" t="s">
        <v>52</v>
      </c>
      <c r="V1026" s="71" t="s">
        <v>366</v>
      </c>
      <c r="W1026" t="s">
        <v>363</v>
      </c>
      <c r="X1026" t="s">
        <v>364</v>
      </c>
      <c r="Y1026" s="1">
        <v>2000</v>
      </c>
      <c r="Z1026" s="87" t="s">
        <v>365</v>
      </c>
    </row>
    <row r="1027" spans="1:26" x14ac:dyDescent="0.2">
      <c r="A1027" s="1">
        <v>1</v>
      </c>
      <c r="B1027" s="3" t="s">
        <v>280</v>
      </c>
      <c r="C1027" s="1" t="s">
        <v>281</v>
      </c>
      <c r="D1027" s="1" t="s">
        <v>52</v>
      </c>
      <c r="E1027" s="3"/>
      <c r="F1027" s="1" t="s">
        <v>52</v>
      </c>
      <c r="G1027" s="1"/>
      <c r="H1027" s="11">
        <v>0.5</v>
      </c>
      <c r="I1027" s="11">
        <v>0</v>
      </c>
      <c r="J1027" s="17" t="s">
        <v>3</v>
      </c>
      <c r="K1027" s="34">
        <v>1</v>
      </c>
      <c r="L1027" s="1" t="s">
        <v>137</v>
      </c>
      <c r="N1027" s="11" t="s">
        <v>53</v>
      </c>
      <c r="O1027" s="11">
        <v>1.8931543566901099</v>
      </c>
      <c r="P1027" s="25">
        <v>1.8931543566901099</v>
      </c>
      <c r="Q1027" s="11">
        <v>25</v>
      </c>
      <c r="R1027" s="11">
        <v>12.5</v>
      </c>
      <c r="S1027" s="108"/>
      <c r="T1027" s="11">
        <v>2.6931458249644602</v>
      </c>
      <c r="U1027" s="17" t="s">
        <v>52</v>
      </c>
      <c r="V1027" s="71" t="s">
        <v>366</v>
      </c>
      <c r="W1027" t="s">
        <v>363</v>
      </c>
      <c r="X1027" t="s">
        <v>364</v>
      </c>
      <c r="Y1027" s="1">
        <v>2000</v>
      </c>
      <c r="Z1027" s="87" t="s">
        <v>365</v>
      </c>
    </row>
    <row r="1028" spans="1:26" x14ac:dyDescent="0.2">
      <c r="A1028" s="1">
        <v>1</v>
      </c>
      <c r="B1028" s="3" t="s">
        <v>280</v>
      </c>
      <c r="C1028" s="1" t="s">
        <v>281</v>
      </c>
      <c r="D1028" s="1" t="s">
        <v>52</v>
      </c>
      <c r="E1028" s="3"/>
      <c r="F1028" s="1" t="s">
        <v>52</v>
      </c>
      <c r="G1028" s="1"/>
      <c r="H1028" s="11">
        <v>0.5</v>
      </c>
      <c r="I1028" s="11">
        <v>0</v>
      </c>
      <c r="J1028" s="17" t="s">
        <v>3</v>
      </c>
      <c r="K1028" s="34">
        <v>1</v>
      </c>
      <c r="L1028" s="1" t="s">
        <v>137</v>
      </c>
      <c r="N1028" s="11" t="s">
        <v>53</v>
      </c>
      <c r="O1028" s="11">
        <v>3.0814104364333099</v>
      </c>
      <c r="P1028" s="25">
        <v>3.0814104364333099</v>
      </c>
      <c r="Q1028" s="11">
        <v>25</v>
      </c>
      <c r="R1028" s="11">
        <v>12.5</v>
      </c>
      <c r="S1028" s="108"/>
      <c r="T1028" s="11">
        <v>4.3829607220683897</v>
      </c>
      <c r="U1028" s="17" t="s">
        <v>52</v>
      </c>
      <c r="V1028" s="71" t="s">
        <v>366</v>
      </c>
      <c r="W1028" t="s">
        <v>363</v>
      </c>
      <c r="X1028" t="s">
        <v>364</v>
      </c>
      <c r="Y1028" s="1">
        <v>2000</v>
      </c>
      <c r="Z1028" s="87" t="s">
        <v>365</v>
      </c>
    </row>
    <row r="1029" spans="1:26" x14ac:dyDescent="0.2">
      <c r="A1029" s="1">
        <v>1</v>
      </c>
      <c r="B1029" s="3" t="s">
        <v>280</v>
      </c>
      <c r="C1029" s="1" t="s">
        <v>281</v>
      </c>
      <c r="D1029" s="1" t="s">
        <v>52</v>
      </c>
      <c r="E1029" s="3"/>
      <c r="F1029" s="1" t="s">
        <v>52</v>
      </c>
      <c r="G1029" s="1"/>
      <c r="H1029" s="11">
        <v>0.5</v>
      </c>
      <c r="I1029" s="11">
        <v>0</v>
      </c>
      <c r="J1029" s="17" t="s">
        <v>3</v>
      </c>
      <c r="K1029" s="34">
        <v>1</v>
      </c>
      <c r="L1029" s="1" t="s">
        <v>137</v>
      </c>
      <c r="N1029" s="11" t="s">
        <v>53</v>
      </c>
      <c r="O1029" s="11">
        <v>3.3540523919048</v>
      </c>
      <c r="P1029" s="25">
        <v>3.3540523919048</v>
      </c>
      <c r="Q1029" s="11">
        <v>25</v>
      </c>
      <c r="R1029" s="11">
        <v>12.5</v>
      </c>
      <c r="S1029" s="108"/>
      <c r="T1029" s="11">
        <v>5.89211633007828</v>
      </c>
      <c r="U1029" s="17" t="s">
        <v>52</v>
      </c>
      <c r="V1029" s="71" t="s">
        <v>366</v>
      </c>
      <c r="W1029" t="s">
        <v>363</v>
      </c>
      <c r="X1029" t="s">
        <v>364</v>
      </c>
      <c r="Y1029" s="1">
        <v>2000</v>
      </c>
      <c r="Z1029" s="87" t="s">
        <v>365</v>
      </c>
    </row>
    <row r="1030" spans="1:26" x14ac:dyDescent="0.2">
      <c r="A1030" s="1">
        <v>1</v>
      </c>
      <c r="B1030" s="3" t="s">
        <v>280</v>
      </c>
      <c r="C1030" s="1" t="s">
        <v>281</v>
      </c>
      <c r="D1030" s="1" t="s">
        <v>52</v>
      </c>
      <c r="E1030" s="3"/>
      <c r="F1030" s="1" t="s">
        <v>52</v>
      </c>
      <c r="G1030" s="1"/>
      <c r="H1030" s="11">
        <v>0.5</v>
      </c>
      <c r="I1030" s="11">
        <v>0</v>
      </c>
      <c r="J1030" s="17" t="s">
        <v>3</v>
      </c>
      <c r="K1030" s="34">
        <v>1</v>
      </c>
      <c r="L1030" s="1" t="s">
        <v>137</v>
      </c>
      <c r="N1030" s="11" t="s">
        <v>53</v>
      </c>
      <c r="O1030" s="11">
        <v>4.0292495991866302</v>
      </c>
      <c r="P1030" s="25">
        <v>4.0292495991866302</v>
      </c>
      <c r="Q1030" s="11">
        <v>25</v>
      </c>
      <c r="R1030" s="11">
        <v>12.5</v>
      </c>
      <c r="S1030" s="108"/>
      <c r="T1030" s="11">
        <v>7.6111523872834601</v>
      </c>
      <c r="U1030" s="17" t="s">
        <v>52</v>
      </c>
      <c r="V1030" s="71" t="s">
        <v>366</v>
      </c>
      <c r="W1030" t="s">
        <v>363</v>
      </c>
      <c r="X1030" t="s">
        <v>364</v>
      </c>
      <c r="Y1030" s="1">
        <v>2000</v>
      </c>
      <c r="Z1030" s="87" t="s">
        <v>365</v>
      </c>
    </row>
    <row r="1031" spans="1:26" x14ac:dyDescent="0.2">
      <c r="A1031" s="1">
        <v>1</v>
      </c>
      <c r="B1031" s="3" t="s">
        <v>280</v>
      </c>
      <c r="C1031" s="1" t="s">
        <v>281</v>
      </c>
      <c r="D1031" s="1" t="s">
        <v>52</v>
      </c>
      <c r="E1031" s="3"/>
      <c r="F1031" s="1" t="s">
        <v>52</v>
      </c>
      <c r="G1031" s="1"/>
      <c r="H1031" s="11">
        <v>0.5</v>
      </c>
      <c r="I1031" s="11">
        <v>0</v>
      </c>
      <c r="J1031" s="17" t="s">
        <v>3</v>
      </c>
      <c r="K1031" s="34">
        <v>1</v>
      </c>
      <c r="L1031" s="1" t="s">
        <v>137</v>
      </c>
      <c r="N1031" s="11" t="s">
        <v>53</v>
      </c>
      <c r="O1031" s="11">
        <v>5.0407745384869598</v>
      </c>
      <c r="P1031" s="25">
        <v>5.0407745384869598</v>
      </c>
      <c r="Q1031" s="11">
        <v>25</v>
      </c>
      <c r="R1031" s="11">
        <v>12.5</v>
      </c>
      <c r="S1031" s="108"/>
      <c r="T1031" s="11">
        <v>15.7948368840716</v>
      </c>
      <c r="U1031" s="17" t="s">
        <v>52</v>
      </c>
      <c r="V1031" s="71" t="s">
        <v>366</v>
      </c>
      <c r="W1031" t="s">
        <v>363</v>
      </c>
      <c r="X1031" t="s">
        <v>364</v>
      </c>
      <c r="Y1031" s="1">
        <v>2000</v>
      </c>
      <c r="Z1031" s="87" t="s">
        <v>365</v>
      </c>
    </row>
    <row r="1032" spans="1:26" x14ac:dyDescent="0.2">
      <c r="A1032" s="1">
        <v>1</v>
      </c>
      <c r="B1032" s="3" t="s">
        <v>280</v>
      </c>
      <c r="C1032" s="1" t="s">
        <v>281</v>
      </c>
      <c r="D1032" s="1" t="s">
        <v>52</v>
      </c>
      <c r="E1032" s="3"/>
      <c r="F1032" s="1" t="s">
        <v>52</v>
      </c>
      <c r="G1032" s="1"/>
      <c r="H1032" s="11">
        <v>0.5</v>
      </c>
      <c r="I1032" s="11">
        <v>0</v>
      </c>
      <c r="J1032" s="17" t="s">
        <v>3</v>
      </c>
      <c r="K1032" s="34">
        <v>1</v>
      </c>
      <c r="L1032" s="1" t="s">
        <v>137</v>
      </c>
      <c r="N1032" s="11" t="s">
        <v>53</v>
      </c>
      <c r="O1032" s="11">
        <v>5.32347682036806</v>
      </c>
      <c r="P1032" s="25">
        <v>5.32347682036806</v>
      </c>
      <c r="Q1032" s="11">
        <v>25</v>
      </c>
      <c r="R1032" s="11">
        <v>12.5</v>
      </c>
      <c r="S1032" s="108"/>
      <c r="T1032" s="11">
        <v>17.3039391687966</v>
      </c>
      <c r="U1032" s="17" t="s">
        <v>52</v>
      </c>
      <c r="V1032" s="71" t="s">
        <v>366</v>
      </c>
      <c r="W1032" t="s">
        <v>363</v>
      </c>
      <c r="X1032" t="s">
        <v>364</v>
      </c>
      <c r="Y1032" s="1">
        <v>2000</v>
      </c>
      <c r="Z1032" s="87" t="s">
        <v>365</v>
      </c>
    </row>
    <row r="1033" spans="1:26" x14ac:dyDescent="0.2">
      <c r="A1033" s="1">
        <v>1</v>
      </c>
      <c r="B1033" s="3" t="s">
        <v>280</v>
      </c>
      <c r="C1033" s="1" t="s">
        <v>281</v>
      </c>
      <c r="D1033" s="1" t="s">
        <v>52</v>
      </c>
      <c r="E1033" s="3"/>
      <c r="F1033" s="1" t="s">
        <v>52</v>
      </c>
      <c r="G1033" s="1"/>
      <c r="H1033" s="11">
        <v>0.5</v>
      </c>
      <c r="I1033" s="11">
        <v>0</v>
      </c>
      <c r="J1033" s="17" t="s">
        <v>3</v>
      </c>
      <c r="K1033" s="34">
        <v>1</v>
      </c>
      <c r="L1033" s="1" t="s">
        <v>137</v>
      </c>
      <c r="N1033" s="11" t="s">
        <v>53</v>
      </c>
      <c r="O1033" s="11">
        <v>5.9185646793670799</v>
      </c>
      <c r="P1033" s="25">
        <v>5.9185646793670799</v>
      </c>
      <c r="Q1033" s="11">
        <v>25</v>
      </c>
      <c r="R1033" s="11">
        <v>12.5</v>
      </c>
      <c r="S1033" s="108"/>
      <c r="T1033" s="11">
        <v>19.579936936328401</v>
      </c>
      <c r="U1033" s="17" t="s">
        <v>52</v>
      </c>
      <c r="V1033" s="71" t="s">
        <v>366</v>
      </c>
      <c r="W1033" t="s">
        <v>363</v>
      </c>
      <c r="X1033" t="s">
        <v>364</v>
      </c>
      <c r="Y1033" s="1">
        <v>2000</v>
      </c>
      <c r="Z1033" s="87" t="s">
        <v>365</v>
      </c>
    </row>
    <row r="1034" spans="1:26" x14ac:dyDescent="0.2">
      <c r="A1034" s="1">
        <v>1</v>
      </c>
      <c r="B1034" s="3" t="s">
        <v>280</v>
      </c>
      <c r="C1034" s="1" t="s">
        <v>281</v>
      </c>
      <c r="D1034" s="1" t="s">
        <v>52</v>
      </c>
      <c r="E1034" s="3"/>
      <c r="F1034" s="1" t="s">
        <v>52</v>
      </c>
      <c r="G1034" s="1"/>
      <c r="H1034" s="11">
        <v>0.5</v>
      </c>
      <c r="I1034" s="11">
        <v>0</v>
      </c>
      <c r="J1034" s="17" t="s">
        <v>3</v>
      </c>
      <c r="K1034" s="34">
        <v>1</v>
      </c>
      <c r="L1034" s="1" t="s">
        <v>137</v>
      </c>
      <c r="N1034" s="11" t="s">
        <v>53</v>
      </c>
      <c r="O1034" s="11">
        <v>7.00698179543053</v>
      </c>
      <c r="P1034" s="25">
        <v>7.00698179543053</v>
      </c>
      <c r="Q1034" s="11">
        <v>25</v>
      </c>
      <c r="R1034" s="11">
        <v>12.5</v>
      </c>
      <c r="S1034" s="108"/>
      <c r="T1034" s="11">
        <v>22.40985698695</v>
      </c>
      <c r="U1034" s="17" t="s">
        <v>52</v>
      </c>
      <c r="V1034" s="71" t="s">
        <v>366</v>
      </c>
      <c r="W1034" t="s">
        <v>363</v>
      </c>
      <c r="X1034" t="s">
        <v>364</v>
      </c>
      <c r="Y1034" s="1">
        <v>2000</v>
      </c>
      <c r="Z1034" s="87" t="s">
        <v>365</v>
      </c>
    </row>
    <row r="1035" spans="1:26" x14ac:dyDescent="0.2">
      <c r="A1035" s="1">
        <v>1</v>
      </c>
      <c r="B1035" s="3" t="s">
        <v>280</v>
      </c>
      <c r="C1035" s="1" t="s">
        <v>281</v>
      </c>
      <c r="D1035" s="1" t="s">
        <v>52</v>
      </c>
      <c r="E1035" s="3"/>
      <c r="F1035" s="1" t="s">
        <v>52</v>
      </c>
      <c r="G1035" s="1"/>
      <c r="H1035" s="11">
        <v>0.5</v>
      </c>
      <c r="I1035" s="11">
        <v>0</v>
      </c>
      <c r="J1035" s="17" t="s">
        <v>3</v>
      </c>
      <c r="K1035" s="34">
        <v>1</v>
      </c>
      <c r="L1035" s="1" t="s">
        <v>137</v>
      </c>
      <c r="N1035" s="11" t="s">
        <v>53</v>
      </c>
      <c r="O1035" s="11">
        <v>7.8825501327749699</v>
      </c>
      <c r="P1035" s="25">
        <v>7.8825501327749699</v>
      </c>
      <c r="Q1035" s="11">
        <v>25</v>
      </c>
      <c r="R1035" s="11">
        <v>12.5</v>
      </c>
      <c r="S1035" s="108"/>
      <c r="T1035" s="11">
        <v>22.882247967494099</v>
      </c>
      <c r="U1035" s="17" t="s">
        <v>52</v>
      </c>
      <c r="V1035" s="71" t="s">
        <v>366</v>
      </c>
      <c r="W1035" t="s">
        <v>363</v>
      </c>
      <c r="X1035" t="s">
        <v>364</v>
      </c>
      <c r="Y1035" s="1">
        <v>2000</v>
      </c>
      <c r="Z1035" s="87" t="s">
        <v>365</v>
      </c>
    </row>
    <row r="1036" spans="1:26" x14ac:dyDescent="0.2">
      <c r="A1036" s="1">
        <v>1</v>
      </c>
      <c r="B1036" s="3" t="s">
        <v>280</v>
      </c>
      <c r="C1036" s="1" t="s">
        <v>281</v>
      </c>
      <c r="D1036" s="1" t="s">
        <v>52</v>
      </c>
      <c r="E1036" s="3"/>
      <c r="F1036" s="1" t="s">
        <v>52</v>
      </c>
      <c r="G1036" s="1"/>
      <c r="H1036" s="11">
        <v>0.5</v>
      </c>
      <c r="I1036" s="11">
        <v>0</v>
      </c>
      <c r="J1036" s="17" t="s">
        <v>3</v>
      </c>
      <c r="K1036" s="34">
        <v>1</v>
      </c>
      <c r="L1036" s="1" t="s">
        <v>137</v>
      </c>
      <c r="N1036" s="11" t="s">
        <v>53</v>
      </c>
      <c r="O1036" s="11">
        <v>8.3657657401449601</v>
      </c>
      <c r="P1036" s="25">
        <v>8.3657657401449601</v>
      </c>
      <c r="Q1036" s="11">
        <v>25</v>
      </c>
      <c r="R1036" s="11">
        <v>12.5</v>
      </c>
      <c r="S1036" s="108"/>
      <c r="T1036" s="11">
        <v>23.356718556147602</v>
      </c>
      <c r="U1036" s="17" t="s">
        <v>52</v>
      </c>
      <c r="V1036" s="71" t="s">
        <v>366</v>
      </c>
      <c r="W1036" t="s">
        <v>363</v>
      </c>
      <c r="X1036" t="s">
        <v>364</v>
      </c>
      <c r="Y1036" s="1">
        <v>2000</v>
      </c>
      <c r="Z1036" s="87" t="s">
        <v>365</v>
      </c>
    </row>
    <row r="1037" spans="1:26" x14ac:dyDescent="0.2">
      <c r="A1037" s="1">
        <v>1</v>
      </c>
      <c r="B1037" s="3" t="s">
        <v>280</v>
      </c>
      <c r="C1037" s="1" t="s">
        <v>281</v>
      </c>
      <c r="D1037" s="1" t="s">
        <v>52</v>
      </c>
      <c r="E1037" s="3"/>
      <c r="F1037" s="1" t="s">
        <v>52</v>
      </c>
      <c r="G1037" s="1"/>
      <c r="H1037" s="11">
        <v>0.106586008014788</v>
      </c>
      <c r="I1037" s="11">
        <v>0</v>
      </c>
      <c r="J1037" s="17" t="s">
        <v>3</v>
      </c>
      <c r="K1037" s="34">
        <v>1</v>
      </c>
      <c r="L1037" s="1" t="s">
        <v>50</v>
      </c>
      <c r="N1037" s="11" t="s">
        <v>53</v>
      </c>
      <c r="O1037" s="11">
        <v>8.5</v>
      </c>
      <c r="P1037" s="25">
        <v>8.5</v>
      </c>
      <c r="Q1037" s="11">
        <v>25</v>
      </c>
      <c r="R1037" s="11">
        <v>12.5</v>
      </c>
      <c r="S1037" s="108"/>
      <c r="T1037" s="11">
        <v>0.34209620649902811</v>
      </c>
      <c r="U1037" s="17" t="s">
        <v>52</v>
      </c>
      <c r="V1037" s="71" t="s">
        <v>366</v>
      </c>
      <c r="W1037" t="s">
        <v>363</v>
      </c>
      <c r="X1037" t="s">
        <v>364</v>
      </c>
      <c r="Y1037" s="1">
        <v>2000</v>
      </c>
      <c r="Z1037" s="87" t="s">
        <v>365</v>
      </c>
    </row>
    <row r="1038" spans="1:26" x14ac:dyDescent="0.2">
      <c r="A1038" s="1">
        <v>1</v>
      </c>
      <c r="B1038" s="3" t="s">
        <v>280</v>
      </c>
      <c r="C1038" s="1" t="s">
        <v>281</v>
      </c>
      <c r="D1038" s="1" t="s">
        <v>52</v>
      </c>
      <c r="E1038" s="3"/>
      <c r="F1038" s="1" t="s">
        <v>52</v>
      </c>
      <c r="G1038" s="1"/>
      <c r="H1038" s="11">
        <v>0.2169256058050919</v>
      </c>
      <c r="I1038" s="11">
        <v>0</v>
      </c>
      <c r="J1038" s="17" t="s">
        <v>3</v>
      </c>
      <c r="K1038" s="34">
        <v>1</v>
      </c>
      <c r="L1038" s="1" t="s">
        <v>50</v>
      </c>
      <c r="N1038" s="11" t="s">
        <v>53</v>
      </c>
      <c r="O1038" s="11">
        <v>8.5</v>
      </c>
      <c r="P1038" s="25">
        <v>8.5</v>
      </c>
      <c r="Q1038" s="11">
        <v>25</v>
      </c>
      <c r="R1038" s="11">
        <v>12.5</v>
      </c>
      <c r="S1038" s="108"/>
      <c r="T1038" s="11">
        <v>1.0491001766084402</v>
      </c>
      <c r="U1038" s="17" t="s">
        <v>52</v>
      </c>
      <c r="V1038" s="71" t="s">
        <v>366</v>
      </c>
      <c r="W1038" t="s">
        <v>363</v>
      </c>
      <c r="X1038" t="s">
        <v>364</v>
      </c>
      <c r="Y1038" s="1">
        <v>2000</v>
      </c>
      <c r="Z1038" s="87" t="s">
        <v>365</v>
      </c>
    </row>
    <row r="1039" spans="1:26" x14ac:dyDescent="0.2">
      <c r="A1039" s="1">
        <v>1</v>
      </c>
      <c r="B1039" s="3" t="s">
        <v>280</v>
      </c>
      <c r="C1039" s="1" t="s">
        <v>281</v>
      </c>
      <c r="D1039" s="1" t="s">
        <v>52</v>
      </c>
      <c r="E1039" s="3"/>
      <c r="F1039" s="1" t="s">
        <v>52</v>
      </c>
      <c r="G1039" s="1"/>
      <c r="H1039" s="11">
        <v>0.34344636073528473</v>
      </c>
      <c r="I1039" s="11">
        <v>0</v>
      </c>
      <c r="J1039" s="17" t="s">
        <v>3</v>
      </c>
      <c r="K1039" s="34">
        <v>1</v>
      </c>
      <c r="L1039" s="1" t="s">
        <v>50</v>
      </c>
      <c r="N1039" s="11" t="s">
        <v>53</v>
      </c>
      <c r="O1039" s="11">
        <v>8.5</v>
      </c>
      <c r="P1039" s="25">
        <v>8.5</v>
      </c>
      <c r="Q1039" s="11">
        <v>25</v>
      </c>
      <c r="R1039" s="11">
        <v>12.5</v>
      </c>
      <c r="S1039" s="108"/>
      <c r="T1039" s="11">
        <v>2.2235770121364209</v>
      </c>
      <c r="U1039" s="17" t="s">
        <v>52</v>
      </c>
      <c r="V1039" s="71" t="s">
        <v>366</v>
      </c>
      <c r="W1039" t="s">
        <v>363</v>
      </c>
      <c r="X1039" t="s">
        <v>364</v>
      </c>
      <c r="Y1039" s="1">
        <v>2000</v>
      </c>
      <c r="Z1039" s="87" t="s">
        <v>365</v>
      </c>
    </row>
    <row r="1040" spans="1:26" x14ac:dyDescent="0.2">
      <c r="A1040" s="1">
        <v>1</v>
      </c>
      <c r="B1040" s="3" t="s">
        <v>280</v>
      </c>
      <c r="C1040" s="1" t="s">
        <v>281</v>
      </c>
      <c r="D1040" s="1" t="s">
        <v>52</v>
      </c>
      <c r="E1040" s="3"/>
      <c r="F1040" s="1" t="s">
        <v>52</v>
      </c>
      <c r="G1040" s="1"/>
      <c r="H1040" s="11">
        <v>0.42688989578526354</v>
      </c>
      <c r="I1040" s="11">
        <v>0</v>
      </c>
      <c r="J1040" s="17" t="s">
        <v>3</v>
      </c>
      <c r="K1040" s="34">
        <v>1</v>
      </c>
      <c r="L1040" s="1" t="s">
        <v>50</v>
      </c>
      <c r="N1040" s="11" t="s">
        <v>53</v>
      </c>
      <c r="O1040" s="11">
        <v>8.5</v>
      </c>
      <c r="P1040" s="25">
        <v>8.5</v>
      </c>
      <c r="Q1040" s="11">
        <v>25</v>
      </c>
      <c r="R1040" s="11">
        <v>12.5</v>
      </c>
      <c r="S1040" s="108"/>
      <c r="T1040" s="11">
        <v>3.1961427757685046</v>
      </c>
      <c r="U1040" s="17" t="s">
        <v>52</v>
      </c>
      <c r="V1040" s="71" t="s">
        <v>366</v>
      </c>
      <c r="W1040" t="s">
        <v>363</v>
      </c>
      <c r="X1040" t="s">
        <v>364</v>
      </c>
      <c r="Y1040" s="1">
        <v>2000</v>
      </c>
      <c r="Z1040" s="87" t="s">
        <v>365</v>
      </c>
    </row>
    <row r="1041" spans="1:26" x14ac:dyDescent="0.2">
      <c r="A1041" s="1">
        <v>1</v>
      </c>
      <c r="B1041" s="3" t="s">
        <v>280</v>
      </c>
      <c r="C1041" s="1" t="s">
        <v>281</v>
      </c>
      <c r="D1041" s="1" t="s">
        <v>52</v>
      </c>
      <c r="E1041" s="3"/>
      <c r="F1041" s="1" t="s">
        <v>52</v>
      </c>
      <c r="G1041" s="1"/>
      <c r="H1041" s="11">
        <v>0.51934838448436416</v>
      </c>
      <c r="I1041" s="11">
        <v>0</v>
      </c>
      <c r="J1041" s="17" t="s">
        <v>3</v>
      </c>
      <c r="K1041" s="34">
        <v>1</v>
      </c>
      <c r="L1041" s="1" t="s">
        <v>50</v>
      </c>
      <c r="N1041" s="11" t="s">
        <v>53</v>
      </c>
      <c r="O1041" s="11">
        <v>8.5</v>
      </c>
      <c r="P1041" s="25">
        <v>8.5</v>
      </c>
      <c r="Q1041" s="11">
        <v>25</v>
      </c>
      <c r="R1041" s="11">
        <v>12.5</v>
      </c>
      <c r="S1041" s="108"/>
      <c r="T1041" s="11">
        <v>4.4219929528778827</v>
      </c>
      <c r="U1041" s="17" t="s">
        <v>52</v>
      </c>
      <c r="V1041" s="71" t="s">
        <v>366</v>
      </c>
      <c r="W1041" t="s">
        <v>363</v>
      </c>
      <c r="X1041" t="s">
        <v>364</v>
      </c>
      <c r="Y1041" s="1">
        <v>2000</v>
      </c>
      <c r="Z1041" s="87" t="s">
        <v>365</v>
      </c>
    </row>
    <row r="1042" spans="1:26" x14ac:dyDescent="0.2">
      <c r="A1042" s="1">
        <v>1</v>
      </c>
      <c r="B1042" s="3" t="s">
        <v>280</v>
      </c>
      <c r="C1042" s="1" t="s">
        <v>281</v>
      </c>
      <c r="D1042" s="1" t="s">
        <v>52</v>
      </c>
      <c r="E1042" s="3"/>
      <c r="F1042" s="1" t="s">
        <v>52</v>
      </c>
      <c r="G1042" s="1"/>
      <c r="H1042" s="11">
        <v>0.10749277981789961</v>
      </c>
      <c r="I1042" s="11">
        <v>0</v>
      </c>
      <c r="J1042" s="17" t="s">
        <v>3</v>
      </c>
      <c r="K1042" s="34">
        <v>1</v>
      </c>
      <c r="L1042" s="1" t="s">
        <v>50</v>
      </c>
      <c r="N1042" s="11" t="s">
        <v>53</v>
      </c>
      <c r="O1042" s="11">
        <v>3.5</v>
      </c>
      <c r="P1042" s="25">
        <v>3.5</v>
      </c>
      <c r="Q1042" s="11">
        <v>25</v>
      </c>
      <c r="R1042" s="11">
        <v>12.5</v>
      </c>
      <c r="S1042" s="108"/>
      <c r="T1042" s="11">
        <v>0.20217846452320282</v>
      </c>
      <c r="U1042" s="17" t="s">
        <v>52</v>
      </c>
      <c r="V1042" s="71" t="s">
        <v>366</v>
      </c>
      <c r="W1042" t="s">
        <v>363</v>
      </c>
      <c r="X1042" t="s">
        <v>364</v>
      </c>
      <c r="Y1042" s="1">
        <v>2000</v>
      </c>
      <c r="Z1042" s="87" t="s">
        <v>365</v>
      </c>
    </row>
    <row r="1043" spans="1:26" x14ac:dyDescent="0.2">
      <c r="A1043" s="1">
        <v>1</v>
      </c>
      <c r="B1043" s="3" t="s">
        <v>280</v>
      </c>
      <c r="C1043" s="1" t="s">
        <v>281</v>
      </c>
      <c r="D1043" s="1" t="s">
        <v>52</v>
      </c>
      <c r="E1043" s="3"/>
      <c r="F1043" s="1" t="s">
        <v>52</v>
      </c>
      <c r="G1043" s="1"/>
      <c r="H1043" s="11">
        <v>0.21749084235050173</v>
      </c>
      <c r="I1043" s="11">
        <v>0</v>
      </c>
      <c r="J1043" s="17" t="s">
        <v>3</v>
      </c>
      <c r="K1043" s="34">
        <v>1</v>
      </c>
      <c r="L1043" s="1" t="s">
        <v>50</v>
      </c>
      <c r="N1043" s="11" t="s">
        <v>53</v>
      </c>
      <c r="O1043" s="11">
        <v>3.5</v>
      </c>
      <c r="P1043" s="25">
        <v>3.5</v>
      </c>
      <c r="Q1043" s="11">
        <v>25</v>
      </c>
      <c r="R1043" s="11">
        <v>12.5</v>
      </c>
      <c r="S1043" s="108"/>
      <c r="T1043" s="11">
        <v>0.74507741931522686</v>
      </c>
      <c r="U1043" s="17" t="s">
        <v>52</v>
      </c>
      <c r="V1043" s="71" t="s">
        <v>366</v>
      </c>
      <c r="W1043" t="s">
        <v>363</v>
      </c>
      <c r="X1043" t="s">
        <v>364</v>
      </c>
      <c r="Y1043" s="1">
        <v>2000</v>
      </c>
      <c r="Z1043" s="87" t="s">
        <v>365</v>
      </c>
    </row>
    <row r="1044" spans="1:26" x14ac:dyDescent="0.2">
      <c r="A1044" s="1">
        <v>1</v>
      </c>
      <c r="B1044" s="3" t="s">
        <v>280</v>
      </c>
      <c r="C1044" s="1" t="s">
        <v>281</v>
      </c>
      <c r="D1044" s="1" t="s">
        <v>52</v>
      </c>
      <c r="E1044" s="3"/>
      <c r="F1044" s="1" t="s">
        <v>52</v>
      </c>
      <c r="G1044" s="1"/>
      <c r="H1044" s="11">
        <v>0.34124413184740326</v>
      </c>
      <c r="I1044" s="11">
        <v>0</v>
      </c>
      <c r="J1044" s="17" t="s">
        <v>3</v>
      </c>
      <c r="K1044" s="34">
        <v>1</v>
      </c>
      <c r="L1044" s="1" t="s">
        <v>50</v>
      </c>
      <c r="N1044" s="11" t="s">
        <v>53</v>
      </c>
      <c r="O1044" s="11">
        <v>3.5</v>
      </c>
      <c r="P1044" s="25">
        <v>3.5</v>
      </c>
      <c r="Q1044" s="11">
        <v>25</v>
      </c>
      <c r="R1044" s="11">
        <v>12.5</v>
      </c>
      <c r="S1044" s="108"/>
      <c r="T1044" s="11">
        <v>1.7476099760495309</v>
      </c>
      <c r="U1044" s="17" t="s">
        <v>52</v>
      </c>
      <c r="V1044" s="71" t="s">
        <v>366</v>
      </c>
      <c r="W1044" t="s">
        <v>363</v>
      </c>
      <c r="X1044" t="s">
        <v>364</v>
      </c>
      <c r="Y1044" s="1">
        <v>2000</v>
      </c>
      <c r="Z1044" s="87" t="s">
        <v>365</v>
      </c>
    </row>
    <row r="1045" spans="1:26" x14ac:dyDescent="0.2">
      <c r="A1045" s="1">
        <v>1</v>
      </c>
      <c r="B1045" s="3" t="s">
        <v>280</v>
      </c>
      <c r="C1045" s="1" t="s">
        <v>281</v>
      </c>
      <c r="D1045" s="1" t="s">
        <v>52</v>
      </c>
      <c r="E1045" s="3"/>
      <c r="F1045" s="1" t="s">
        <v>52</v>
      </c>
      <c r="G1045" s="1"/>
      <c r="H1045" s="11">
        <v>0.42678576278279545</v>
      </c>
      <c r="I1045" s="11">
        <v>0</v>
      </c>
      <c r="J1045" s="17" t="s">
        <v>3</v>
      </c>
      <c r="K1045" s="34">
        <v>1</v>
      </c>
      <c r="L1045" s="1" t="s">
        <v>50</v>
      </c>
      <c r="N1045" s="11" t="s">
        <v>53</v>
      </c>
      <c r="O1045" s="11">
        <v>3.5</v>
      </c>
      <c r="P1045" s="25">
        <v>3.5</v>
      </c>
      <c r="Q1045" s="11">
        <v>25</v>
      </c>
      <c r="R1045" s="11">
        <v>12.5</v>
      </c>
      <c r="S1045" s="108"/>
      <c r="T1045" s="11">
        <v>2.6595544130034896</v>
      </c>
      <c r="U1045" s="17" t="s">
        <v>52</v>
      </c>
      <c r="V1045" s="71" t="s">
        <v>366</v>
      </c>
      <c r="W1045" t="s">
        <v>363</v>
      </c>
      <c r="X1045" t="s">
        <v>364</v>
      </c>
      <c r="Y1045" s="1">
        <v>2000</v>
      </c>
      <c r="Z1045" s="87" t="s">
        <v>365</v>
      </c>
    </row>
    <row r="1046" spans="1:26" x14ac:dyDescent="0.2">
      <c r="A1046" s="1">
        <v>1</v>
      </c>
      <c r="B1046" s="3" t="s">
        <v>280</v>
      </c>
      <c r="C1046" s="1" t="s">
        <v>281</v>
      </c>
      <c r="D1046" s="1" t="s">
        <v>52</v>
      </c>
      <c r="E1046" s="3"/>
      <c r="F1046" s="1" t="s">
        <v>52</v>
      </c>
      <c r="G1046" s="1"/>
      <c r="H1046" s="11">
        <v>0.52728433422651422</v>
      </c>
      <c r="I1046" s="11">
        <v>0</v>
      </c>
      <c r="J1046" s="17" t="s">
        <v>3</v>
      </c>
      <c r="K1046" s="34">
        <v>1</v>
      </c>
      <c r="L1046" s="1" t="s">
        <v>50</v>
      </c>
      <c r="N1046" s="11" t="s">
        <v>53</v>
      </c>
      <c r="O1046" s="11">
        <v>3.5</v>
      </c>
      <c r="P1046" s="25">
        <v>3.5</v>
      </c>
      <c r="Q1046" s="11">
        <v>25</v>
      </c>
      <c r="R1046" s="11">
        <v>12.5</v>
      </c>
      <c r="S1046" s="108"/>
      <c r="T1046" s="11">
        <v>4.0470099696871777</v>
      </c>
      <c r="U1046" s="17" t="s">
        <v>52</v>
      </c>
      <c r="V1046" s="71" t="s">
        <v>366</v>
      </c>
      <c r="W1046" t="s">
        <v>363</v>
      </c>
      <c r="X1046" t="s">
        <v>364</v>
      </c>
      <c r="Y1046" s="1">
        <v>2000</v>
      </c>
      <c r="Z1046" s="87" t="s">
        <v>365</v>
      </c>
    </row>
    <row r="1047" spans="1:26" x14ac:dyDescent="0.2">
      <c r="A1047" s="1">
        <v>1</v>
      </c>
      <c r="B1047" s="3" t="s">
        <v>280</v>
      </c>
      <c r="C1047" s="1" t="s">
        <v>281</v>
      </c>
      <c r="D1047" s="1" t="s">
        <v>52</v>
      </c>
      <c r="E1047" s="3"/>
      <c r="F1047" s="1" t="s">
        <v>52</v>
      </c>
      <c r="G1047" s="1"/>
      <c r="H1047" s="11">
        <v>0.1084814566608904</v>
      </c>
      <c r="I1047" s="11">
        <v>0</v>
      </c>
      <c r="J1047" s="17" t="s">
        <v>3</v>
      </c>
      <c r="K1047" s="34">
        <v>1</v>
      </c>
      <c r="L1047" s="1" t="s">
        <v>50</v>
      </c>
      <c r="N1047" s="11" t="s">
        <v>53</v>
      </c>
      <c r="O1047" s="11"/>
      <c r="P1047" s="25">
        <v>6</v>
      </c>
      <c r="Q1047" s="11">
        <v>25</v>
      </c>
      <c r="R1047" s="11">
        <v>12.5</v>
      </c>
      <c r="S1047" s="108"/>
      <c r="T1047" s="11">
        <v>2.8116256451802264</v>
      </c>
      <c r="U1047" s="17" t="s">
        <v>52</v>
      </c>
      <c r="V1047" s="71" t="s">
        <v>357</v>
      </c>
      <c r="W1047" t="s">
        <v>363</v>
      </c>
      <c r="X1047" t="s">
        <v>364</v>
      </c>
      <c r="Y1047" s="1">
        <v>2000</v>
      </c>
      <c r="Z1047" s="87" t="s">
        <v>365</v>
      </c>
    </row>
    <row r="1048" spans="1:26" x14ac:dyDescent="0.2">
      <c r="A1048" s="1">
        <v>1</v>
      </c>
      <c r="B1048" s="3" t="s">
        <v>280</v>
      </c>
      <c r="C1048" s="1" t="s">
        <v>281</v>
      </c>
      <c r="D1048" s="1" t="s">
        <v>52</v>
      </c>
      <c r="E1048" s="3"/>
      <c r="F1048" s="1" t="s">
        <v>52</v>
      </c>
      <c r="G1048" s="1"/>
      <c r="H1048" s="11">
        <v>0.21870445423785598</v>
      </c>
      <c r="I1048" s="11">
        <v>0</v>
      </c>
      <c r="J1048" s="17" t="s">
        <v>3</v>
      </c>
      <c r="K1048" s="34">
        <v>1</v>
      </c>
      <c r="L1048" s="1" t="s">
        <v>50</v>
      </c>
      <c r="N1048" s="11" t="s">
        <v>53</v>
      </c>
      <c r="O1048" s="11"/>
      <c r="P1048" s="25">
        <v>6</v>
      </c>
      <c r="Q1048" s="11">
        <v>25</v>
      </c>
      <c r="R1048" s="11">
        <v>12.5</v>
      </c>
      <c r="S1048" s="108"/>
      <c r="T1048" s="11">
        <v>10.873093329895045</v>
      </c>
      <c r="U1048" s="17" t="s">
        <v>52</v>
      </c>
      <c r="V1048" s="71" t="s">
        <v>357</v>
      </c>
      <c r="W1048" t="s">
        <v>363</v>
      </c>
      <c r="X1048" t="s">
        <v>364</v>
      </c>
      <c r="Y1048" s="1">
        <v>2000</v>
      </c>
      <c r="Z1048" s="87" t="s">
        <v>365</v>
      </c>
    </row>
    <row r="1049" spans="1:26" x14ac:dyDescent="0.2">
      <c r="A1049" s="1">
        <v>1</v>
      </c>
      <c r="B1049" s="3" t="s">
        <v>280</v>
      </c>
      <c r="C1049" s="1" t="s">
        <v>281</v>
      </c>
      <c r="D1049" s="1" t="s">
        <v>52</v>
      </c>
      <c r="E1049" s="3"/>
      <c r="F1049" s="1" t="s">
        <v>52</v>
      </c>
      <c r="G1049" s="1"/>
      <c r="H1049" s="11">
        <v>0.34723017822400598</v>
      </c>
      <c r="I1049" s="11">
        <v>0</v>
      </c>
      <c r="J1049" s="17" t="s">
        <v>3</v>
      </c>
      <c r="K1049" s="34">
        <v>1</v>
      </c>
      <c r="L1049" s="1" t="s">
        <v>50</v>
      </c>
      <c r="N1049" s="11" t="s">
        <v>53</v>
      </c>
      <c r="O1049" s="11"/>
      <c r="P1049" s="25">
        <v>6</v>
      </c>
      <c r="Q1049" s="11">
        <v>25</v>
      </c>
      <c r="R1049" s="11">
        <v>12.5</v>
      </c>
      <c r="S1049" s="108"/>
      <c r="T1049" s="11">
        <v>24.829429501221902</v>
      </c>
      <c r="U1049" s="17" t="s">
        <v>52</v>
      </c>
      <c r="V1049" s="71" t="s">
        <v>357</v>
      </c>
      <c r="W1049" t="s">
        <v>363</v>
      </c>
      <c r="X1049" t="s">
        <v>364</v>
      </c>
      <c r="Y1049" s="1">
        <v>2000</v>
      </c>
      <c r="Z1049" s="87" t="s">
        <v>365</v>
      </c>
    </row>
    <row r="1050" spans="1:26" x14ac:dyDescent="0.2">
      <c r="A1050" s="1">
        <v>1</v>
      </c>
      <c r="B1050" s="3" t="s">
        <v>280</v>
      </c>
      <c r="C1050" s="1" t="s">
        <v>281</v>
      </c>
      <c r="D1050" s="1" t="s">
        <v>52</v>
      </c>
      <c r="E1050" s="3"/>
      <c r="F1050" s="1" t="s">
        <v>52</v>
      </c>
      <c r="G1050" s="1"/>
      <c r="H1050" s="11">
        <v>0.4237719176750121</v>
      </c>
      <c r="I1050" s="11">
        <v>0</v>
      </c>
      <c r="J1050" s="17" t="s">
        <v>3</v>
      </c>
      <c r="K1050" s="34">
        <v>1</v>
      </c>
      <c r="L1050" s="1" t="s">
        <v>50</v>
      </c>
      <c r="N1050" s="11" t="s">
        <v>53</v>
      </c>
      <c r="O1050" s="11"/>
      <c r="P1050" s="25">
        <v>6</v>
      </c>
      <c r="Q1050" s="11">
        <v>25</v>
      </c>
      <c r="R1050" s="11">
        <v>12.5</v>
      </c>
      <c r="S1050" s="108"/>
      <c r="T1050" s="11">
        <v>45.351281070401193</v>
      </c>
      <c r="U1050" s="17" t="s">
        <v>52</v>
      </c>
      <c r="V1050" s="71" t="s">
        <v>357</v>
      </c>
      <c r="W1050" t="s">
        <v>363</v>
      </c>
      <c r="X1050" t="s">
        <v>364</v>
      </c>
      <c r="Y1050" s="1">
        <v>2000</v>
      </c>
      <c r="Z1050" s="87" t="s">
        <v>365</v>
      </c>
    </row>
    <row r="1051" spans="1:26" x14ac:dyDescent="0.2">
      <c r="A1051" s="1">
        <v>1</v>
      </c>
      <c r="B1051" s="3" t="s">
        <v>280</v>
      </c>
      <c r="C1051" s="1" t="s">
        <v>281</v>
      </c>
      <c r="D1051" s="1" t="s">
        <v>52</v>
      </c>
      <c r="E1051" s="3"/>
      <c r="F1051" s="1" t="s">
        <v>52</v>
      </c>
      <c r="G1051" s="1"/>
      <c r="H1051" s="11">
        <v>0.5413289694389124</v>
      </c>
      <c r="I1051" s="11">
        <v>0</v>
      </c>
      <c r="J1051" s="17" t="s">
        <v>3</v>
      </c>
      <c r="K1051" s="34">
        <v>1</v>
      </c>
      <c r="L1051" s="1" t="s">
        <v>50</v>
      </c>
      <c r="N1051" s="11" t="s">
        <v>53</v>
      </c>
      <c r="O1051" s="11"/>
      <c r="P1051" s="25">
        <v>6</v>
      </c>
      <c r="Q1051" s="11">
        <v>25</v>
      </c>
      <c r="R1051" s="11">
        <v>12.5</v>
      </c>
      <c r="S1051" s="108"/>
      <c r="T1051" s="11">
        <v>64.337981016623743</v>
      </c>
      <c r="U1051" s="17" t="s">
        <v>52</v>
      </c>
      <c r="V1051" s="71" t="s">
        <v>357</v>
      </c>
      <c r="W1051" t="s">
        <v>363</v>
      </c>
      <c r="X1051" t="s">
        <v>364</v>
      </c>
      <c r="Y1051" s="1">
        <v>2000</v>
      </c>
      <c r="Z1051" s="87" t="s">
        <v>365</v>
      </c>
    </row>
    <row r="1052" spans="1:26" x14ac:dyDescent="0.2">
      <c r="A1052" s="1">
        <v>1</v>
      </c>
      <c r="B1052" s="3" t="s">
        <v>280</v>
      </c>
      <c r="C1052" s="1" t="s">
        <v>281</v>
      </c>
      <c r="D1052" s="1" t="s">
        <v>52</v>
      </c>
      <c r="E1052" s="3"/>
      <c r="F1052" s="1" t="s">
        <v>52</v>
      </c>
      <c r="G1052" s="1"/>
      <c r="H1052" s="11">
        <v>0.10833777420166607</v>
      </c>
      <c r="I1052" s="11">
        <v>0</v>
      </c>
      <c r="J1052" s="17" t="s">
        <v>3</v>
      </c>
      <c r="K1052" s="34">
        <v>1</v>
      </c>
      <c r="L1052" s="1" t="s">
        <v>137</v>
      </c>
      <c r="N1052" s="11" t="s">
        <v>53</v>
      </c>
      <c r="O1052" s="11">
        <v>7.5</v>
      </c>
      <c r="P1052" s="25">
        <v>7.5</v>
      </c>
      <c r="Q1052" s="11">
        <v>25</v>
      </c>
      <c r="R1052" s="11">
        <v>12.5</v>
      </c>
      <c r="S1052" s="108"/>
      <c r="T1052" s="11">
        <v>0.47616977903664015</v>
      </c>
      <c r="U1052" s="17" t="s">
        <v>52</v>
      </c>
      <c r="V1052" s="71" t="s">
        <v>366</v>
      </c>
      <c r="W1052" t="s">
        <v>363</v>
      </c>
      <c r="X1052" t="s">
        <v>364</v>
      </c>
      <c r="Y1052" s="1">
        <v>2000</v>
      </c>
      <c r="Z1052" s="87" t="s">
        <v>365</v>
      </c>
    </row>
    <row r="1053" spans="1:26" x14ac:dyDescent="0.2">
      <c r="A1053" s="1">
        <v>1</v>
      </c>
      <c r="B1053" s="3" t="s">
        <v>280</v>
      </c>
      <c r="C1053" s="1" t="s">
        <v>281</v>
      </c>
      <c r="D1053" s="1" t="s">
        <v>52</v>
      </c>
      <c r="E1053" s="3"/>
      <c r="F1053" s="1" t="s">
        <v>52</v>
      </c>
      <c r="G1053" s="1"/>
      <c r="H1053" s="11">
        <v>0.21388597603227166</v>
      </c>
      <c r="I1053" s="11">
        <v>0</v>
      </c>
      <c r="J1053" s="17" t="s">
        <v>3</v>
      </c>
      <c r="K1053" s="34">
        <v>1</v>
      </c>
      <c r="L1053" s="1" t="s">
        <v>137</v>
      </c>
      <c r="N1053" s="11" t="s">
        <v>53</v>
      </c>
      <c r="O1053" s="11">
        <v>7.5</v>
      </c>
      <c r="P1053" s="25">
        <v>7.5</v>
      </c>
      <c r="Q1053" s="11">
        <v>25</v>
      </c>
      <c r="R1053" s="11">
        <v>12.5</v>
      </c>
      <c r="S1053" s="108"/>
      <c r="T1053" s="11">
        <v>2.3664590498188525</v>
      </c>
      <c r="U1053" s="17" t="s">
        <v>52</v>
      </c>
      <c r="V1053" s="71" t="s">
        <v>366</v>
      </c>
      <c r="W1053" t="s">
        <v>363</v>
      </c>
      <c r="X1053" t="s">
        <v>364</v>
      </c>
      <c r="Y1053" s="1">
        <v>2000</v>
      </c>
      <c r="Z1053" s="87" t="s">
        <v>365</v>
      </c>
    </row>
    <row r="1054" spans="1:26" x14ac:dyDescent="0.2">
      <c r="A1054" s="1">
        <v>1</v>
      </c>
      <c r="B1054" s="3" t="s">
        <v>280</v>
      </c>
      <c r="C1054" s="1" t="s">
        <v>281</v>
      </c>
      <c r="D1054" s="1" t="s">
        <v>52</v>
      </c>
      <c r="E1054" s="3"/>
      <c r="F1054" s="1" t="s">
        <v>52</v>
      </c>
      <c r="G1054" s="1"/>
      <c r="H1054" s="11">
        <v>0.35902393577384883</v>
      </c>
      <c r="I1054" s="11">
        <v>0</v>
      </c>
      <c r="J1054" s="17" t="s">
        <v>3</v>
      </c>
      <c r="K1054" s="34">
        <v>1</v>
      </c>
      <c r="L1054" s="1" t="s">
        <v>137</v>
      </c>
      <c r="N1054" s="11" t="s">
        <v>53</v>
      </c>
      <c r="O1054" s="11">
        <v>7.5</v>
      </c>
      <c r="P1054" s="25">
        <v>7.5</v>
      </c>
      <c r="Q1054" s="11">
        <v>25</v>
      </c>
      <c r="R1054" s="11">
        <v>12.5</v>
      </c>
      <c r="S1054" s="108"/>
      <c r="T1054" s="11">
        <v>8.2647418301511983</v>
      </c>
      <c r="U1054" s="17" t="s">
        <v>52</v>
      </c>
      <c r="V1054" s="71" t="s">
        <v>366</v>
      </c>
      <c r="W1054" t="s">
        <v>363</v>
      </c>
      <c r="X1054" t="s">
        <v>364</v>
      </c>
      <c r="Y1054" s="1">
        <v>2000</v>
      </c>
      <c r="Z1054" s="87" t="s">
        <v>365</v>
      </c>
    </row>
    <row r="1055" spans="1:26" x14ac:dyDescent="0.2">
      <c r="A1055" s="1">
        <v>1</v>
      </c>
      <c r="B1055" s="3" t="s">
        <v>280</v>
      </c>
      <c r="C1055" s="1" t="s">
        <v>281</v>
      </c>
      <c r="D1055" s="1" t="s">
        <v>52</v>
      </c>
      <c r="E1055" s="3"/>
      <c r="F1055" s="1" t="s">
        <v>52</v>
      </c>
      <c r="G1055" s="1"/>
      <c r="H1055" s="11">
        <v>0.45626428783754142</v>
      </c>
      <c r="I1055" s="11">
        <v>0</v>
      </c>
      <c r="J1055" s="17" t="s">
        <v>3</v>
      </c>
      <c r="K1055" s="34">
        <v>1</v>
      </c>
      <c r="L1055" s="1" t="s">
        <v>137</v>
      </c>
      <c r="N1055" s="11" t="s">
        <v>53</v>
      </c>
      <c r="O1055" s="11">
        <v>7.5</v>
      </c>
      <c r="P1055" s="25">
        <v>7.5</v>
      </c>
      <c r="Q1055" s="11">
        <v>25</v>
      </c>
      <c r="R1055" s="11">
        <v>12.5</v>
      </c>
      <c r="S1055" s="108"/>
      <c r="T1055" s="11">
        <v>14.957601942861613</v>
      </c>
      <c r="U1055" s="17" t="s">
        <v>52</v>
      </c>
      <c r="V1055" s="71" t="s">
        <v>366</v>
      </c>
      <c r="W1055" t="s">
        <v>363</v>
      </c>
      <c r="X1055" t="s">
        <v>364</v>
      </c>
      <c r="Y1055" s="1">
        <v>2000</v>
      </c>
      <c r="Z1055" s="87" t="s">
        <v>365</v>
      </c>
    </row>
    <row r="1056" spans="1:26" x14ac:dyDescent="0.2">
      <c r="A1056" s="1">
        <v>1</v>
      </c>
      <c r="B1056" s="3" t="s">
        <v>280</v>
      </c>
      <c r="C1056" s="1" t="s">
        <v>281</v>
      </c>
      <c r="D1056" s="1" t="s">
        <v>52</v>
      </c>
      <c r="E1056" s="3"/>
      <c r="F1056" s="1" t="s">
        <v>52</v>
      </c>
      <c r="G1056" s="1"/>
      <c r="H1056" s="11">
        <v>0.54087037423731876</v>
      </c>
      <c r="I1056" s="11">
        <v>0</v>
      </c>
      <c r="J1056" s="17" t="s">
        <v>3</v>
      </c>
      <c r="K1056" s="34">
        <v>1</v>
      </c>
      <c r="L1056" s="1" t="s">
        <v>137</v>
      </c>
      <c r="N1056" s="11" t="s">
        <v>53</v>
      </c>
      <c r="O1056" s="11">
        <v>7.5</v>
      </c>
      <c r="P1056" s="25">
        <v>7.5</v>
      </c>
      <c r="Q1056" s="11">
        <v>25</v>
      </c>
      <c r="R1056" s="11">
        <v>12.5</v>
      </c>
      <c r="S1056" s="108"/>
      <c r="T1056" s="11">
        <v>22.876053621016521</v>
      </c>
      <c r="U1056" s="17" t="s">
        <v>52</v>
      </c>
      <c r="V1056" s="71" t="s">
        <v>366</v>
      </c>
      <c r="W1056" t="s">
        <v>363</v>
      </c>
      <c r="X1056" t="s">
        <v>364</v>
      </c>
      <c r="Y1056" s="1">
        <v>2000</v>
      </c>
      <c r="Z1056" s="87" t="s">
        <v>365</v>
      </c>
    </row>
    <row r="1057" spans="1:26" x14ac:dyDescent="0.2">
      <c r="A1057" s="1">
        <v>1</v>
      </c>
      <c r="B1057" s="3" t="s">
        <v>280</v>
      </c>
      <c r="C1057" s="1" t="s">
        <v>281</v>
      </c>
      <c r="D1057" s="1" t="s">
        <v>52</v>
      </c>
      <c r="E1057" s="3"/>
      <c r="F1057" s="1" t="s">
        <v>52</v>
      </c>
      <c r="G1057" s="1"/>
      <c r="H1057" s="11">
        <v>0.10925151322072441</v>
      </c>
      <c r="I1057" s="11">
        <v>0</v>
      </c>
      <c r="J1057" s="17" t="s">
        <v>3</v>
      </c>
      <c r="K1057" s="34">
        <v>1</v>
      </c>
      <c r="L1057" s="1" t="s">
        <v>137</v>
      </c>
      <c r="N1057" s="11" t="s">
        <v>53</v>
      </c>
      <c r="O1057" s="11">
        <v>3.5</v>
      </c>
      <c r="P1057" s="25">
        <v>3.5</v>
      </c>
      <c r="Q1057" s="11">
        <v>25</v>
      </c>
      <c r="R1057" s="11">
        <v>12.5</v>
      </c>
      <c r="S1057" s="108"/>
      <c r="T1057" s="11">
        <v>0.13650909614427648</v>
      </c>
      <c r="U1057" s="17" t="s">
        <v>52</v>
      </c>
      <c r="V1057" s="71" t="s">
        <v>366</v>
      </c>
      <c r="W1057" t="s">
        <v>363</v>
      </c>
      <c r="X1057" t="s">
        <v>364</v>
      </c>
      <c r="Y1057" s="1">
        <v>2000</v>
      </c>
      <c r="Z1057" s="87" t="s">
        <v>365</v>
      </c>
    </row>
    <row r="1058" spans="1:26" x14ac:dyDescent="0.2">
      <c r="A1058" s="1">
        <v>1</v>
      </c>
      <c r="B1058" s="3" t="s">
        <v>280</v>
      </c>
      <c r="C1058" s="1" t="s">
        <v>281</v>
      </c>
      <c r="D1058" s="1" t="s">
        <v>52</v>
      </c>
      <c r="E1058" s="3"/>
      <c r="F1058" s="1" t="s">
        <v>52</v>
      </c>
      <c r="G1058" s="1"/>
      <c r="H1058" s="11">
        <v>0.21154797011304893</v>
      </c>
      <c r="I1058" s="11">
        <v>0</v>
      </c>
      <c r="J1058" s="17" t="s">
        <v>3</v>
      </c>
      <c r="K1058" s="34">
        <v>1</v>
      </c>
      <c r="L1058" s="1" t="s">
        <v>137</v>
      </c>
      <c r="N1058" s="11" t="s">
        <v>53</v>
      </c>
      <c r="O1058" s="11">
        <v>3.5</v>
      </c>
      <c r="P1058" s="25">
        <v>3.5</v>
      </c>
      <c r="Q1058" s="11">
        <v>25</v>
      </c>
      <c r="R1058" s="11">
        <v>12.5</v>
      </c>
      <c r="S1058" s="108"/>
      <c r="T1058" s="11">
        <v>0.63121146898583469</v>
      </c>
      <c r="U1058" s="17" t="s">
        <v>52</v>
      </c>
      <c r="V1058" s="71" t="s">
        <v>366</v>
      </c>
      <c r="W1058" t="s">
        <v>363</v>
      </c>
      <c r="X1058" t="s">
        <v>364</v>
      </c>
      <c r="Y1058" s="1">
        <v>2000</v>
      </c>
      <c r="Z1058" s="87" t="s">
        <v>365</v>
      </c>
    </row>
    <row r="1059" spans="1:26" x14ac:dyDescent="0.2">
      <c r="A1059" s="1">
        <v>1</v>
      </c>
      <c r="B1059" s="3" t="s">
        <v>280</v>
      </c>
      <c r="C1059" s="1" t="s">
        <v>281</v>
      </c>
      <c r="D1059" s="1" t="s">
        <v>52</v>
      </c>
      <c r="E1059" s="3"/>
      <c r="F1059" s="1" t="s">
        <v>52</v>
      </c>
      <c r="G1059" s="1"/>
      <c r="H1059" s="11">
        <v>0.33632890447558572</v>
      </c>
      <c r="I1059" s="11">
        <v>0</v>
      </c>
      <c r="J1059" s="17" t="s">
        <v>3</v>
      </c>
      <c r="K1059" s="34">
        <v>1</v>
      </c>
      <c r="L1059" s="1" t="s">
        <v>137</v>
      </c>
      <c r="N1059" s="11" t="s">
        <v>53</v>
      </c>
      <c r="O1059" s="11">
        <v>3.5</v>
      </c>
      <c r="P1059" s="25">
        <v>3.5</v>
      </c>
      <c r="Q1059" s="11">
        <v>25</v>
      </c>
      <c r="R1059" s="11">
        <v>12.5</v>
      </c>
      <c r="S1059" s="108"/>
      <c r="T1059" s="11">
        <v>1.7898461639487153</v>
      </c>
      <c r="U1059" s="17" t="s">
        <v>52</v>
      </c>
      <c r="V1059" s="71" t="s">
        <v>366</v>
      </c>
      <c r="W1059" t="s">
        <v>363</v>
      </c>
      <c r="X1059" t="s">
        <v>364</v>
      </c>
      <c r="Y1059" s="1">
        <v>2000</v>
      </c>
      <c r="Z1059" s="87" t="s">
        <v>365</v>
      </c>
    </row>
    <row r="1060" spans="1:26" x14ac:dyDescent="0.2">
      <c r="A1060" s="1">
        <v>1</v>
      </c>
      <c r="B1060" s="3" t="s">
        <v>280</v>
      </c>
      <c r="C1060" s="1" t="s">
        <v>281</v>
      </c>
      <c r="D1060" s="1" t="s">
        <v>52</v>
      </c>
      <c r="E1060" s="3"/>
      <c r="F1060" s="1" t="s">
        <v>52</v>
      </c>
      <c r="G1060" s="1"/>
      <c r="H1060" s="11">
        <v>0.43252463552078585</v>
      </c>
      <c r="I1060" s="11">
        <v>0</v>
      </c>
      <c r="J1060" s="17" t="s">
        <v>3</v>
      </c>
      <c r="K1060" s="34">
        <v>1</v>
      </c>
      <c r="L1060" s="1" t="s">
        <v>137</v>
      </c>
      <c r="N1060" s="11" t="s">
        <v>53</v>
      </c>
      <c r="O1060" s="11">
        <v>3.5</v>
      </c>
      <c r="P1060" s="25">
        <v>3.5</v>
      </c>
      <c r="Q1060" s="11">
        <v>25</v>
      </c>
      <c r="R1060" s="11">
        <v>12.5</v>
      </c>
      <c r="S1060" s="108"/>
      <c r="T1060" s="11">
        <v>3.7118530119448354</v>
      </c>
      <c r="U1060" s="17" t="s">
        <v>52</v>
      </c>
      <c r="V1060" s="71" t="s">
        <v>366</v>
      </c>
      <c r="W1060" t="s">
        <v>363</v>
      </c>
      <c r="X1060" t="s">
        <v>364</v>
      </c>
      <c r="Y1060" s="1">
        <v>2000</v>
      </c>
      <c r="Z1060" s="87" t="s">
        <v>365</v>
      </c>
    </row>
    <row r="1061" spans="1:26" x14ac:dyDescent="0.2">
      <c r="A1061" s="1">
        <v>1</v>
      </c>
      <c r="B1061" s="3" t="s">
        <v>280</v>
      </c>
      <c r="C1061" s="1" t="s">
        <v>281</v>
      </c>
      <c r="D1061" s="1" t="s">
        <v>52</v>
      </c>
      <c r="E1061" s="3"/>
      <c r="F1061" s="1" t="s">
        <v>52</v>
      </c>
      <c r="G1061" s="1"/>
      <c r="H1061" s="11">
        <v>0.49327498579579143</v>
      </c>
      <c r="I1061" s="11">
        <v>0</v>
      </c>
      <c r="J1061" s="17" t="s">
        <v>3</v>
      </c>
      <c r="K1061" s="34">
        <v>1</v>
      </c>
      <c r="L1061" s="1" t="s">
        <v>137</v>
      </c>
      <c r="N1061" s="11" t="s">
        <v>53</v>
      </c>
      <c r="O1061" s="11">
        <v>3.5</v>
      </c>
      <c r="P1061" s="25">
        <v>3.5</v>
      </c>
      <c r="Q1061" s="11">
        <v>25</v>
      </c>
      <c r="R1061" s="11">
        <v>12.5</v>
      </c>
      <c r="S1061" s="108"/>
      <c r="T1061" s="11">
        <v>5.1150933047173925</v>
      </c>
      <c r="U1061" s="17" t="s">
        <v>52</v>
      </c>
      <c r="V1061" s="71" t="s">
        <v>366</v>
      </c>
      <c r="W1061" t="s">
        <v>363</v>
      </c>
      <c r="X1061" t="s">
        <v>364</v>
      </c>
      <c r="Y1061" s="1">
        <v>2000</v>
      </c>
      <c r="Z1061" s="87" t="s">
        <v>365</v>
      </c>
    </row>
    <row r="1062" spans="1:26" x14ac:dyDescent="0.2">
      <c r="A1062" s="1">
        <v>1</v>
      </c>
      <c r="B1062" s="3" t="s">
        <v>280</v>
      </c>
      <c r="C1062" s="1" t="s">
        <v>281</v>
      </c>
      <c r="D1062" s="1" t="s">
        <v>52</v>
      </c>
      <c r="E1062" s="3"/>
      <c r="F1062" s="1" t="s">
        <v>52</v>
      </c>
      <c r="G1062" s="1"/>
      <c r="H1062" s="11">
        <v>1</v>
      </c>
      <c r="I1062" s="11">
        <v>0</v>
      </c>
      <c r="J1062" s="17" t="s">
        <v>3</v>
      </c>
      <c r="K1062" s="34">
        <v>1</v>
      </c>
      <c r="L1062" s="1" t="s">
        <v>50</v>
      </c>
      <c r="M1062" s="11">
        <v>0.1</v>
      </c>
      <c r="N1062" s="11" t="s">
        <v>53</v>
      </c>
      <c r="O1062" s="11">
        <v>3.5</v>
      </c>
      <c r="P1062" s="25">
        <v>3.5</v>
      </c>
      <c r="Q1062" s="11">
        <v>25</v>
      </c>
      <c r="R1062" s="11">
        <v>12.5</v>
      </c>
      <c r="S1062" s="108"/>
      <c r="T1062" s="11">
        <v>13.9</v>
      </c>
      <c r="U1062" s="17" t="s">
        <v>52</v>
      </c>
      <c r="V1062" s="71"/>
      <c r="W1062" t="s">
        <v>363</v>
      </c>
      <c r="X1062" t="s">
        <v>364</v>
      </c>
      <c r="Y1062" s="1">
        <v>2000</v>
      </c>
      <c r="Z1062" s="87" t="s">
        <v>365</v>
      </c>
    </row>
    <row r="1063" spans="1:26" x14ac:dyDescent="0.2">
      <c r="A1063" s="1">
        <v>1</v>
      </c>
      <c r="B1063" s="3" t="s">
        <v>280</v>
      </c>
      <c r="C1063" s="1" t="s">
        <v>281</v>
      </c>
      <c r="D1063" s="1" t="s">
        <v>52</v>
      </c>
      <c r="E1063" s="3"/>
      <c r="F1063" s="1" t="s">
        <v>52</v>
      </c>
      <c r="G1063" s="1"/>
      <c r="H1063" s="11">
        <v>1</v>
      </c>
      <c r="I1063" s="11">
        <v>0</v>
      </c>
      <c r="J1063" s="17" t="s">
        <v>3</v>
      </c>
      <c r="K1063" s="34">
        <v>1</v>
      </c>
      <c r="L1063" s="1" t="s">
        <v>50</v>
      </c>
      <c r="M1063" s="11">
        <v>64.377682403433468</v>
      </c>
      <c r="N1063" s="11" t="s">
        <v>53</v>
      </c>
      <c r="O1063" s="11">
        <v>3.5</v>
      </c>
      <c r="P1063" s="25">
        <v>3.5</v>
      </c>
      <c r="Q1063" s="11">
        <v>25</v>
      </c>
      <c r="R1063" s="11">
        <v>12.5</v>
      </c>
      <c r="S1063" s="108"/>
      <c r="T1063" s="11">
        <v>11.94</v>
      </c>
      <c r="U1063" s="17" t="s">
        <v>52</v>
      </c>
      <c r="V1063" s="71"/>
      <c r="W1063" t="s">
        <v>363</v>
      </c>
      <c r="X1063" t="s">
        <v>364</v>
      </c>
      <c r="Y1063" s="1">
        <v>2000</v>
      </c>
      <c r="Z1063" s="87" t="s">
        <v>365</v>
      </c>
    </row>
    <row r="1064" spans="1:26" x14ac:dyDescent="0.2">
      <c r="A1064" s="1">
        <v>1</v>
      </c>
      <c r="B1064" s="3" t="s">
        <v>280</v>
      </c>
      <c r="C1064" s="1" t="s">
        <v>281</v>
      </c>
      <c r="D1064" s="1" t="s">
        <v>52</v>
      </c>
      <c r="E1064" s="3"/>
      <c r="F1064" s="1" t="s">
        <v>52</v>
      </c>
      <c r="G1064" s="1"/>
      <c r="H1064" s="11">
        <v>1</v>
      </c>
      <c r="I1064" s="11">
        <v>0</v>
      </c>
      <c r="J1064" s="17" t="s">
        <v>3</v>
      </c>
      <c r="K1064" s="34">
        <v>1</v>
      </c>
      <c r="L1064" s="1" t="s">
        <v>50</v>
      </c>
      <c r="M1064" s="11">
        <v>128.75536480686694</v>
      </c>
      <c r="N1064" s="11" t="s">
        <v>53</v>
      </c>
      <c r="O1064" s="11">
        <v>3.5</v>
      </c>
      <c r="P1064" s="25">
        <v>3.5</v>
      </c>
      <c r="Q1064" s="11">
        <v>25</v>
      </c>
      <c r="R1064" s="11">
        <v>12.5</v>
      </c>
      <c r="S1064" s="108"/>
      <c r="T1064" s="11">
        <v>9.35</v>
      </c>
      <c r="U1064" s="17" t="s">
        <v>52</v>
      </c>
      <c r="V1064" s="71"/>
      <c r="W1064" t="s">
        <v>363</v>
      </c>
      <c r="X1064" t="s">
        <v>364</v>
      </c>
      <c r="Y1064" s="1">
        <v>2000</v>
      </c>
      <c r="Z1064" s="87" t="s">
        <v>365</v>
      </c>
    </row>
    <row r="1065" spans="1:26" x14ac:dyDescent="0.2">
      <c r="A1065" s="1">
        <v>1</v>
      </c>
      <c r="B1065" s="3" t="s">
        <v>280</v>
      </c>
      <c r="C1065" s="1" t="s">
        <v>281</v>
      </c>
      <c r="D1065" s="1" t="s">
        <v>52</v>
      </c>
      <c r="E1065" s="3"/>
      <c r="F1065" s="1" t="s">
        <v>52</v>
      </c>
      <c r="G1065" s="1"/>
      <c r="H1065" s="11">
        <v>1</v>
      </c>
      <c r="I1065" s="11">
        <v>0</v>
      </c>
      <c r="J1065" s="17" t="s">
        <v>3</v>
      </c>
      <c r="K1065" s="34">
        <v>1</v>
      </c>
      <c r="L1065" s="1" t="s">
        <v>50</v>
      </c>
      <c r="M1065" s="11">
        <v>193.13304721030042</v>
      </c>
      <c r="N1065" s="11" t="s">
        <v>53</v>
      </c>
      <c r="O1065" s="11">
        <v>3.5</v>
      </c>
      <c r="P1065" s="25">
        <v>3.5</v>
      </c>
      <c r="Q1065" s="11">
        <v>25</v>
      </c>
      <c r="R1065" s="11">
        <v>12.5</v>
      </c>
      <c r="S1065" s="108"/>
      <c r="T1065" s="11">
        <v>7.86</v>
      </c>
      <c r="U1065" s="17" t="s">
        <v>52</v>
      </c>
      <c r="V1065" s="71"/>
      <c r="W1065" t="s">
        <v>363</v>
      </c>
      <c r="X1065" t="s">
        <v>364</v>
      </c>
      <c r="Y1065" s="1">
        <v>2000</v>
      </c>
      <c r="Z1065" s="87" t="s">
        <v>365</v>
      </c>
    </row>
    <row r="1066" spans="1:26" x14ac:dyDescent="0.2">
      <c r="A1066" s="1">
        <v>1</v>
      </c>
      <c r="B1066" s="3" t="s">
        <v>280</v>
      </c>
      <c r="C1066" s="1" t="s">
        <v>281</v>
      </c>
      <c r="D1066" s="1" t="s">
        <v>52</v>
      </c>
      <c r="E1066" s="3"/>
      <c r="F1066" s="1" t="s">
        <v>52</v>
      </c>
      <c r="G1066" s="1"/>
      <c r="H1066" s="11">
        <v>1</v>
      </c>
      <c r="I1066" s="11">
        <v>0</v>
      </c>
      <c r="J1066" s="17" t="s">
        <v>3</v>
      </c>
      <c r="K1066" s="34">
        <v>1</v>
      </c>
      <c r="L1066" s="1" t="s">
        <v>50</v>
      </c>
      <c r="M1066" s="11">
        <v>257.51072961373387</v>
      </c>
      <c r="N1066" s="11" t="s">
        <v>53</v>
      </c>
      <c r="O1066" s="11">
        <v>3.5</v>
      </c>
      <c r="P1066" s="25">
        <v>3.5</v>
      </c>
      <c r="Q1066" s="11">
        <v>25</v>
      </c>
      <c r="R1066" s="11">
        <v>12.5</v>
      </c>
      <c r="S1066" s="108"/>
      <c r="T1066" s="11">
        <v>6.02</v>
      </c>
      <c r="U1066" s="17" t="s">
        <v>52</v>
      </c>
      <c r="V1066" s="71"/>
      <c r="W1066" t="s">
        <v>363</v>
      </c>
      <c r="X1066" t="s">
        <v>364</v>
      </c>
      <c r="Y1066" s="1">
        <v>2000</v>
      </c>
      <c r="Z1066" s="87" t="s">
        <v>365</v>
      </c>
    </row>
    <row r="1067" spans="1:26" x14ac:dyDescent="0.2">
      <c r="A1067" s="1">
        <v>1</v>
      </c>
      <c r="B1067" s="3" t="s">
        <v>280</v>
      </c>
      <c r="C1067" s="1" t="s">
        <v>281</v>
      </c>
      <c r="D1067" s="1" t="s">
        <v>52</v>
      </c>
      <c r="E1067" s="3"/>
      <c r="F1067" s="1" t="s">
        <v>52</v>
      </c>
      <c r="G1067" s="1"/>
      <c r="H1067" s="11">
        <v>1</v>
      </c>
      <c r="I1067" s="11">
        <v>0</v>
      </c>
      <c r="J1067" s="17" t="s">
        <v>3</v>
      </c>
      <c r="K1067" s="34">
        <v>1</v>
      </c>
      <c r="L1067" s="1" t="s">
        <v>50</v>
      </c>
      <c r="M1067" s="11">
        <v>321.88841201716741</v>
      </c>
      <c r="N1067" s="11" t="s">
        <v>53</v>
      </c>
      <c r="O1067" s="11">
        <v>3.5</v>
      </c>
      <c r="P1067" s="25">
        <v>3.5</v>
      </c>
      <c r="Q1067" s="11">
        <v>25</v>
      </c>
      <c r="R1067" s="11">
        <v>12.5</v>
      </c>
      <c r="S1067" s="108"/>
      <c r="T1067" s="11">
        <v>4.32</v>
      </c>
      <c r="U1067" s="17" t="s">
        <v>52</v>
      </c>
      <c r="V1067" s="71"/>
      <c r="W1067" t="s">
        <v>363</v>
      </c>
      <c r="X1067" t="s">
        <v>364</v>
      </c>
      <c r="Y1067" s="1">
        <v>2000</v>
      </c>
      <c r="Z1067" s="87" t="s">
        <v>365</v>
      </c>
    </row>
    <row r="1068" spans="1:26" x14ac:dyDescent="0.2">
      <c r="A1068" s="1">
        <v>1</v>
      </c>
      <c r="B1068" s="3" t="s">
        <v>280</v>
      </c>
      <c r="C1068" s="1" t="s">
        <v>281</v>
      </c>
      <c r="D1068" s="1" t="s">
        <v>52</v>
      </c>
      <c r="E1068" s="3"/>
      <c r="F1068" s="1" t="s">
        <v>52</v>
      </c>
      <c r="G1068" s="1"/>
      <c r="H1068" s="11">
        <v>1</v>
      </c>
      <c r="I1068" s="11">
        <v>0</v>
      </c>
      <c r="J1068" s="17" t="s">
        <v>3</v>
      </c>
      <c r="K1068" s="34">
        <v>1</v>
      </c>
      <c r="L1068" s="1" t="s">
        <v>50</v>
      </c>
      <c r="M1068" s="11">
        <v>429.18454935622321</v>
      </c>
      <c r="N1068" s="11" t="s">
        <v>53</v>
      </c>
      <c r="O1068" s="11">
        <v>3.5</v>
      </c>
      <c r="P1068" s="25">
        <v>3.5</v>
      </c>
      <c r="Q1068" s="11">
        <v>25</v>
      </c>
      <c r="R1068" s="11">
        <v>12.5</v>
      </c>
      <c r="S1068" s="108"/>
      <c r="T1068" s="11">
        <v>2.91</v>
      </c>
      <c r="U1068" s="17" t="s">
        <v>52</v>
      </c>
      <c r="V1068" s="71"/>
      <c r="W1068" t="s">
        <v>363</v>
      </c>
      <c r="X1068" t="s">
        <v>364</v>
      </c>
      <c r="Y1068" s="1">
        <v>2000</v>
      </c>
      <c r="Z1068" s="87" t="s">
        <v>365</v>
      </c>
    </row>
    <row r="1069" spans="1:26" x14ac:dyDescent="0.2">
      <c r="A1069" s="1">
        <v>1</v>
      </c>
      <c r="B1069" s="3" t="s">
        <v>280</v>
      </c>
      <c r="C1069" s="1" t="s">
        <v>281</v>
      </c>
      <c r="D1069" s="1" t="s">
        <v>52</v>
      </c>
      <c r="E1069" s="3"/>
      <c r="F1069" s="1" t="s">
        <v>52</v>
      </c>
      <c r="G1069" s="1"/>
      <c r="H1069" s="11">
        <v>1</v>
      </c>
      <c r="I1069" s="11">
        <v>0</v>
      </c>
      <c r="J1069" s="17" t="s">
        <v>3</v>
      </c>
      <c r="K1069" s="34">
        <v>1</v>
      </c>
      <c r="L1069" s="1" t="s">
        <v>50</v>
      </c>
      <c r="M1069" s="11">
        <v>515.02145922746774</v>
      </c>
      <c r="N1069" s="11" t="s">
        <v>53</v>
      </c>
      <c r="O1069" s="11">
        <v>3.5</v>
      </c>
      <c r="P1069" s="25">
        <v>3.5</v>
      </c>
      <c r="Q1069" s="11">
        <v>25</v>
      </c>
      <c r="R1069" s="11">
        <v>12.5</v>
      </c>
      <c r="S1069" s="108"/>
      <c r="T1069" s="11">
        <v>2.31</v>
      </c>
      <c r="U1069" s="17" t="s">
        <v>52</v>
      </c>
      <c r="V1069" s="71"/>
      <c r="W1069" t="s">
        <v>363</v>
      </c>
      <c r="X1069" t="s">
        <v>364</v>
      </c>
      <c r="Y1069" s="1">
        <v>2000</v>
      </c>
      <c r="Z1069" s="87" t="s">
        <v>365</v>
      </c>
    </row>
    <row r="1070" spans="1:26" x14ac:dyDescent="0.2">
      <c r="A1070" s="1">
        <v>1</v>
      </c>
      <c r="B1070" s="3" t="s">
        <v>280</v>
      </c>
      <c r="C1070" s="1" t="s">
        <v>281</v>
      </c>
      <c r="D1070" s="1" t="s">
        <v>52</v>
      </c>
      <c r="E1070" s="3"/>
      <c r="F1070" s="1" t="s">
        <v>52</v>
      </c>
      <c r="G1070" s="1"/>
      <c r="H1070" s="11">
        <v>1</v>
      </c>
      <c r="I1070" s="11">
        <v>0</v>
      </c>
      <c r="J1070" s="17" t="s">
        <v>3</v>
      </c>
      <c r="K1070" s="34">
        <v>1</v>
      </c>
      <c r="L1070" s="1" t="s">
        <v>137</v>
      </c>
      <c r="M1070" s="11">
        <v>0.01</v>
      </c>
      <c r="N1070" s="11" t="s">
        <v>53</v>
      </c>
      <c r="O1070" s="11">
        <v>3.5</v>
      </c>
      <c r="P1070" s="25">
        <v>3.5</v>
      </c>
      <c r="Q1070" s="11">
        <v>25</v>
      </c>
      <c r="R1070" s="11">
        <v>12.5</v>
      </c>
      <c r="S1070" s="108"/>
      <c r="T1070" s="11">
        <v>38.159999999999997</v>
      </c>
      <c r="U1070" s="17" t="s">
        <v>52</v>
      </c>
      <c r="V1070" s="71"/>
      <c r="W1070" t="s">
        <v>363</v>
      </c>
      <c r="X1070" t="s">
        <v>364</v>
      </c>
      <c r="Y1070" s="1">
        <v>2000</v>
      </c>
      <c r="Z1070" s="87" t="s">
        <v>365</v>
      </c>
    </row>
    <row r="1071" spans="1:26" x14ac:dyDescent="0.2">
      <c r="A1071" s="1">
        <v>1</v>
      </c>
      <c r="B1071" s="3" t="s">
        <v>280</v>
      </c>
      <c r="C1071" s="1" t="s">
        <v>281</v>
      </c>
      <c r="D1071" s="1" t="s">
        <v>52</v>
      </c>
      <c r="E1071" s="3"/>
      <c r="F1071" s="1" t="s">
        <v>52</v>
      </c>
      <c r="G1071" s="1"/>
      <c r="H1071" s="11">
        <v>1</v>
      </c>
      <c r="I1071" s="11">
        <v>0</v>
      </c>
      <c r="J1071" s="17" t="s">
        <v>3</v>
      </c>
      <c r="K1071" s="34">
        <v>1</v>
      </c>
      <c r="L1071" s="1" t="s">
        <v>137</v>
      </c>
      <c r="M1071" s="11">
        <v>2.0920502092050208</v>
      </c>
      <c r="N1071" s="11" t="s">
        <v>53</v>
      </c>
      <c r="O1071" s="11">
        <v>3.5</v>
      </c>
      <c r="P1071" s="25">
        <v>3.5</v>
      </c>
      <c r="Q1071" s="11">
        <v>25</v>
      </c>
      <c r="R1071" s="11">
        <v>12.5</v>
      </c>
      <c r="S1071" s="108"/>
      <c r="T1071" s="11">
        <v>33.200000000000003</v>
      </c>
      <c r="U1071" s="17" t="s">
        <v>52</v>
      </c>
      <c r="V1071" s="71"/>
      <c r="W1071" t="s">
        <v>363</v>
      </c>
      <c r="X1071" t="s">
        <v>364</v>
      </c>
      <c r="Y1071" s="1">
        <v>2000</v>
      </c>
      <c r="Z1071" s="87" t="s">
        <v>365</v>
      </c>
    </row>
    <row r="1072" spans="1:26" x14ac:dyDescent="0.2">
      <c r="A1072" s="1">
        <v>1</v>
      </c>
      <c r="B1072" s="3" t="s">
        <v>280</v>
      </c>
      <c r="C1072" s="1" t="s">
        <v>281</v>
      </c>
      <c r="D1072" s="1" t="s">
        <v>52</v>
      </c>
      <c r="E1072" s="3"/>
      <c r="F1072" s="1" t="s">
        <v>52</v>
      </c>
      <c r="G1072" s="1"/>
      <c r="H1072" s="11">
        <v>1</v>
      </c>
      <c r="I1072" s="11">
        <v>0</v>
      </c>
      <c r="J1072" s="17" t="s">
        <v>3</v>
      </c>
      <c r="K1072" s="34">
        <v>1</v>
      </c>
      <c r="L1072" s="1" t="s">
        <v>137</v>
      </c>
      <c r="M1072" s="11">
        <v>4.1841004184100417</v>
      </c>
      <c r="N1072" s="11" t="s">
        <v>53</v>
      </c>
      <c r="O1072" s="11">
        <v>3.5</v>
      </c>
      <c r="P1072" s="25">
        <v>3.5</v>
      </c>
      <c r="Q1072" s="11">
        <v>25</v>
      </c>
      <c r="R1072" s="11">
        <v>12.5</v>
      </c>
      <c r="S1072" s="108"/>
      <c r="T1072" s="11">
        <v>32.96</v>
      </c>
      <c r="U1072" s="17" t="s">
        <v>52</v>
      </c>
      <c r="V1072" s="71"/>
      <c r="W1072" t="s">
        <v>363</v>
      </c>
      <c r="X1072" t="s">
        <v>364</v>
      </c>
      <c r="Y1072" s="1">
        <v>2000</v>
      </c>
      <c r="Z1072" s="87" t="s">
        <v>365</v>
      </c>
    </row>
    <row r="1073" spans="1:26" x14ac:dyDescent="0.2">
      <c r="A1073" s="1">
        <v>1</v>
      </c>
      <c r="B1073" s="3" t="s">
        <v>280</v>
      </c>
      <c r="C1073" s="1" t="s">
        <v>281</v>
      </c>
      <c r="D1073" s="1" t="s">
        <v>52</v>
      </c>
      <c r="E1073" s="3"/>
      <c r="F1073" s="1" t="s">
        <v>52</v>
      </c>
      <c r="G1073" s="1"/>
      <c r="H1073" s="11">
        <v>1</v>
      </c>
      <c r="I1073" s="11">
        <v>0</v>
      </c>
      <c r="J1073" s="17" t="s">
        <v>3</v>
      </c>
      <c r="K1073" s="34">
        <v>1</v>
      </c>
      <c r="L1073" s="1" t="s">
        <v>137</v>
      </c>
      <c r="M1073" s="11">
        <v>6.2761506276150625</v>
      </c>
      <c r="N1073" s="11" t="s">
        <v>53</v>
      </c>
      <c r="O1073" s="11">
        <v>3.5</v>
      </c>
      <c r="P1073" s="25">
        <v>3.5</v>
      </c>
      <c r="Q1073" s="11">
        <v>25</v>
      </c>
      <c r="R1073" s="11">
        <v>12.5</v>
      </c>
      <c r="S1073" s="108"/>
      <c r="T1073" s="11">
        <v>32</v>
      </c>
      <c r="U1073" s="17" t="s">
        <v>52</v>
      </c>
      <c r="V1073" s="71"/>
      <c r="W1073" t="s">
        <v>363</v>
      </c>
      <c r="X1073" t="s">
        <v>364</v>
      </c>
      <c r="Y1073" s="1">
        <v>2000</v>
      </c>
      <c r="Z1073" s="87" t="s">
        <v>365</v>
      </c>
    </row>
    <row r="1074" spans="1:26" x14ac:dyDescent="0.2">
      <c r="A1074" s="1">
        <v>1</v>
      </c>
      <c r="B1074" s="3" t="s">
        <v>280</v>
      </c>
      <c r="C1074" s="1" t="s">
        <v>281</v>
      </c>
      <c r="D1074" s="1" t="s">
        <v>52</v>
      </c>
      <c r="E1074" s="3"/>
      <c r="F1074" s="1" t="s">
        <v>52</v>
      </c>
      <c r="G1074" s="1"/>
      <c r="H1074" s="11">
        <v>1</v>
      </c>
      <c r="I1074" s="11">
        <v>0</v>
      </c>
      <c r="J1074" s="17" t="s">
        <v>3</v>
      </c>
      <c r="K1074" s="34">
        <v>1</v>
      </c>
      <c r="L1074" s="1" t="s">
        <v>137</v>
      </c>
      <c r="M1074" s="11">
        <v>8.3682008368200833</v>
      </c>
      <c r="N1074" s="11" t="s">
        <v>53</v>
      </c>
      <c r="O1074" s="11">
        <v>3.5</v>
      </c>
      <c r="P1074" s="25">
        <v>3.5</v>
      </c>
      <c r="Q1074" s="11">
        <v>25</v>
      </c>
      <c r="R1074" s="11">
        <v>12.5</v>
      </c>
      <c r="S1074" s="108"/>
      <c r="T1074" s="11">
        <v>31.5</v>
      </c>
      <c r="U1074" s="17" t="s">
        <v>52</v>
      </c>
      <c r="V1074" s="71"/>
      <c r="W1074" t="s">
        <v>363</v>
      </c>
      <c r="X1074" t="s">
        <v>364</v>
      </c>
      <c r="Y1074" s="1">
        <v>2000</v>
      </c>
      <c r="Z1074" s="87" t="s">
        <v>365</v>
      </c>
    </row>
    <row r="1075" spans="1:26" x14ac:dyDescent="0.2">
      <c r="A1075" s="1">
        <v>1</v>
      </c>
      <c r="B1075" s="3" t="s">
        <v>280</v>
      </c>
      <c r="C1075" s="1" t="s">
        <v>281</v>
      </c>
      <c r="D1075" s="1" t="s">
        <v>52</v>
      </c>
      <c r="E1075" s="3"/>
      <c r="F1075" s="1" t="s">
        <v>52</v>
      </c>
      <c r="G1075" s="1"/>
      <c r="H1075" s="11">
        <v>1</v>
      </c>
      <c r="I1075" s="11">
        <v>0</v>
      </c>
      <c r="J1075" s="17" t="s">
        <v>3</v>
      </c>
      <c r="K1075" s="34">
        <v>1</v>
      </c>
      <c r="L1075" s="1" t="s">
        <v>137</v>
      </c>
      <c r="M1075" s="11">
        <v>10.460251046025103</v>
      </c>
      <c r="N1075" s="11" t="s">
        <v>53</v>
      </c>
      <c r="O1075" s="11">
        <v>3.5</v>
      </c>
      <c r="P1075" s="25">
        <v>3.5</v>
      </c>
      <c r="Q1075" s="11">
        <v>25</v>
      </c>
      <c r="R1075" s="11">
        <v>12.5</v>
      </c>
      <c r="S1075" s="108"/>
      <c r="T1075" s="11">
        <v>30.12</v>
      </c>
      <c r="U1075" s="17" t="s">
        <v>52</v>
      </c>
      <c r="V1075" s="71"/>
      <c r="W1075" t="s">
        <v>363</v>
      </c>
      <c r="X1075" t="s">
        <v>364</v>
      </c>
      <c r="Y1075" s="1">
        <v>2000</v>
      </c>
      <c r="Z1075" s="87" t="s">
        <v>365</v>
      </c>
    </row>
    <row r="1076" spans="1:26" x14ac:dyDescent="0.2">
      <c r="A1076" s="1">
        <v>1</v>
      </c>
      <c r="B1076" s="3" t="s">
        <v>280</v>
      </c>
      <c r="C1076" s="1" t="s">
        <v>281</v>
      </c>
      <c r="D1076" s="1" t="s">
        <v>52</v>
      </c>
      <c r="E1076" s="3"/>
      <c r="F1076" s="1" t="s">
        <v>52</v>
      </c>
      <c r="G1076" s="1"/>
      <c r="H1076" s="11">
        <v>1</v>
      </c>
      <c r="I1076" s="11">
        <v>0</v>
      </c>
      <c r="J1076" s="17" t="s">
        <v>3</v>
      </c>
      <c r="K1076" s="34">
        <v>1</v>
      </c>
      <c r="L1076" s="1" t="s">
        <v>137</v>
      </c>
      <c r="M1076" s="11">
        <v>12.552301255230125</v>
      </c>
      <c r="N1076" s="11" t="s">
        <v>53</v>
      </c>
      <c r="O1076" s="11">
        <v>3.5</v>
      </c>
      <c r="P1076" s="25">
        <v>3.5</v>
      </c>
      <c r="Q1076" s="11">
        <v>25</v>
      </c>
      <c r="R1076" s="11">
        <v>12.5</v>
      </c>
      <c r="S1076" s="108"/>
      <c r="T1076" s="11">
        <v>25.89</v>
      </c>
      <c r="U1076" s="17" t="s">
        <v>52</v>
      </c>
      <c r="V1076" s="71"/>
      <c r="W1076" t="s">
        <v>363</v>
      </c>
      <c r="X1076" t="s">
        <v>364</v>
      </c>
      <c r="Y1076" s="1">
        <v>2000</v>
      </c>
      <c r="Z1076" s="87" t="s">
        <v>365</v>
      </c>
    </row>
    <row r="1077" spans="1:26" x14ac:dyDescent="0.2">
      <c r="A1077" s="1">
        <v>1</v>
      </c>
      <c r="B1077" s="3" t="s">
        <v>280</v>
      </c>
      <c r="C1077" s="1" t="s">
        <v>281</v>
      </c>
      <c r="D1077" s="1" t="s">
        <v>52</v>
      </c>
      <c r="E1077" s="3"/>
      <c r="F1077" s="1" t="s">
        <v>52</v>
      </c>
      <c r="G1077" s="1"/>
      <c r="H1077" s="11">
        <v>1</v>
      </c>
      <c r="I1077" s="11">
        <v>0</v>
      </c>
      <c r="J1077" s="17" t="s">
        <v>3</v>
      </c>
      <c r="K1077" s="34">
        <v>1</v>
      </c>
      <c r="L1077" s="1" t="s">
        <v>137</v>
      </c>
      <c r="M1077" s="11">
        <v>14.644351464435147</v>
      </c>
      <c r="N1077" s="11" t="s">
        <v>53</v>
      </c>
      <c r="O1077" s="11">
        <v>3.5</v>
      </c>
      <c r="P1077" s="25">
        <v>3.5</v>
      </c>
      <c r="Q1077" s="11">
        <v>25</v>
      </c>
      <c r="R1077" s="11">
        <v>12.5</v>
      </c>
      <c r="S1077" s="108"/>
      <c r="T1077" s="11">
        <v>24.21</v>
      </c>
      <c r="U1077" s="17" t="s">
        <v>52</v>
      </c>
      <c r="V1077" s="71"/>
      <c r="W1077" t="s">
        <v>363</v>
      </c>
      <c r="X1077" t="s">
        <v>364</v>
      </c>
      <c r="Y1077" s="1">
        <v>2000</v>
      </c>
      <c r="Z1077" s="87" t="s">
        <v>365</v>
      </c>
    </row>
    <row r="1078" spans="1:26" x14ac:dyDescent="0.2">
      <c r="A1078" s="1">
        <v>1</v>
      </c>
      <c r="B1078" s="3" t="s">
        <v>280</v>
      </c>
      <c r="C1078" s="1" t="s">
        <v>281</v>
      </c>
      <c r="D1078" s="1" t="s">
        <v>52</v>
      </c>
      <c r="E1078" s="3"/>
      <c r="F1078" s="1" t="s">
        <v>52</v>
      </c>
      <c r="G1078" s="1"/>
      <c r="H1078" s="11">
        <v>1</v>
      </c>
      <c r="I1078" s="11">
        <v>0</v>
      </c>
      <c r="J1078" s="17" t="s">
        <v>3</v>
      </c>
      <c r="K1078" s="34">
        <v>1</v>
      </c>
      <c r="L1078" s="1" t="s">
        <v>137</v>
      </c>
      <c r="M1078" s="11">
        <v>16.736401673640167</v>
      </c>
      <c r="N1078" s="11" t="s">
        <v>53</v>
      </c>
      <c r="O1078" s="11">
        <v>3.5</v>
      </c>
      <c r="P1078" s="25">
        <v>3.5</v>
      </c>
      <c r="Q1078" s="11">
        <v>25</v>
      </c>
      <c r="R1078" s="11">
        <v>12.5</v>
      </c>
      <c r="S1078" s="108"/>
      <c r="T1078" s="11">
        <v>22</v>
      </c>
      <c r="U1078" s="17" t="s">
        <v>52</v>
      </c>
      <c r="V1078" s="71"/>
      <c r="W1078" t="s">
        <v>363</v>
      </c>
      <c r="X1078" t="s">
        <v>364</v>
      </c>
      <c r="Y1078" s="1">
        <v>2000</v>
      </c>
      <c r="Z1078" s="87" t="s">
        <v>365</v>
      </c>
    </row>
    <row r="1079" spans="1:26" x14ac:dyDescent="0.2">
      <c r="A1079" s="1">
        <v>1</v>
      </c>
      <c r="B1079" s="3" t="s">
        <v>280</v>
      </c>
      <c r="C1079" s="1" t="s">
        <v>281</v>
      </c>
      <c r="D1079" s="1" t="s">
        <v>52</v>
      </c>
      <c r="E1079" s="3"/>
      <c r="F1079" s="1" t="s">
        <v>52</v>
      </c>
      <c r="G1079" s="1"/>
      <c r="H1079" s="11">
        <v>1</v>
      </c>
      <c r="I1079" s="11">
        <v>0</v>
      </c>
      <c r="J1079" s="17" t="s">
        <v>3</v>
      </c>
      <c r="K1079" s="34">
        <v>1</v>
      </c>
      <c r="L1079" s="1" t="s">
        <v>137</v>
      </c>
      <c r="M1079" s="11">
        <v>18.82845188284519</v>
      </c>
      <c r="N1079" s="11" t="s">
        <v>53</v>
      </c>
      <c r="O1079" s="11">
        <v>3.5</v>
      </c>
      <c r="P1079" s="25">
        <v>3.5</v>
      </c>
      <c r="Q1079" s="11">
        <v>25</v>
      </c>
      <c r="R1079" s="11">
        <v>12.5</v>
      </c>
      <c r="S1079" s="108"/>
      <c r="T1079" s="11">
        <v>20.89</v>
      </c>
      <c r="U1079" s="17" t="s">
        <v>52</v>
      </c>
      <c r="V1079" s="71"/>
      <c r="W1079" t="s">
        <v>363</v>
      </c>
      <c r="X1079" t="s">
        <v>364</v>
      </c>
      <c r="Y1079" s="1">
        <v>2000</v>
      </c>
      <c r="Z1079" s="87" t="s">
        <v>365</v>
      </c>
    </row>
    <row r="1080" spans="1:26" x14ac:dyDescent="0.2">
      <c r="A1080" s="1">
        <v>1</v>
      </c>
      <c r="B1080" s="3" t="s">
        <v>280</v>
      </c>
      <c r="C1080" s="1" t="s">
        <v>281</v>
      </c>
      <c r="D1080" s="1" t="s">
        <v>52</v>
      </c>
      <c r="E1080" s="3"/>
      <c r="F1080" s="1" t="s">
        <v>52</v>
      </c>
      <c r="G1080" s="1"/>
      <c r="H1080" s="11">
        <v>1</v>
      </c>
      <c r="I1080" s="11">
        <v>0</v>
      </c>
      <c r="J1080" s="17" t="s">
        <v>3</v>
      </c>
      <c r="K1080" s="34">
        <v>1</v>
      </c>
      <c r="L1080" s="1" t="s">
        <v>137</v>
      </c>
      <c r="M1080" s="11">
        <v>20.920502092050206</v>
      </c>
      <c r="N1080" s="11" t="s">
        <v>53</v>
      </c>
      <c r="O1080" s="11">
        <v>3.5</v>
      </c>
      <c r="P1080" s="25">
        <v>3.5</v>
      </c>
      <c r="Q1080" s="11">
        <v>25</v>
      </c>
      <c r="R1080" s="11">
        <v>12.5</v>
      </c>
      <c r="S1080" s="108"/>
      <c r="T1080" s="11">
        <v>18.649999999999999</v>
      </c>
      <c r="U1080" s="17" t="s">
        <v>52</v>
      </c>
      <c r="V1080" s="71"/>
      <c r="W1080" t="s">
        <v>363</v>
      </c>
      <c r="X1080" t="s">
        <v>364</v>
      </c>
      <c r="Y1080" s="1">
        <v>2000</v>
      </c>
      <c r="Z1080" s="87" t="s">
        <v>365</v>
      </c>
    </row>
    <row r="1081" spans="1:26" x14ac:dyDescent="0.2">
      <c r="A1081" s="1">
        <v>1</v>
      </c>
      <c r="B1081" s="3" t="s">
        <v>280</v>
      </c>
      <c r="C1081" s="1" t="s">
        <v>281</v>
      </c>
      <c r="D1081" s="1" t="s">
        <v>52</v>
      </c>
      <c r="E1081" s="3"/>
      <c r="F1081" s="1" t="s">
        <v>52</v>
      </c>
      <c r="G1081" s="1"/>
      <c r="H1081" s="11">
        <v>1</v>
      </c>
      <c r="I1081" s="11">
        <v>0</v>
      </c>
      <c r="J1081" s="17" t="s">
        <v>3</v>
      </c>
      <c r="K1081" s="34">
        <v>2</v>
      </c>
      <c r="L1081" s="1" t="s">
        <v>253</v>
      </c>
      <c r="M1081" s="1" t="s">
        <v>358</v>
      </c>
      <c r="N1081" s="11" t="s">
        <v>53</v>
      </c>
      <c r="O1081" s="11">
        <v>3.5</v>
      </c>
      <c r="P1081" s="25">
        <v>3.5</v>
      </c>
      <c r="Q1081" s="11">
        <v>25</v>
      </c>
      <c r="R1081" s="11">
        <v>12.5</v>
      </c>
      <c r="S1081" s="108"/>
      <c r="T1081" s="1" t="s">
        <v>370</v>
      </c>
      <c r="U1081" s="17" t="s">
        <v>52</v>
      </c>
      <c r="V1081" s="71"/>
      <c r="W1081" t="s">
        <v>363</v>
      </c>
      <c r="X1081" t="s">
        <v>364</v>
      </c>
      <c r="Y1081" s="1">
        <v>2000</v>
      </c>
      <c r="Z1081" s="87" t="s">
        <v>365</v>
      </c>
    </row>
    <row r="1082" spans="1:26" x14ac:dyDescent="0.2">
      <c r="A1082" s="1">
        <v>1</v>
      </c>
      <c r="B1082" s="3" t="s">
        <v>280</v>
      </c>
      <c r="C1082" s="1" t="s">
        <v>281</v>
      </c>
      <c r="D1082" s="1" t="s">
        <v>52</v>
      </c>
      <c r="E1082" s="3"/>
      <c r="F1082" s="1" t="s">
        <v>52</v>
      </c>
      <c r="G1082" s="1"/>
      <c r="H1082" s="11">
        <v>1</v>
      </c>
      <c r="I1082" s="11">
        <v>0</v>
      </c>
      <c r="J1082" s="17" t="s">
        <v>3</v>
      </c>
      <c r="K1082" s="34">
        <v>2</v>
      </c>
      <c r="L1082" s="1" t="s">
        <v>253</v>
      </c>
      <c r="M1082" s="1" t="s">
        <v>359</v>
      </c>
      <c r="N1082" s="11" t="s">
        <v>53</v>
      </c>
      <c r="O1082" s="11">
        <v>3.5</v>
      </c>
      <c r="P1082" s="25">
        <v>3.5</v>
      </c>
      <c r="Q1082" s="11">
        <v>25</v>
      </c>
      <c r="R1082" s="11">
        <v>12.5</v>
      </c>
      <c r="S1082" s="108"/>
      <c r="T1082" s="1" t="s">
        <v>371</v>
      </c>
      <c r="U1082" s="17" t="s">
        <v>52</v>
      </c>
      <c r="V1082" s="71"/>
      <c r="W1082" t="s">
        <v>363</v>
      </c>
      <c r="X1082" t="s">
        <v>364</v>
      </c>
      <c r="Y1082" s="1">
        <v>2000</v>
      </c>
      <c r="Z1082" s="87" t="s">
        <v>365</v>
      </c>
    </row>
    <row r="1083" spans="1:26" x14ac:dyDescent="0.2">
      <c r="A1083" s="1">
        <v>1</v>
      </c>
      <c r="B1083" s="3" t="s">
        <v>280</v>
      </c>
      <c r="C1083" s="1" t="s">
        <v>281</v>
      </c>
      <c r="D1083" s="1" t="s">
        <v>52</v>
      </c>
      <c r="E1083" s="3"/>
      <c r="F1083" s="1" t="s">
        <v>52</v>
      </c>
      <c r="G1083" s="1"/>
      <c r="H1083" s="11">
        <v>1</v>
      </c>
      <c r="I1083" s="11">
        <v>0</v>
      </c>
      <c r="J1083" s="17" t="s">
        <v>3</v>
      </c>
      <c r="K1083" s="34">
        <v>2</v>
      </c>
      <c r="L1083" s="1" t="s">
        <v>253</v>
      </c>
      <c r="M1083" s="1" t="s">
        <v>360</v>
      </c>
      <c r="N1083" s="11" t="s">
        <v>53</v>
      </c>
      <c r="O1083" s="11">
        <v>3.5</v>
      </c>
      <c r="P1083" s="25">
        <v>3.5</v>
      </c>
      <c r="Q1083" s="11">
        <v>25</v>
      </c>
      <c r="R1083" s="11">
        <v>12.5</v>
      </c>
      <c r="S1083" s="108"/>
      <c r="T1083" s="1" t="s">
        <v>372</v>
      </c>
      <c r="U1083" s="17" t="s">
        <v>52</v>
      </c>
      <c r="V1083" s="71"/>
      <c r="W1083" t="s">
        <v>363</v>
      </c>
      <c r="X1083" t="s">
        <v>364</v>
      </c>
      <c r="Y1083" s="1">
        <v>2000</v>
      </c>
      <c r="Z1083" s="87" t="s">
        <v>365</v>
      </c>
    </row>
    <row r="1084" spans="1:26" x14ac:dyDescent="0.2">
      <c r="A1084" s="1">
        <v>1</v>
      </c>
      <c r="B1084" s="3" t="s">
        <v>280</v>
      </c>
      <c r="C1084" s="1" t="s">
        <v>281</v>
      </c>
      <c r="D1084" s="1" t="s">
        <v>52</v>
      </c>
      <c r="E1084" s="3"/>
      <c r="F1084" s="1" t="s">
        <v>52</v>
      </c>
      <c r="G1084" s="1"/>
      <c r="H1084" s="11">
        <v>1</v>
      </c>
      <c r="I1084" s="11">
        <v>0</v>
      </c>
      <c r="J1084" s="17" t="s">
        <v>3</v>
      </c>
      <c r="K1084" s="34">
        <v>2</v>
      </c>
      <c r="L1084" s="1" t="s">
        <v>253</v>
      </c>
      <c r="M1084" s="1" t="s">
        <v>361</v>
      </c>
      <c r="N1084" s="11" t="s">
        <v>53</v>
      </c>
      <c r="O1084" s="11">
        <v>3.5</v>
      </c>
      <c r="P1084" s="25">
        <v>3.5</v>
      </c>
      <c r="Q1084" s="11">
        <v>25</v>
      </c>
      <c r="R1084" s="11">
        <v>12.5</v>
      </c>
      <c r="S1084" s="108"/>
      <c r="T1084" s="1" t="s">
        <v>373</v>
      </c>
      <c r="U1084" s="17" t="s">
        <v>52</v>
      </c>
      <c r="V1084" s="71"/>
      <c r="W1084" t="s">
        <v>363</v>
      </c>
      <c r="X1084" t="s">
        <v>364</v>
      </c>
      <c r="Y1084" s="1">
        <v>2000</v>
      </c>
      <c r="Z1084" s="87" t="s">
        <v>365</v>
      </c>
    </row>
    <row r="1085" spans="1:26" x14ac:dyDescent="0.2">
      <c r="A1085" s="1">
        <v>1</v>
      </c>
      <c r="B1085" s="3" t="s">
        <v>280</v>
      </c>
      <c r="C1085" s="1" t="s">
        <v>281</v>
      </c>
      <c r="D1085" s="1" t="s">
        <v>52</v>
      </c>
      <c r="E1085" s="3"/>
      <c r="F1085" s="1" t="s">
        <v>52</v>
      </c>
      <c r="G1085" s="1"/>
      <c r="H1085" s="11">
        <v>1</v>
      </c>
      <c r="I1085" s="11">
        <v>0</v>
      </c>
      <c r="J1085" s="17" t="s">
        <v>3</v>
      </c>
      <c r="K1085" s="34">
        <v>2</v>
      </c>
      <c r="L1085" s="1" t="s">
        <v>253</v>
      </c>
      <c r="M1085" s="1" t="s">
        <v>362</v>
      </c>
      <c r="N1085" s="11" t="s">
        <v>53</v>
      </c>
      <c r="O1085" s="11">
        <v>3.5</v>
      </c>
      <c r="P1085" s="25">
        <v>3.5</v>
      </c>
      <c r="Q1085" s="11">
        <v>25</v>
      </c>
      <c r="R1085" s="11">
        <v>12.5</v>
      </c>
      <c r="S1085" s="108"/>
      <c r="T1085" s="1" t="s">
        <v>374</v>
      </c>
      <c r="U1085" s="17" t="s">
        <v>52</v>
      </c>
      <c r="V1085" s="71"/>
      <c r="W1085" t="s">
        <v>363</v>
      </c>
      <c r="X1085" t="s">
        <v>364</v>
      </c>
      <c r="Y1085" s="1">
        <v>2000</v>
      </c>
      <c r="Z1085" s="87" t="s">
        <v>365</v>
      </c>
    </row>
    <row r="1086" spans="1:26" x14ac:dyDescent="0.2">
      <c r="A1086" s="1">
        <v>1</v>
      </c>
      <c r="B1086" s="3" t="s">
        <v>280</v>
      </c>
      <c r="C1086" s="1" t="s">
        <v>281</v>
      </c>
      <c r="D1086" s="1" t="s">
        <v>52</v>
      </c>
      <c r="E1086" s="3"/>
      <c r="F1086" s="1" t="s">
        <v>52</v>
      </c>
      <c r="G1086" s="1"/>
      <c r="H1086" s="11">
        <v>0.5</v>
      </c>
      <c r="I1086" s="11">
        <v>0</v>
      </c>
      <c r="J1086" s="17" t="s">
        <v>3</v>
      </c>
      <c r="K1086" s="34">
        <v>1</v>
      </c>
      <c r="L1086" s="1" t="s">
        <v>50</v>
      </c>
      <c r="N1086" s="11" t="s">
        <v>53</v>
      </c>
      <c r="O1086" s="11">
        <v>3.5</v>
      </c>
      <c r="P1086" s="25">
        <v>3.5</v>
      </c>
      <c r="Q1086" s="11">
        <v>20</v>
      </c>
      <c r="R1086" s="11">
        <v>12.5</v>
      </c>
      <c r="S1086" s="108"/>
      <c r="T1086" s="11">
        <v>4.79</v>
      </c>
      <c r="U1086" s="17" t="s">
        <v>52</v>
      </c>
      <c r="V1086" s="71" t="s">
        <v>366</v>
      </c>
      <c r="W1086" t="s">
        <v>363</v>
      </c>
      <c r="X1086" t="s">
        <v>364</v>
      </c>
      <c r="Y1086" s="1">
        <v>2000</v>
      </c>
      <c r="Z1086" s="87" t="s">
        <v>365</v>
      </c>
    </row>
    <row r="1087" spans="1:26" x14ac:dyDescent="0.2">
      <c r="A1087" s="1">
        <v>1</v>
      </c>
      <c r="B1087" s="3" t="s">
        <v>280</v>
      </c>
      <c r="C1087" s="1" t="s">
        <v>281</v>
      </c>
      <c r="D1087" s="1" t="s">
        <v>52</v>
      </c>
      <c r="E1087" s="3"/>
      <c r="F1087" s="1" t="s">
        <v>52</v>
      </c>
      <c r="G1087" s="1"/>
      <c r="H1087" s="11">
        <v>0.5</v>
      </c>
      <c r="I1087" s="11">
        <v>0</v>
      </c>
      <c r="J1087" s="17" t="s">
        <v>3</v>
      </c>
      <c r="K1087" s="34">
        <v>1</v>
      </c>
      <c r="L1087" s="1" t="s">
        <v>50</v>
      </c>
      <c r="N1087" s="11" t="s">
        <v>53</v>
      </c>
      <c r="O1087" s="11">
        <v>3.5</v>
      </c>
      <c r="P1087" s="25">
        <v>3.5</v>
      </c>
      <c r="Q1087" s="11">
        <v>30</v>
      </c>
      <c r="R1087" s="11">
        <v>12.5</v>
      </c>
      <c r="S1087" s="108"/>
      <c r="T1087" s="11">
        <v>3.62</v>
      </c>
      <c r="U1087" s="17" t="s">
        <v>52</v>
      </c>
      <c r="V1087" s="71" t="s">
        <v>366</v>
      </c>
      <c r="W1087" t="s">
        <v>363</v>
      </c>
      <c r="X1087" t="s">
        <v>364</v>
      </c>
      <c r="Y1087" s="1">
        <v>2000</v>
      </c>
      <c r="Z1087" s="87" t="s">
        <v>365</v>
      </c>
    </row>
    <row r="1088" spans="1:26" x14ac:dyDescent="0.2">
      <c r="A1088" s="1">
        <v>1</v>
      </c>
      <c r="B1088" s="3" t="s">
        <v>280</v>
      </c>
      <c r="C1088" s="1" t="s">
        <v>281</v>
      </c>
      <c r="D1088" s="1" t="s">
        <v>52</v>
      </c>
      <c r="E1088" s="3"/>
      <c r="F1088" s="1" t="s">
        <v>52</v>
      </c>
      <c r="G1088" s="1"/>
      <c r="H1088" s="11">
        <v>0.5</v>
      </c>
      <c r="I1088" s="11">
        <v>0</v>
      </c>
      <c r="J1088" s="17" t="s">
        <v>3</v>
      </c>
      <c r="K1088" s="34">
        <v>1</v>
      </c>
      <c r="L1088" s="1" t="s">
        <v>50</v>
      </c>
      <c r="N1088" s="11" t="s">
        <v>53</v>
      </c>
      <c r="O1088" s="11">
        <v>3.5</v>
      </c>
      <c r="P1088" s="25">
        <v>3.5</v>
      </c>
      <c r="Q1088" s="11">
        <v>40</v>
      </c>
      <c r="R1088" s="11">
        <v>12.5</v>
      </c>
      <c r="S1088" s="108"/>
      <c r="T1088" s="11">
        <v>2.8</v>
      </c>
      <c r="U1088" s="17" t="s">
        <v>52</v>
      </c>
      <c r="V1088" s="71" t="s">
        <v>366</v>
      </c>
      <c r="W1088" t="s">
        <v>363</v>
      </c>
      <c r="X1088" t="s">
        <v>364</v>
      </c>
      <c r="Y1088" s="1">
        <v>2000</v>
      </c>
      <c r="Z1088" s="87" t="s">
        <v>365</v>
      </c>
    </row>
    <row r="1089" spans="1:27" x14ac:dyDescent="0.2">
      <c r="A1089" s="1">
        <v>1</v>
      </c>
      <c r="B1089" s="3" t="s">
        <v>280</v>
      </c>
      <c r="C1089" s="1" t="s">
        <v>281</v>
      </c>
      <c r="D1089" s="1" t="s">
        <v>52</v>
      </c>
      <c r="E1089" s="3"/>
      <c r="F1089" s="1" t="s">
        <v>52</v>
      </c>
      <c r="G1089" s="1"/>
      <c r="H1089" s="11">
        <v>0.5</v>
      </c>
      <c r="I1089" s="11">
        <v>0</v>
      </c>
      <c r="J1089" s="17" t="s">
        <v>3</v>
      </c>
      <c r="K1089" s="34">
        <v>1</v>
      </c>
      <c r="L1089" s="1" t="s">
        <v>50</v>
      </c>
      <c r="N1089" s="11" t="s">
        <v>53</v>
      </c>
      <c r="O1089" s="11">
        <v>3.5</v>
      </c>
      <c r="P1089" s="25">
        <v>3.5</v>
      </c>
      <c r="Q1089" s="11">
        <v>50</v>
      </c>
      <c r="R1089" s="11">
        <v>12.5</v>
      </c>
      <c r="S1089" s="108"/>
      <c r="T1089" s="11">
        <v>2.2200000000000002</v>
      </c>
      <c r="U1089" s="17" t="s">
        <v>52</v>
      </c>
      <c r="V1089" s="71" t="s">
        <v>366</v>
      </c>
      <c r="W1089" t="s">
        <v>363</v>
      </c>
      <c r="X1089" t="s">
        <v>364</v>
      </c>
      <c r="Y1089" s="1">
        <v>2000</v>
      </c>
      <c r="Z1089" s="87" t="s">
        <v>365</v>
      </c>
    </row>
    <row r="1090" spans="1:27" x14ac:dyDescent="0.2">
      <c r="A1090" s="1">
        <v>1</v>
      </c>
      <c r="B1090" s="3" t="s">
        <v>280</v>
      </c>
      <c r="C1090" s="1" t="s">
        <v>281</v>
      </c>
      <c r="D1090" s="1" t="s">
        <v>52</v>
      </c>
      <c r="E1090" s="3"/>
      <c r="F1090" s="1" t="s">
        <v>52</v>
      </c>
      <c r="G1090" s="1"/>
      <c r="H1090" s="11">
        <v>0.5</v>
      </c>
      <c r="I1090" s="11">
        <v>0</v>
      </c>
      <c r="J1090" s="17" t="s">
        <v>3</v>
      </c>
      <c r="K1090" s="34">
        <v>1</v>
      </c>
      <c r="L1090" s="1" t="s">
        <v>137</v>
      </c>
      <c r="N1090" s="11" t="s">
        <v>53</v>
      </c>
      <c r="O1090" s="11">
        <v>3.5</v>
      </c>
      <c r="P1090" s="25">
        <v>3.5</v>
      </c>
      <c r="Q1090" s="11">
        <v>20</v>
      </c>
      <c r="R1090" s="11">
        <v>12.5</v>
      </c>
      <c r="S1090" s="108"/>
      <c r="T1090" s="11">
        <v>6.32</v>
      </c>
      <c r="U1090" s="17" t="s">
        <v>52</v>
      </c>
      <c r="V1090" s="71" t="s">
        <v>366</v>
      </c>
      <c r="W1090" t="s">
        <v>363</v>
      </c>
      <c r="X1090" t="s">
        <v>364</v>
      </c>
      <c r="Y1090" s="1">
        <v>2000</v>
      </c>
      <c r="Z1090" s="87" t="s">
        <v>365</v>
      </c>
    </row>
    <row r="1091" spans="1:27" x14ac:dyDescent="0.2">
      <c r="A1091" s="1">
        <v>1</v>
      </c>
      <c r="B1091" s="3" t="s">
        <v>280</v>
      </c>
      <c r="C1091" s="1" t="s">
        <v>281</v>
      </c>
      <c r="D1091" s="1" t="s">
        <v>52</v>
      </c>
      <c r="E1091" s="3"/>
      <c r="F1091" s="1" t="s">
        <v>52</v>
      </c>
      <c r="G1091" s="1"/>
      <c r="H1091" s="11">
        <v>0.5</v>
      </c>
      <c r="I1091" s="11">
        <v>0</v>
      </c>
      <c r="J1091" s="17" t="s">
        <v>3</v>
      </c>
      <c r="K1091" s="34">
        <v>1</v>
      </c>
      <c r="L1091" s="1" t="s">
        <v>137</v>
      </c>
      <c r="N1091" s="11" t="s">
        <v>53</v>
      </c>
      <c r="O1091" s="11">
        <v>3.5</v>
      </c>
      <c r="P1091" s="25">
        <v>3.5</v>
      </c>
      <c r="Q1091" s="11">
        <v>30</v>
      </c>
      <c r="R1091" s="11">
        <v>12.5</v>
      </c>
      <c r="S1091" s="108"/>
      <c r="T1091" s="11">
        <v>4.18</v>
      </c>
      <c r="U1091" s="17" t="s">
        <v>52</v>
      </c>
      <c r="V1091" s="71" t="s">
        <v>366</v>
      </c>
      <c r="W1091" t="s">
        <v>363</v>
      </c>
      <c r="X1091" t="s">
        <v>364</v>
      </c>
      <c r="Y1091" s="1">
        <v>2000</v>
      </c>
      <c r="Z1091" s="87" t="s">
        <v>365</v>
      </c>
    </row>
    <row r="1092" spans="1:27" x14ac:dyDescent="0.2">
      <c r="A1092" s="1">
        <v>1</v>
      </c>
      <c r="B1092" s="3" t="s">
        <v>280</v>
      </c>
      <c r="C1092" s="1" t="s">
        <v>281</v>
      </c>
      <c r="D1092" s="1" t="s">
        <v>52</v>
      </c>
      <c r="E1092" s="3"/>
      <c r="F1092" s="1" t="s">
        <v>52</v>
      </c>
      <c r="G1092" s="1"/>
      <c r="H1092" s="11">
        <v>0.5</v>
      </c>
      <c r="I1092" s="11">
        <v>0</v>
      </c>
      <c r="J1092" s="17" t="s">
        <v>3</v>
      </c>
      <c r="K1092" s="34">
        <v>1</v>
      </c>
      <c r="L1092" s="1" t="s">
        <v>137</v>
      </c>
      <c r="N1092" s="11" t="s">
        <v>53</v>
      </c>
      <c r="O1092" s="11">
        <v>3.5</v>
      </c>
      <c r="P1092" s="25">
        <v>3.5</v>
      </c>
      <c r="Q1092" s="11">
        <v>40</v>
      </c>
      <c r="R1092" s="11">
        <v>12.5</v>
      </c>
      <c r="S1092" s="108"/>
      <c r="T1092" s="11">
        <v>2.93</v>
      </c>
      <c r="U1092" s="17" t="s">
        <v>52</v>
      </c>
      <c r="V1092" s="71" t="s">
        <v>366</v>
      </c>
      <c r="W1092" t="s">
        <v>363</v>
      </c>
      <c r="X1092" t="s">
        <v>364</v>
      </c>
      <c r="Y1092" s="1">
        <v>2000</v>
      </c>
      <c r="Z1092" s="87" t="s">
        <v>365</v>
      </c>
    </row>
    <row r="1093" spans="1:27" x14ac:dyDescent="0.2">
      <c r="A1093" s="5">
        <v>1</v>
      </c>
      <c r="B1093" s="7" t="s">
        <v>280</v>
      </c>
      <c r="C1093" s="5" t="s">
        <v>281</v>
      </c>
      <c r="D1093" s="5" t="s">
        <v>52</v>
      </c>
      <c r="E1093" s="7"/>
      <c r="F1093" s="5" t="s">
        <v>52</v>
      </c>
      <c r="G1093" s="5"/>
      <c r="H1093" s="13">
        <v>0.5</v>
      </c>
      <c r="I1093" s="13">
        <v>0</v>
      </c>
      <c r="J1093" s="18" t="s">
        <v>3</v>
      </c>
      <c r="K1093" s="38">
        <v>1</v>
      </c>
      <c r="L1093" s="5" t="s">
        <v>137</v>
      </c>
      <c r="M1093" s="4"/>
      <c r="N1093" s="13" t="s">
        <v>53</v>
      </c>
      <c r="O1093" s="13">
        <v>3.5</v>
      </c>
      <c r="P1093" s="80">
        <v>3.5</v>
      </c>
      <c r="Q1093" s="13">
        <v>50</v>
      </c>
      <c r="R1093" s="13">
        <v>12.5</v>
      </c>
      <c r="S1093" s="22"/>
      <c r="T1093" s="13">
        <v>2.68</v>
      </c>
      <c r="U1093" s="18" t="s">
        <v>52</v>
      </c>
      <c r="V1093" s="76" t="s">
        <v>366</v>
      </c>
      <c r="W1093" s="4" t="s">
        <v>363</v>
      </c>
      <c r="X1093" s="4" t="s">
        <v>364</v>
      </c>
      <c r="Y1093" s="5">
        <v>2000</v>
      </c>
      <c r="Z1093" s="88" t="s">
        <v>365</v>
      </c>
      <c r="AA1093" s="4"/>
    </row>
    <row r="1094" spans="1:27" x14ac:dyDescent="0.2">
      <c r="A1094" s="1">
        <v>1</v>
      </c>
      <c r="B1094" s="3" t="s">
        <v>55</v>
      </c>
      <c r="C1094" s="1" t="s">
        <v>705</v>
      </c>
      <c r="D1094" s="1" t="s">
        <v>48</v>
      </c>
      <c r="E1094" s="1" t="s">
        <v>439</v>
      </c>
      <c r="F1094" s="1" t="s">
        <v>52</v>
      </c>
      <c r="G1094" s="1"/>
      <c r="H1094" s="11">
        <v>1</v>
      </c>
      <c r="I1094" s="11">
        <v>0</v>
      </c>
      <c r="J1094" s="17" t="s">
        <v>3</v>
      </c>
      <c r="K1094" s="34">
        <v>1</v>
      </c>
      <c r="L1094" s="1" t="s">
        <v>50</v>
      </c>
      <c r="M1094" s="11">
        <v>0.1</v>
      </c>
      <c r="N1094" s="11" t="s">
        <v>53</v>
      </c>
      <c r="O1094" s="11">
        <v>3</v>
      </c>
      <c r="P1094" s="25">
        <v>3</v>
      </c>
      <c r="Q1094" s="11">
        <v>10</v>
      </c>
      <c r="R1094" s="11">
        <v>30</v>
      </c>
      <c r="S1094" s="79">
        <v>1</v>
      </c>
      <c r="T1094" s="11">
        <v>24.8</v>
      </c>
      <c r="U1094" s="17" t="s">
        <v>52</v>
      </c>
      <c r="V1094" s="71"/>
      <c r="W1094" t="s">
        <v>367</v>
      </c>
      <c r="X1094" t="s">
        <v>8</v>
      </c>
      <c r="Y1094" s="1">
        <v>2001</v>
      </c>
      <c r="Z1094" s="87" t="s">
        <v>368</v>
      </c>
    </row>
    <row r="1095" spans="1:27" x14ac:dyDescent="0.2">
      <c r="A1095" s="1">
        <v>1</v>
      </c>
      <c r="B1095" s="3" t="s">
        <v>55</v>
      </c>
      <c r="C1095" s="1" t="s">
        <v>705</v>
      </c>
      <c r="D1095" s="1" t="s">
        <v>48</v>
      </c>
      <c r="E1095" s="1" t="s">
        <v>439</v>
      </c>
      <c r="F1095" s="1" t="s">
        <v>52</v>
      </c>
      <c r="G1095" s="1"/>
      <c r="H1095" s="11">
        <v>1</v>
      </c>
      <c r="I1095" s="11">
        <v>0</v>
      </c>
      <c r="J1095" s="17" t="s">
        <v>3</v>
      </c>
      <c r="K1095" s="34">
        <v>1</v>
      </c>
      <c r="L1095" s="1" t="s">
        <v>50</v>
      </c>
      <c r="M1095" s="11">
        <v>0.1</v>
      </c>
      <c r="N1095" s="11" t="s">
        <v>53</v>
      </c>
      <c r="O1095" s="11">
        <v>3</v>
      </c>
      <c r="P1095" s="25">
        <v>3</v>
      </c>
      <c r="Q1095" s="11">
        <v>20</v>
      </c>
      <c r="R1095" s="11">
        <v>30</v>
      </c>
      <c r="S1095" s="25">
        <v>1</v>
      </c>
      <c r="T1095" s="11">
        <v>22.1</v>
      </c>
      <c r="U1095" s="17" t="s">
        <v>52</v>
      </c>
      <c r="V1095" s="71"/>
      <c r="W1095" t="s">
        <v>367</v>
      </c>
      <c r="X1095" t="s">
        <v>8</v>
      </c>
      <c r="Y1095" s="1">
        <v>2001</v>
      </c>
      <c r="Z1095" s="87" t="s">
        <v>368</v>
      </c>
    </row>
    <row r="1096" spans="1:27" x14ac:dyDescent="0.2">
      <c r="A1096" s="1">
        <v>1</v>
      </c>
      <c r="B1096" s="3" t="s">
        <v>55</v>
      </c>
      <c r="C1096" s="1" t="s">
        <v>705</v>
      </c>
      <c r="D1096" s="1" t="s">
        <v>48</v>
      </c>
      <c r="E1096" s="1" t="s">
        <v>439</v>
      </c>
      <c r="F1096" s="1" t="s">
        <v>52</v>
      </c>
      <c r="G1096" s="1"/>
      <c r="H1096" s="11">
        <v>1</v>
      </c>
      <c r="I1096" s="11">
        <v>0</v>
      </c>
      <c r="J1096" s="17" t="s">
        <v>3</v>
      </c>
      <c r="K1096" s="34">
        <v>1</v>
      </c>
      <c r="L1096" s="1" t="s">
        <v>50</v>
      </c>
      <c r="M1096" s="11">
        <v>0.1</v>
      </c>
      <c r="N1096" s="11" t="s">
        <v>53</v>
      </c>
      <c r="O1096" s="11">
        <v>3</v>
      </c>
      <c r="P1096" s="25">
        <v>3</v>
      </c>
      <c r="Q1096" s="11">
        <v>25</v>
      </c>
      <c r="R1096" s="11">
        <v>30</v>
      </c>
      <c r="S1096" s="25">
        <v>1</v>
      </c>
      <c r="T1096" s="11">
        <v>15.9</v>
      </c>
      <c r="U1096" s="17" t="s">
        <v>52</v>
      </c>
      <c r="V1096" s="71"/>
      <c r="W1096" t="s">
        <v>367</v>
      </c>
      <c r="X1096" t="s">
        <v>8</v>
      </c>
      <c r="Y1096" s="1">
        <v>2001</v>
      </c>
      <c r="Z1096" s="87" t="s">
        <v>368</v>
      </c>
    </row>
    <row r="1097" spans="1:27" x14ac:dyDescent="0.2">
      <c r="A1097" s="1">
        <v>1</v>
      </c>
      <c r="B1097" s="3" t="s">
        <v>55</v>
      </c>
      <c r="C1097" s="1" t="s">
        <v>705</v>
      </c>
      <c r="D1097" s="1" t="s">
        <v>48</v>
      </c>
      <c r="E1097" s="1" t="s">
        <v>439</v>
      </c>
      <c r="F1097" s="1" t="s">
        <v>52</v>
      </c>
      <c r="G1097" s="1"/>
      <c r="H1097" s="11">
        <v>1</v>
      </c>
      <c r="I1097" s="11">
        <v>0</v>
      </c>
      <c r="J1097" s="17" t="s">
        <v>3</v>
      </c>
      <c r="K1097" s="34">
        <v>1</v>
      </c>
      <c r="L1097" s="1" t="s">
        <v>50</v>
      </c>
      <c r="M1097" s="11">
        <v>0.1</v>
      </c>
      <c r="N1097" s="11" t="s">
        <v>53</v>
      </c>
      <c r="O1097" s="11">
        <v>3</v>
      </c>
      <c r="P1097" s="25">
        <v>3</v>
      </c>
      <c r="Q1097" s="11">
        <v>30</v>
      </c>
      <c r="R1097" s="11">
        <v>30</v>
      </c>
      <c r="S1097" s="25">
        <v>1</v>
      </c>
      <c r="T1097" s="11">
        <v>15.2</v>
      </c>
      <c r="U1097" s="17" t="s">
        <v>52</v>
      </c>
      <c r="V1097" s="71"/>
      <c r="W1097" t="s">
        <v>367</v>
      </c>
      <c r="X1097" t="s">
        <v>8</v>
      </c>
      <c r="Y1097" s="1">
        <v>2001</v>
      </c>
      <c r="Z1097" s="87" t="s">
        <v>368</v>
      </c>
    </row>
    <row r="1098" spans="1:27" x14ac:dyDescent="0.2">
      <c r="A1098" s="1">
        <v>1</v>
      </c>
      <c r="B1098" s="3" t="s">
        <v>55</v>
      </c>
      <c r="C1098" s="1" t="s">
        <v>705</v>
      </c>
      <c r="D1098" s="1" t="s">
        <v>48</v>
      </c>
      <c r="E1098" s="1" t="s">
        <v>439</v>
      </c>
      <c r="F1098" s="1" t="s">
        <v>52</v>
      </c>
      <c r="G1098" s="1"/>
      <c r="H1098" s="11">
        <v>1</v>
      </c>
      <c r="I1098" s="11">
        <v>0</v>
      </c>
      <c r="J1098" s="17" t="s">
        <v>3</v>
      </c>
      <c r="K1098" s="34">
        <v>1</v>
      </c>
      <c r="L1098" s="1" t="s">
        <v>50</v>
      </c>
      <c r="M1098" s="11">
        <v>0.1</v>
      </c>
      <c r="N1098" s="11" t="s">
        <v>53</v>
      </c>
      <c r="O1098" s="11">
        <v>3</v>
      </c>
      <c r="P1098" s="25">
        <v>3</v>
      </c>
      <c r="Q1098" s="11">
        <v>40</v>
      </c>
      <c r="R1098" s="11">
        <v>30</v>
      </c>
      <c r="S1098" s="25">
        <v>1</v>
      </c>
      <c r="T1098" s="11">
        <v>13.6</v>
      </c>
      <c r="U1098" s="17" t="s">
        <v>52</v>
      </c>
      <c r="V1098" s="71"/>
      <c r="W1098" t="s">
        <v>367</v>
      </c>
      <c r="X1098" t="s">
        <v>8</v>
      </c>
      <c r="Y1098" s="1">
        <v>2001</v>
      </c>
      <c r="Z1098" s="87" t="s">
        <v>368</v>
      </c>
    </row>
    <row r="1099" spans="1:27" x14ac:dyDescent="0.2">
      <c r="A1099" s="1">
        <v>1</v>
      </c>
      <c r="B1099" s="3" t="s">
        <v>55</v>
      </c>
      <c r="C1099" s="1" t="s">
        <v>705</v>
      </c>
      <c r="D1099" s="1" t="s">
        <v>48</v>
      </c>
      <c r="E1099" s="1" t="s">
        <v>439</v>
      </c>
      <c r="F1099" s="1" t="s">
        <v>52</v>
      </c>
      <c r="G1099" s="1"/>
      <c r="H1099" s="11">
        <v>1</v>
      </c>
      <c r="I1099" s="11">
        <v>0</v>
      </c>
      <c r="J1099" s="17" t="s">
        <v>3</v>
      </c>
      <c r="K1099" s="34">
        <v>1</v>
      </c>
      <c r="L1099" s="1" t="s">
        <v>50</v>
      </c>
      <c r="M1099" s="11">
        <v>0.1</v>
      </c>
      <c r="N1099" s="11" t="s">
        <v>53</v>
      </c>
      <c r="O1099" s="11">
        <v>3</v>
      </c>
      <c r="P1099" s="25">
        <v>3</v>
      </c>
      <c r="Q1099" s="11">
        <v>50</v>
      </c>
      <c r="R1099" s="11">
        <v>30</v>
      </c>
      <c r="S1099" s="25">
        <v>1</v>
      </c>
      <c r="T1099" s="11">
        <v>11.5</v>
      </c>
      <c r="U1099" s="17" t="s">
        <v>52</v>
      </c>
      <c r="V1099" s="71"/>
      <c r="W1099" t="s">
        <v>367</v>
      </c>
      <c r="X1099" t="s">
        <v>8</v>
      </c>
      <c r="Y1099" s="1">
        <v>2001</v>
      </c>
      <c r="Z1099" s="87" t="s">
        <v>368</v>
      </c>
    </row>
    <row r="1100" spans="1:27" x14ac:dyDescent="0.2">
      <c r="A1100" s="1">
        <v>1</v>
      </c>
      <c r="B1100" s="3" t="s">
        <v>59</v>
      </c>
      <c r="C1100" s="1" t="s">
        <v>859</v>
      </c>
      <c r="D1100" s="1" t="s">
        <v>48</v>
      </c>
      <c r="E1100" s="1" t="s">
        <v>439</v>
      </c>
      <c r="F1100" s="1" t="s">
        <v>52</v>
      </c>
      <c r="G1100" s="1"/>
      <c r="H1100" s="11">
        <v>1</v>
      </c>
      <c r="I1100" s="11">
        <v>0</v>
      </c>
      <c r="J1100" s="17" t="s">
        <v>3</v>
      </c>
      <c r="K1100" s="34">
        <v>1</v>
      </c>
      <c r="L1100" s="1" t="s">
        <v>50</v>
      </c>
      <c r="M1100" s="11">
        <v>0.1</v>
      </c>
      <c r="N1100" s="11" t="s">
        <v>53</v>
      </c>
      <c r="O1100" s="11">
        <v>3</v>
      </c>
      <c r="P1100" s="25">
        <v>3</v>
      </c>
      <c r="Q1100" s="11">
        <v>10</v>
      </c>
      <c r="R1100" s="11">
        <v>30</v>
      </c>
      <c r="S1100" s="25">
        <v>1</v>
      </c>
      <c r="T1100" s="11">
        <v>10.6</v>
      </c>
      <c r="U1100" s="17" t="s">
        <v>52</v>
      </c>
      <c r="V1100" s="71"/>
      <c r="W1100" t="s">
        <v>367</v>
      </c>
      <c r="X1100" t="s">
        <v>8</v>
      </c>
      <c r="Y1100" s="1">
        <v>2001</v>
      </c>
      <c r="Z1100" s="87" t="s">
        <v>368</v>
      </c>
    </row>
    <row r="1101" spans="1:27" x14ac:dyDescent="0.2">
      <c r="A1101" s="1">
        <v>1</v>
      </c>
      <c r="B1101" s="3" t="s">
        <v>59</v>
      </c>
      <c r="C1101" s="1" t="s">
        <v>859</v>
      </c>
      <c r="D1101" s="1" t="s">
        <v>48</v>
      </c>
      <c r="E1101" s="1" t="s">
        <v>439</v>
      </c>
      <c r="F1101" s="1" t="s">
        <v>52</v>
      </c>
      <c r="G1101" s="1"/>
      <c r="H1101" s="11">
        <v>1</v>
      </c>
      <c r="I1101" s="11">
        <v>0</v>
      </c>
      <c r="J1101" s="17" t="s">
        <v>3</v>
      </c>
      <c r="K1101" s="34">
        <v>1</v>
      </c>
      <c r="L1101" s="1" t="s">
        <v>50</v>
      </c>
      <c r="M1101" s="11">
        <v>0.1</v>
      </c>
      <c r="N1101" s="11" t="s">
        <v>53</v>
      </c>
      <c r="O1101" s="11">
        <v>3</v>
      </c>
      <c r="P1101" s="25">
        <v>3</v>
      </c>
      <c r="Q1101" s="11">
        <v>20</v>
      </c>
      <c r="R1101" s="11">
        <v>30</v>
      </c>
      <c r="S1101" s="25">
        <v>1</v>
      </c>
      <c r="T1101" s="11">
        <v>7.9</v>
      </c>
      <c r="U1101" s="17" t="s">
        <v>52</v>
      </c>
      <c r="V1101" s="71"/>
      <c r="W1101" t="s">
        <v>367</v>
      </c>
      <c r="X1101" t="s">
        <v>8</v>
      </c>
      <c r="Y1101" s="1">
        <v>2001</v>
      </c>
      <c r="Z1101" s="87" t="s">
        <v>368</v>
      </c>
    </row>
    <row r="1102" spans="1:27" x14ac:dyDescent="0.2">
      <c r="A1102" s="1">
        <v>1</v>
      </c>
      <c r="B1102" s="3" t="s">
        <v>59</v>
      </c>
      <c r="C1102" s="1" t="s">
        <v>859</v>
      </c>
      <c r="D1102" s="1" t="s">
        <v>48</v>
      </c>
      <c r="E1102" s="1" t="s">
        <v>439</v>
      </c>
      <c r="F1102" s="1" t="s">
        <v>52</v>
      </c>
      <c r="G1102" s="1"/>
      <c r="H1102" s="11">
        <v>1</v>
      </c>
      <c r="I1102" s="11">
        <v>0</v>
      </c>
      <c r="J1102" s="17" t="s">
        <v>3</v>
      </c>
      <c r="K1102" s="34">
        <v>1</v>
      </c>
      <c r="L1102" s="1" t="s">
        <v>50</v>
      </c>
      <c r="M1102" s="11">
        <v>0.1</v>
      </c>
      <c r="N1102" s="11" t="s">
        <v>53</v>
      </c>
      <c r="O1102" s="11">
        <v>3</v>
      </c>
      <c r="P1102" s="25">
        <v>3</v>
      </c>
      <c r="Q1102" s="11">
        <v>25</v>
      </c>
      <c r="R1102" s="11">
        <v>30</v>
      </c>
      <c r="S1102" s="25">
        <v>1</v>
      </c>
      <c r="T1102" s="11">
        <v>6.3</v>
      </c>
      <c r="U1102" s="17" t="s">
        <v>52</v>
      </c>
      <c r="V1102" s="71"/>
      <c r="W1102" t="s">
        <v>367</v>
      </c>
      <c r="X1102" t="s">
        <v>8</v>
      </c>
      <c r="Y1102" s="1">
        <v>2001</v>
      </c>
      <c r="Z1102" s="87" t="s">
        <v>368</v>
      </c>
    </row>
    <row r="1103" spans="1:27" x14ac:dyDescent="0.2">
      <c r="A1103" s="1">
        <v>1</v>
      </c>
      <c r="B1103" s="3" t="s">
        <v>59</v>
      </c>
      <c r="C1103" s="1" t="s">
        <v>859</v>
      </c>
      <c r="D1103" s="1" t="s">
        <v>48</v>
      </c>
      <c r="E1103" s="1" t="s">
        <v>439</v>
      </c>
      <c r="F1103" s="1" t="s">
        <v>52</v>
      </c>
      <c r="G1103" s="1"/>
      <c r="H1103" s="11">
        <v>1</v>
      </c>
      <c r="I1103" s="11">
        <v>0</v>
      </c>
      <c r="J1103" s="17" t="s">
        <v>3</v>
      </c>
      <c r="K1103" s="34">
        <v>1</v>
      </c>
      <c r="L1103" s="1" t="s">
        <v>50</v>
      </c>
      <c r="M1103" s="11">
        <v>0.1</v>
      </c>
      <c r="N1103" s="11" t="s">
        <v>53</v>
      </c>
      <c r="O1103" s="11">
        <v>3</v>
      </c>
      <c r="P1103" s="25">
        <v>3</v>
      </c>
      <c r="Q1103" s="11">
        <v>30</v>
      </c>
      <c r="R1103" s="11">
        <v>30</v>
      </c>
      <c r="S1103" s="25">
        <v>1</v>
      </c>
      <c r="T1103" s="11">
        <v>6.2</v>
      </c>
      <c r="U1103" s="17" t="s">
        <v>52</v>
      </c>
      <c r="V1103" s="71"/>
      <c r="W1103" t="s">
        <v>367</v>
      </c>
      <c r="X1103" t="s">
        <v>8</v>
      </c>
      <c r="Y1103" s="1">
        <v>2001</v>
      </c>
      <c r="Z1103" s="87" t="s">
        <v>368</v>
      </c>
    </row>
    <row r="1104" spans="1:27" x14ac:dyDescent="0.2">
      <c r="A1104" s="1">
        <v>1</v>
      </c>
      <c r="B1104" s="3" t="s">
        <v>59</v>
      </c>
      <c r="C1104" s="1" t="s">
        <v>859</v>
      </c>
      <c r="D1104" s="1" t="s">
        <v>48</v>
      </c>
      <c r="E1104" s="1" t="s">
        <v>439</v>
      </c>
      <c r="F1104" s="1" t="s">
        <v>52</v>
      </c>
      <c r="G1104" s="1"/>
      <c r="H1104" s="11">
        <v>1</v>
      </c>
      <c r="I1104" s="11">
        <v>0</v>
      </c>
      <c r="J1104" s="17" t="s">
        <v>3</v>
      </c>
      <c r="K1104" s="34">
        <v>1</v>
      </c>
      <c r="L1104" s="1" t="s">
        <v>50</v>
      </c>
      <c r="M1104" s="11">
        <v>0.1</v>
      </c>
      <c r="N1104" s="11" t="s">
        <v>53</v>
      </c>
      <c r="O1104" s="11">
        <v>3</v>
      </c>
      <c r="P1104" s="25">
        <v>3</v>
      </c>
      <c r="Q1104" s="11">
        <v>40</v>
      </c>
      <c r="R1104" s="11">
        <v>30</v>
      </c>
      <c r="S1104" s="25">
        <v>1</v>
      </c>
      <c r="T1104" s="11">
        <v>4.8</v>
      </c>
      <c r="U1104" s="17" t="s">
        <v>52</v>
      </c>
      <c r="V1104" s="71"/>
      <c r="W1104" t="s">
        <v>367</v>
      </c>
      <c r="X1104" t="s">
        <v>8</v>
      </c>
      <c r="Y1104" s="1">
        <v>2001</v>
      </c>
      <c r="Z1104" s="87" t="s">
        <v>368</v>
      </c>
    </row>
    <row r="1105" spans="1:26" x14ac:dyDescent="0.2">
      <c r="A1105" s="1">
        <v>1</v>
      </c>
      <c r="B1105" s="3" t="s">
        <v>59</v>
      </c>
      <c r="C1105" s="1" t="s">
        <v>859</v>
      </c>
      <c r="D1105" s="1" t="s">
        <v>48</v>
      </c>
      <c r="E1105" s="1" t="s">
        <v>439</v>
      </c>
      <c r="F1105" s="1" t="s">
        <v>52</v>
      </c>
      <c r="G1105" s="1"/>
      <c r="H1105" s="11">
        <v>1</v>
      </c>
      <c r="I1105" s="11">
        <v>0</v>
      </c>
      <c r="J1105" s="17" t="s">
        <v>3</v>
      </c>
      <c r="K1105" s="34">
        <v>1</v>
      </c>
      <c r="L1105" s="1" t="s">
        <v>50</v>
      </c>
      <c r="M1105" s="11">
        <v>0.1</v>
      </c>
      <c r="N1105" s="11" t="s">
        <v>53</v>
      </c>
      <c r="O1105" s="11">
        <v>3</v>
      </c>
      <c r="P1105" s="25">
        <v>3</v>
      </c>
      <c r="Q1105" s="11">
        <v>50</v>
      </c>
      <c r="R1105" s="11">
        <v>30</v>
      </c>
      <c r="S1105" s="25">
        <v>1</v>
      </c>
      <c r="T1105" s="11">
        <v>3.9</v>
      </c>
      <c r="U1105" s="17" t="s">
        <v>52</v>
      </c>
      <c r="V1105" s="71"/>
      <c r="W1105" t="s">
        <v>367</v>
      </c>
      <c r="X1105" t="s">
        <v>8</v>
      </c>
      <c r="Y1105" s="1">
        <v>2001</v>
      </c>
      <c r="Z1105" s="87" t="s">
        <v>368</v>
      </c>
    </row>
    <row r="1106" spans="1:26" x14ac:dyDescent="0.2">
      <c r="A1106" s="1">
        <v>1</v>
      </c>
      <c r="B1106" s="3" t="s">
        <v>47</v>
      </c>
      <c r="C1106" s="1" t="s">
        <v>466</v>
      </c>
      <c r="D1106" s="1" t="s">
        <v>48</v>
      </c>
      <c r="E1106" s="1" t="s">
        <v>439</v>
      </c>
      <c r="F1106" s="1" t="s">
        <v>48</v>
      </c>
      <c r="G1106" s="1" t="s">
        <v>434</v>
      </c>
      <c r="H1106" s="11">
        <v>1</v>
      </c>
      <c r="I1106" s="11">
        <v>0</v>
      </c>
      <c r="J1106" s="17" t="s">
        <v>3</v>
      </c>
      <c r="K1106" s="34">
        <v>1</v>
      </c>
      <c r="L1106" s="1" t="s">
        <v>50</v>
      </c>
      <c r="M1106" s="11">
        <v>0.1</v>
      </c>
      <c r="N1106" s="11" t="s">
        <v>53</v>
      </c>
      <c r="O1106" s="11">
        <v>3</v>
      </c>
      <c r="P1106" s="25">
        <v>3</v>
      </c>
      <c r="Q1106" s="11">
        <v>10</v>
      </c>
      <c r="R1106" s="11">
        <v>30</v>
      </c>
      <c r="S1106" s="25">
        <v>1</v>
      </c>
      <c r="T1106" s="11">
        <v>3.7</v>
      </c>
      <c r="U1106" s="17" t="s">
        <v>52</v>
      </c>
      <c r="V1106" s="71"/>
      <c r="W1106" t="s">
        <v>367</v>
      </c>
      <c r="X1106" t="s">
        <v>8</v>
      </c>
      <c r="Y1106" s="1">
        <v>2001</v>
      </c>
      <c r="Z1106" s="87" t="s">
        <v>368</v>
      </c>
    </row>
    <row r="1107" spans="1:26" x14ac:dyDescent="0.2">
      <c r="A1107" s="1">
        <v>1</v>
      </c>
      <c r="B1107" s="3" t="s">
        <v>47</v>
      </c>
      <c r="C1107" s="1" t="s">
        <v>466</v>
      </c>
      <c r="D1107" s="1" t="s">
        <v>48</v>
      </c>
      <c r="E1107" s="1" t="s">
        <v>439</v>
      </c>
      <c r="F1107" s="1" t="s">
        <v>48</v>
      </c>
      <c r="G1107" s="1" t="s">
        <v>434</v>
      </c>
      <c r="H1107" s="11">
        <v>1</v>
      </c>
      <c r="I1107" s="11">
        <v>0</v>
      </c>
      <c r="J1107" s="17" t="s">
        <v>3</v>
      </c>
      <c r="K1107" s="34">
        <v>1</v>
      </c>
      <c r="L1107" s="1" t="s">
        <v>50</v>
      </c>
      <c r="M1107" s="11">
        <v>0.1</v>
      </c>
      <c r="N1107" s="11" t="s">
        <v>53</v>
      </c>
      <c r="O1107" s="11">
        <v>3</v>
      </c>
      <c r="P1107" s="25">
        <v>3</v>
      </c>
      <c r="Q1107" s="11">
        <v>20</v>
      </c>
      <c r="R1107" s="11">
        <v>30</v>
      </c>
      <c r="S1107" s="25">
        <v>1</v>
      </c>
      <c r="T1107" s="11">
        <v>3.1</v>
      </c>
      <c r="U1107" s="17" t="s">
        <v>52</v>
      </c>
      <c r="V1107" s="71"/>
      <c r="W1107" t="s">
        <v>367</v>
      </c>
      <c r="X1107" t="s">
        <v>8</v>
      </c>
      <c r="Y1107" s="1">
        <v>2001</v>
      </c>
      <c r="Z1107" s="87" t="s">
        <v>368</v>
      </c>
    </row>
    <row r="1108" spans="1:26" x14ac:dyDescent="0.2">
      <c r="A1108" s="1">
        <v>1</v>
      </c>
      <c r="B1108" s="3" t="s">
        <v>47</v>
      </c>
      <c r="C1108" s="1" t="s">
        <v>466</v>
      </c>
      <c r="D1108" s="1" t="s">
        <v>48</v>
      </c>
      <c r="E1108" s="1" t="s">
        <v>439</v>
      </c>
      <c r="F1108" s="1" t="s">
        <v>48</v>
      </c>
      <c r="G1108" s="1" t="s">
        <v>434</v>
      </c>
      <c r="H1108" s="11">
        <v>1</v>
      </c>
      <c r="I1108" s="11">
        <v>0</v>
      </c>
      <c r="J1108" s="17" t="s">
        <v>3</v>
      </c>
      <c r="K1108" s="34">
        <v>1</v>
      </c>
      <c r="L1108" s="1" t="s">
        <v>50</v>
      </c>
      <c r="M1108" s="11">
        <v>0.1</v>
      </c>
      <c r="N1108" s="11" t="s">
        <v>53</v>
      </c>
      <c r="O1108" s="11">
        <v>3</v>
      </c>
      <c r="P1108" s="25">
        <v>3</v>
      </c>
      <c r="Q1108" s="11">
        <v>25</v>
      </c>
      <c r="R1108" s="11">
        <v>30</v>
      </c>
      <c r="S1108" s="25">
        <v>1</v>
      </c>
      <c r="T1108" s="11">
        <v>2.4</v>
      </c>
      <c r="U1108" s="17" t="s">
        <v>52</v>
      </c>
      <c r="V1108" s="71"/>
      <c r="W1108" t="s">
        <v>367</v>
      </c>
      <c r="X1108" t="s">
        <v>8</v>
      </c>
      <c r="Y1108" s="1">
        <v>2001</v>
      </c>
      <c r="Z1108" s="87" t="s">
        <v>368</v>
      </c>
    </row>
    <row r="1109" spans="1:26" x14ac:dyDescent="0.2">
      <c r="A1109" s="1">
        <v>1</v>
      </c>
      <c r="B1109" s="3" t="s">
        <v>47</v>
      </c>
      <c r="C1109" s="1" t="s">
        <v>466</v>
      </c>
      <c r="D1109" s="1" t="s">
        <v>48</v>
      </c>
      <c r="E1109" s="1" t="s">
        <v>439</v>
      </c>
      <c r="F1109" s="1" t="s">
        <v>48</v>
      </c>
      <c r="G1109" s="1" t="s">
        <v>434</v>
      </c>
      <c r="H1109" s="11">
        <v>1</v>
      </c>
      <c r="I1109" s="11">
        <v>0</v>
      </c>
      <c r="J1109" s="17" t="s">
        <v>3</v>
      </c>
      <c r="K1109" s="34">
        <v>1</v>
      </c>
      <c r="L1109" s="1" t="s">
        <v>50</v>
      </c>
      <c r="M1109" s="11">
        <v>0.1</v>
      </c>
      <c r="N1109" s="11" t="s">
        <v>53</v>
      </c>
      <c r="O1109" s="11">
        <v>3</v>
      </c>
      <c r="P1109" s="25">
        <v>3</v>
      </c>
      <c r="Q1109" s="11">
        <v>30</v>
      </c>
      <c r="R1109" s="11">
        <v>30</v>
      </c>
      <c r="S1109" s="25">
        <v>1</v>
      </c>
      <c r="T1109" s="11">
        <v>2</v>
      </c>
      <c r="U1109" s="17" t="s">
        <v>52</v>
      </c>
      <c r="V1109" s="71"/>
      <c r="W1109" t="s">
        <v>367</v>
      </c>
      <c r="X1109" t="s">
        <v>8</v>
      </c>
      <c r="Y1109" s="1">
        <v>2001</v>
      </c>
      <c r="Z1109" s="87" t="s">
        <v>368</v>
      </c>
    </row>
    <row r="1110" spans="1:26" x14ac:dyDescent="0.2">
      <c r="A1110" s="1">
        <v>1</v>
      </c>
      <c r="B1110" s="3" t="s">
        <v>47</v>
      </c>
      <c r="C1110" s="1" t="s">
        <v>466</v>
      </c>
      <c r="D1110" s="1" t="s">
        <v>48</v>
      </c>
      <c r="E1110" s="1" t="s">
        <v>439</v>
      </c>
      <c r="F1110" s="1" t="s">
        <v>48</v>
      </c>
      <c r="G1110" s="1" t="s">
        <v>434</v>
      </c>
      <c r="H1110" s="11">
        <v>1</v>
      </c>
      <c r="I1110" s="11">
        <v>0</v>
      </c>
      <c r="J1110" s="17" t="s">
        <v>3</v>
      </c>
      <c r="K1110" s="34">
        <v>1</v>
      </c>
      <c r="L1110" s="1" t="s">
        <v>50</v>
      </c>
      <c r="M1110" s="11">
        <v>0.1</v>
      </c>
      <c r="N1110" s="11" t="s">
        <v>53</v>
      </c>
      <c r="O1110" s="11">
        <v>3</v>
      </c>
      <c r="P1110" s="25">
        <v>3</v>
      </c>
      <c r="Q1110" s="11">
        <v>40</v>
      </c>
      <c r="R1110" s="11">
        <v>30</v>
      </c>
      <c r="S1110" s="25">
        <v>1</v>
      </c>
      <c r="T1110" s="11">
        <v>1.4</v>
      </c>
      <c r="U1110" s="17" t="s">
        <v>52</v>
      </c>
      <c r="V1110" s="71"/>
      <c r="W1110" t="s">
        <v>367</v>
      </c>
      <c r="X1110" t="s">
        <v>8</v>
      </c>
      <c r="Y1110" s="1">
        <v>2001</v>
      </c>
      <c r="Z1110" s="87" t="s">
        <v>368</v>
      </c>
    </row>
    <row r="1111" spans="1:26" x14ac:dyDescent="0.2">
      <c r="A1111" s="1">
        <v>1</v>
      </c>
      <c r="B1111" s="3" t="s">
        <v>47</v>
      </c>
      <c r="C1111" s="1" t="s">
        <v>466</v>
      </c>
      <c r="D1111" s="1" t="s">
        <v>48</v>
      </c>
      <c r="E1111" s="1" t="s">
        <v>439</v>
      </c>
      <c r="F1111" s="1" t="s">
        <v>48</v>
      </c>
      <c r="G1111" s="1" t="s">
        <v>434</v>
      </c>
      <c r="H1111" s="11">
        <v>1</v>
      </c>
      <c r="I1111" s="11">
        <v>0</v>
      </c>
      <c r="J1111" s="17" t="s">
        <v>3</v>
      </c>
      <c r="K1111" s="34">
        <v>1</v>
      </c>
      <c r="L1111" s="1" t="s">
        <v>50</v>
      </c>
      <c r="M1111" s="11">
        <v>0.1</v>
      </c>
      <c r="N1111" s="11" t="s">
        <v>53</v>
      </c>
      <c r="O1111" s="11">
        <v>3</v>
      </c>
      <c r="P1111" s="25">
        <v>3</v>
      </c>
      <c r="Q1111" s="11">
        <v>50</v>
      </c>
      <c r="R1111" s="11">
        <v>30</v>
      </c>
      <c r="S1111" s="25">
        <v>1</v>
      </c>
      <c r="T1111" s="11">
        <v>1.1000000000000001</v>
      </c>
      <c r="U1111" s="17" t="s">
        <v>52</v>
      </c>
      <c r="V1111" s="71"/>
      <c r="W1111" t="s">
        <v>367</v>
      </c>
      <c r="X1111" t="s">
        <v>8</v>
      </c>
      <c r="Y1111" s="1">
        <v>2001</v>
      </c>
      <c r="Z1111" s="87" t="s">
        <v>368</v>
      </c>
    </row>
    <row r="1112" spans="1:26" x14ac:dyDescent="0.2">
      <c r="A1112" s="1">
        <v>1</v>
      </c>
      <c r="B1112" s="3" t="s">
        <v>60</v>
      </c>
      <c r="C1112" s="1" t="s">
        <v>468</v>
      </c>
      <c r="D1112" s="1" t="s">
        <v>48</v>
      </c>
      <c r="E1112" s="1" t="s">
        <v>439</v>
      </c>
      <c r="F1112" s="1" t="s">
        <v>48</v>
      </c>
      <c r="G1112" s="1" t="s">
        <v>434</v>
      </c>
      <c r="H1112" s="11">
        <v>1</v>
      </c>
      <c r="I1112" s="11">
        <v>0</v>
      </c>
      <c r="J1112" s="17" t="s">
        <v>3</v>
      </c>
      <c r="K1112" s="34">
        <v>1</v>
      </c>
      <c r="L1112" s="1" t="s">
        <v>50</v>
      </c>
      <c r="M1112" s="11">
        <v>0.1</v>
      </c>
      <c r="N1112" s="11" t="s">
        <v>53</v>
      </c>
      <c r="O1112" s="11">
        <v>3</v>
      </c>
      <c r="P1112" s="25">
        <v>3</v>
      </c>
      <c r="Q1112" s="11">
        <v>10</v>
      </c>
      <c r="R1112" s="11">
        <v>30</v>
      </c>
      <c r="S1112" s="25">
        <v>1</v>
      </c>
      <c r="T1112" s="11">
        <v>2.1</v>
      </c>
      <c r="U1112" s="17" t="s">
        <v>52</v>
      </c>
      <c r="V1112" s="71"/>
      <c r="W1112" t="s">
        <v>367</v>
      </c>
      <c r="X1112" t="s">
        <v>8</v>
      </c>
      <c r="Y1112" s="1">
        <v>2001</v>
      </c>
      <c r="Z1112" s="87" t="s">
        <v>368</v>
      </c>
    </row>
    <row r="1113" spans="1:26" x14ac:dyDescent="0.2">
      <c r="A1113" s="1">
        <v>1</v>
      </c>
      <c r="B1113" s="3" t="s">
        <v>60</v>
      </c>
      <c r="C1113" s="1" t="s">
        <v>468</v>
      </c>
      <c r="D1113" s="1" t="s">
        <v>48</v>
      </c>
      <c r="E1113" s="1" t="s">
        <v>439</v>
      </c>
      <c r="F1113" s="1" t="s">
        <v>48</v>
      </c>
      <c r="G1113" s="1" t="s">
        <v>434</v>
      </c>
      <c r="H1113" s="11">
        <v>1</v>
      </c>
      <c r="I1113" s="11">
        <v>0</v>
      </c>
      <c r="J1113" s="17" t="s">
        <v>3</v>
      </c>
      <c r="K1113" s="34">
        <v>1</v>
      </c>
      <c r="L1113" s="1" t="s">
        <v>50</v>
      </c>
      <c r="M1113" s="11">
        <v>0.1</v>
      </c>
      <c r="N1113" s="11" t="s">
        <v>53</v>
      </c>
      <c r="O1113" s="11">
        <v>3</v>
      </c>
      <c r="P1113" s="25">
        <v>3</v>
      </c>
      <c r="Q1113" s="11">
        <v>20</v>
      </c>
      <c r="R1113" s="11">
        <v>30</v>
      </c>
      <c r="S1113" s="25">
        <v>1</v>
      </c>
      <c r="T1113" s="11">
        <v>1.4</v>
      </c>
      <c r="U1113" s="17" t="s">
        <v>52</v>
      </c>
      <c r="V1113" s="71"/>
      <c r="W1113" t="s">
        <v>367</v>
      </c>
      <c r="X1113" t="s">
        <v>8</v>
      </c>
      <c r="Y1113" s="1">
        <v>2001</v>
      </c>
      <c r="Z1113" s="87" t="s">
        <v>368</v>
      </c>
    </row>
    <row r="1114" spans="1:26" x14ac:dyDescent="0.2">
      <c r="A1114" s="1">
        <v>1</v>
      </c>
      <c r="B1114" s="3" t="s">
        <v>60</v>
      </c>
      <c r="C1114" s="1" t="s">
        <v>468</v>
      </c>
      <c r="D1114" s="1" t="s">
        <v>48</v>
      </c>
      <c r="E1114" s="1" t="s">
        <v>439</v>
      </c>
      <c r="F1114" s="1" t="s">
        <v>48</v>
      </c>
      <c r="G1114" s="1" t="s">
        <v>434</v>
      </c>
      <c r="H1114" s="11">
        <v>1</v>
      </c>
      <c r="I1114" s="11">
        <v>0</v>
      </c>
      <c r="J1114" s="17" t="s">
        <v>3</v>
      </c>
      <c r="K1114" s="34">
        <v>1</v>
      </c>
      <c r="L1114" s="1" t="s">
        <v>50</v>
      </c>
      <c r="M1114" s="11">
        <v>0.1</v>
      </c>
      <c r="N1114" s="11" t="s">
        <v>53</v>
      </c>
      <c r="O1114" s="11">
        <v>3</v>
      </c>
      <c r="P1114" s="25">
        <v>3</v>
      </c>
      <c r="Q1114" s="11">
        <v>25</v>
      </c>
      <c r="R1114" s="11">
        <v>30</v>
      </c>
      <c r="S1114" s="25">
        <v>1</v>
      </c>
      <c r="T1114" s="11">
        <v>1.1000000000000001</v>
      </c>
      <c r="U1114" s="17" t="s">
        <v>52</v>
      </c>
      <c r="V1114" s="71"/>
      <c r="W1114" t="s">
        <v>367</v>
      </c>
      <c r="X1114" t="s">
        <v>8</v>
      </c>
      <c r="Y1114" s="1">
        <v>2001</v>
      </c>
      <c r="Z1114" s="87" t="s">
        <v>368</v>
      </c>
    </row>
    <row r="1115" spans="1:26" x14ac:dyDescent="0.2">
      <c r="A1115" s="1">
        <v>1</v>
      </c>
      <c r="B1115" s="3" t="s">
        <v>60</v>
      </c>
      <c r="C1115" s="1" t="s">
        <v>468</v>
      </c>
      <c r="D1115" s="1" t="s">
        <v>48</v>
      </c>
      <c r="E1115" s="1" t="s">
        <v>439</v>
      </c>
      <c r="F1115" s="1" t="s">
        <v>48</v>
      </c>
      <c r="G1115" s="1" t="s">
        <v>434</v>
      </c>
      <c r="H1115" s="11">
        <v>1</v>
      </c>
      <c r="I1115" s="11">
        <v>0</v>
      </c>
      <c r="J1115" s="17" t="s">
        <v>3</v>
      </c>
      <c r="K1115" s="34">
        <v>1</v>
      </c>
      <c r="L1115" s="1" t="s">
        <v>50</v>
      </c>
      <c r="M1115" s="11">
        <v>0.1</v>
      </c>
      <c r="N1115" s="11" t="s">
        <v>53</v>
      </c>
      <c r="O1115" s="11">
        <v>3</v>
      </c>
      <c r="P1115" s="25">
        <v>3</v>
      </c>
      <c r="Q1115" s="11">
        <v>30</v>
      </c>
      <c r="R1115" s="11">
        <v>30</v>
      </c>
      <c r="S1115" s="25">
        <v>1</v>
      </c>
      <c r="T1115" s="11">
        <v>1</v>
      </c>
      <c r="U1115" s="17" t="s">
        <v>52</v>
      </c>
      <c r="V1115" s="71"/>
      <c r="W1115" t="s">
        <v>367</v>
      </c>
      <c r="X1115" t="s">
        <v>8</v>
      </c>
      <c r="Y1115" s="1">
        <v>2001</v>
      </c>
      <c r="Z1115" s="87" t="s">
        <v>368</v>
      </c>
    </row>
    <row r="1116" spans="1:26" x14ac:dyDescent="0.2">
      <c r="A1116" s="1">
        <v>1</v>
      </c>
      <c r="B1116" s="3" t="s">
        <v>60</v>
      </c>
      <c r="C1116" s="1" t="s">
        <v>468</v>
      </c>
      <c r="D1116" s="1" t="s">
        <v>48</v>
      </c>
      <c r="E1116" s="1" t="s">
        <v>439</v>
      </c>
      <c r="F1116" s="1" t="s">
        <v>48</v>
      </c>
      <c r="G1116" s="1" t="s">
        <v>434</v>
      </c>
      <c r="H1116" s="11">
        <v>1</v>
      </c>
      <c r="I1116" s="11">
        <v>0</v>
      </c>
      <c r="J1116" s="17" t="s">
        <v>3</v>
      </c>
      <c r="K1116" s="34">
        <v>1</v>
      </c>
      <c r="L1116" s="1" t="s">
        <v>50</v>
      </c>
      <c r="M1116" s="11">
        <v>0.1</v>
      </c>
      <c r="N1116" s="11" t="s">
        <v>53</v>
      </c>
      <c r="O1116" s="11">
        <v>3</v>
      </c>
      <c r="P1116" s="25">
        <v>3</v>
      </c>
      <c r="Q1116" s="11">
        <v>40</v>
      </c>
      <c r="R1116" s="11">
        <v>30</v>
      </c>
      <c r="S1116" s="25">
        <v>1</v>
      </c>
      <c r="T1116" s="11">
        <v>0.8</v>
      </c>
      <c r="U1116" s="17" t="s">
        <v>52</v>
      </c>
      <c r="V1116" s="71"/>
      <c r="W1116" t="s">
        <v>367</v>
      </c>
      <c r="X1116" t="s">
        <v>8</v>
      </c>
      <c r="Y1116" s="1">
        <v>2001</v>
      </c>
      <c r="Z1116" s="87" t="s">
        <v>368</v>
      </c>
    </row>
    <row r="1117" spans="1:26" x14ac:dyDescent="0.2">
      <c r="A1117" s="1">
        <v>1</v>
      </c>
      <c r="B1117" s="3" t="s">
        <v>60</v>
      </c>
      <c r="C1117" s="1" t="s">
        <v>468</v>
      </c>
      <c r="D1117" s="1" t="s">
        <v>48</v>
      </c>
      <c r="E1117" s="1" t="s">
        <v>439</v>
      </c>
      <c r="F1117" s="1" t="s">
        <v>48</v>
      </c>
      <c r="G1117" s="1" t="s">
        <v>434</v>
      </c>
      <c r="H1117" s="11">
        <v>1</v>
      </c>
      <c r="I1117" s="11">
        <v>0</v>
      </c>
      <c r="J1117" s="17" t="s">
        <v>3</v>
      </c>
      <c r="K1117" s="34">
        <v>1</v>
      </c>
      <c r="L1117" s="1" t="s">
        <v>50</v>
      </c>
      <c r="M1117" s="11">
        <v>0.1</v>
      </c>
      <c r="N1117" s="11" t="s">
        <v>53</v>
      </c>
      <c r="O1117" s="11">
        <v>3</v>
      </c>
      <c r="P1117" s="25">
        <v>3</v>
      </c>
      <c r="Q1117" s="11">
        <v>50</v>
      </c>
      <c r="R1117" s="11">
        <v>30</v>
      </c>
      <c r="S1117" s="25">
        <v>1</v>
      </c>
      <c r="T1117" s="11">
        <v>0.6</v>
      </c>
      <c r="U1117" s="17" t="s">
        <v>52</v>
      </c>
      <c r="V1117" s="71"/>
      <c r="W1117" t="s">
        <v>367</v>
      </c>
      <c r="X1117" t="s">
        <v>8</v>
      </c>
      <c r="Y1117" s="1">
        <v>2001</v>
      </c>
      <c r="Z1117" s="87" t="s">
        <v>368</v>
      </c>
    </row>
    <row r="1118" spans="1:26" x14ac:dyDescent="0.2">
      <c r="A1118" s="1">
        <v>1</v>
      </c>
      <c r="B1118" s="3" t="s">
        <v>55</v>
      </c>
      <c r="C1118" s="1" t="s">
        <v>705</v>
      </c>
      <c r="D1118" s="1" t="s">
        <v>48</v>
      </c>
      <c r="E1118" s="1" t="s">
        <v>439</v>
      </c>
      <c r="F1118" s="1" t="s">
        <v>52</v>
      </c>
      <c r="G1118" s="1"/>
      <c r="H1118" s="11">
        <v>1</v>
      </c>
      <c r="I1118" s="11">
        <v>0</v>
      </c>
      <c r="J1118" s="17" t="s">
        <v>3</v>
      </c>
      <c r="K1118" s="34">
        <v>1</v>
      </c>
      <c r="L1118" s="1" t="s">
        <v>146</v>
      </c>
      <c r="M1118" s="11">
        <v>10</v>
      </c>
      <c r="N1118" s="11" t="s">
        <v>53</v>
      </c>
      <c r="O1118" s="11">
        <v>3</v>
      </c>
      <c r="P1118" s="25">
        <v>3</v>
      </c>
      <c r="Q1118" s="11">
        <v>10</v>
      </c>
      <c r="R1118" s="11">
        <v>30</v>
      </c>
      <c r="S1118" s="25">
        <v>1</v>
      </c>
      <c r="T1118" s="11">
        <v>0.96</v>
      </c>
      <c r="U1118" s="17" t="s">
        <v>52</v>
      </c>
      <c r="V1118" s="71"/>
      <c r="W1118" t="s">
        <v>367</v>
      </c>
      <c r="X1118" t="s">
        <v>8</v>
      </c>
      <c r="Y1118" s="1">
        <v>2001</v>
      </c>
      <c r="Z1118" s="87" t="s">
        <v>368</v>
      </c>
    </row>
    <row r="1119" spans="1:26" x14ac:dyDescent="0.2">
      <c r="A1119" s="1">
        <v>1</v>
      </c>
      <c r="B1119" s="3" t="s">
        <v>55</v>
      </c>
      <c r="C1119" s="1" t="s">
        <v>705</v>
      </c>
      <c r="D1119" s="1" t="s">
        <v>48</v>
      </c>
      <c r="E1119" s="1" t="s">
        <v>439</v>
      </c>
      <c r="F1119" s="1" t="s">
        <v>52</v>
      </c>
      <c r="G1119" s="1"/>
      <c r="H1119" s="11">
        <v>1</v>
      </c>
      <c r="I1119" s="11">
        <v>0</v>
      </c>
      <c r="J1119" s="17" t="s">
        <v>3</v>
      </c>
      <c r="K1119" s="34">
        <v>1</v>
      </c>
      <c r="L1119" s="1" t="s">
        <v>146</v>
      </c>
      <c r="M1119" s="11">
        <v>10</v>
      </c>
      <c r="N1119" s="11" t="s">
        <v>53</v>
      </c>
      <c r="O1119" s="11">
        <v>3</v>
      </c>
      <c r="P1119" s="25">
        <v>3</v>
      </c>
      <c r="Q1119" s="11">
        <v>20</v>
      </c>
      <c r="R1119" s="11">
        <v>30</v>
      </c>
      <c r="S1119" s="25">
        <v>1</v>
      </c>
      <c r="T1119" s="11">
        <v>0.55000000000000004</v>
      </c>
      <c r="U1119" s="17" t="s">
        <v>52</v>
      </c>
      <c r="V1119" s="71"/>
      <c r="W1119" t="s">
        <v>367</v>
      </c>
      <c r="X1119" t="s">
        <v>8</v>
      </c>
      <c r="Y1119" s="1">
        <v>2001</v>
      </c>
      <c r="Z1119" s="87" t="s">
        <v>368</v>
      </c>
    </row>
    <row r="1120" spans="1:26" x14ac:dyDescent="0.2">
      <c r="A1120" s="1">
        <v>1</v>
      </c>
      <c r="B1120" s="3" t="s">
        <v>55</v>
      </c>
      <c r="C1120" s="1" t="s">
        <v>705</v>
      </c>
      <c r="D1120" s="1" t="s">
        <v>48</v>
      </c>
      <c r="E1120" s="1" t="s">
        <v>439</v>
      </c>
      <c r="F1120" s="1" t="s">
        <v>52</v>
      </c>
      <c r="G1120" s="1"/>
      <c r="H1120" s="11">
        <v>1</v>
      </c>
      <c r="I1120" s="11">
        <v>0</v>
      </c>
      <c r="J1120" s="17" t="s">
        <v>3</v>
      </c>
      <c r="K1120" s="34">
        <v>1</v>
      </c>
      <c r="L1120" s="1" t="s">
        <v>146</v>
      </c>
      <c r="M1120" s="11">
        <v>10</v>
      </c>
      <c r="N1120" s="11" t="s">
        <v>53</v>
      </c>
      <c r="O1120" s="11">
        <v>3</v>
      </c>
      <c r="P1120" s="25">
        <v>3</v>
      </c>
      <c r="Q1120" s="11">
        <v>25</v>
      </c>
      <c r="R1120" s="11">
        <v>30</v>
      </c>
      <c r="S1120" s="25">
        <v>1</v>
      </c>
      <c r="T1120" s="11">
        <v>0.43</v>
      </c>
      <c r="U1120" s="17" t="s">
        <v>52</v>
      </c>
      <c r="V1120" s="71"/>
      <c r="W1120" t="s">
        <v>367</v>
      </c>
      <c r="X1120" t="s">
        <v>8</v>
      </c>
      <c r="Y1120" s="1">
        <v>2001</v>
      </c>
      <c r="Z1120" s="87" t="s">
        <v>368</v>
      </c>
    </row>
    <row r="1121" spans="1:27" x14ac:dyDescent="0.2">
      <c r="A1121" s="1">
        <v>1</v>
      </c>
      <c r="B1121" s="3" t="s">
        <v>55</v>
      </c>
      <c r="C1121" s="1" t="s">
        <v>705</v>
      </c>
      <c r="D1121" s="1" t="s">
        <v>48</v>
      </c>
      <c r="E1121" s="1" t="s">
        <v>439</v>
      </c>
      <c r="F1121" s="1" t="s">
        <v>52</v>
      </c>
      <c r="G1121" s="1"/>
      <c r="H1121" s="11">
        <v>1</v>
      </c>
      <c r="I1121" s="11">
        <v>0</v>
      </c>
      <c r="J1121" s="17" t="s">
        <v>3</v>
      </c>
      <c r="K1121" s="34">
        <v>1</v>
      </c>
      <c r="L1121" s="1" t="s">
        <v>146</v>
      </c>
      <c r="M1121" s="11">
        <v>10</v>
      </c>
      <c r="N1121" s="11" t="s">
        <v>53</v>
      </c>
      <c r="O1121" s="11">
        <v>3</v>
      </c>
      <c r="P1121" s="25">
        <v>3</v>
      </c>
      <c r="Q1121" s="11">
        <v>30</v>
      </c>
      <c r="R1121" s="11">
        <v>30</v>
      </c>
      <c r="S1121" s="25">
        <v>1</v>
      </c>
      <c r="T1121" s="11">
        <v>0.38</v>
      </c>
      <c r="U1121" s="17" t="s">
        <v>52</v>
      </c>
      <c r="V1121" s="71"/>
      <c r="W1121" t="s">
        <v>367</v>
      </c>
      <c r="X1121" t="s">
        <v>8</v>
      </c>
      <c r="Y1121" s="1">
        <v>2001</v>
      </c>
      <c r="Z1121" s="87" t="s">
        <v>368</v>
      </c>
    </row>
    <row r="1122" spans="1:27" x14ac:dyDescent="0.2">
      <c r="A1122" s="1">
        <v>1</v>
      </c>
      <c r="B1122" s="3" t="s">
        <v>55</v>
      </c>
      <c r="C1122" s="1" t="s">
        <v>705</v>
      </c>
      <c r="D1122" s="1" t="s">
        <v>48</v>
      </c>
      <c r="E1122" s="1" t="s">
        <v>439</v>
      </c>
      <c r="F1122" s="1" t="s">
        <v>52</v>
      </c>
      <c r="G1122" s="1"/>
      <c r="H1122" s="11">
        <v>1</v>
      </c>
      <c r="I1122" s="11">
        <v>0</v>
      </c>
      <c r="J1122" s="17" t="s">
        <v>3</v>
      </c>
      <c r="K1122" s="34">
        <v>1</v>
      </c>
      <c r="L1122" s="1" t="s">
        <v>146</v>
      </c>
      <c r="M1122" s="11">
        <v>10</v>
      </c>
      <c r="N1122" s="11" t="s">
        <v>53</v>
      </c>
      <c r="O1122" s="11">
        <v>3</v>
      </c>
      <c r="P1122" s="25">
        <v>3</v>
      </c>
      <c r="Q1122" s="11">
        <v>40</v>
      </c>
      <c r="R1122" s="11">
        <v>30</v>
      </c>
      <c r="S1122" s="25">
        <v>1</v>
      </c>
      <c r="T1122" s="11">
        <v>0.28999999999999998</v>
      </c>
      <c r="U1122" s="17" t="s">
        <v>52</v>
      </c>
      <c r="V1122" s="71"/>
      <c r="W1122" t="s">
        <v>367</v>
      </c>
      <c r="X1122" t="s">
        <v>8</v>
      </c>
      <c r="Y1122" s="1">
        <v>2001</v>
      </c>
      <c r="Z1122" s="87" t="s">
        <v>368</v>
      </c>
    </row>
    <row r="1123" spans="1:27" x14ac:dyDescent="0.2">
      <c r="A1123" s="1">
        <v>1</v>
      </c>
      <c r="B1123" s="3" t="s">
        <v>59</v>
      </c>
      <c r="C1123" s="1" t="s">
        <v>859</v>
      </c>
      <c r="D1123" s="1" t="s">
        <v>48</v>
      </c>
      <c r="E1123" s="1" t="s">
        <v>439</v>
      </c>
      <c r="F1123" s="1" t="s">
        <v>52</v>
      </c>
      <c r="G1123" s="1"/>
      <c r="H1123" s="11">
        <v>1</v>
      </c>
      <c r="I1123" s="11">
        <v>0</v>
      </c>
      <c r="J1123" s="17" t="s">
        <v>3</v>
      </c>
      <c r="K1123" s="34">
        <v>1</v>
      </c>
      <c r="L1123" s="1" t="s">
        <v>146</v>
      </c>
      <c r="M1123" s="11">
        <v>10</v>
      </c>
      <c r="N1123" s="11" t="s">
        <v>53</v>
      </c>
      <c r="O1123" s="11">
        <v>3</v>
      </c>
      <c r="P1123" s="25">
        <v>3</v>
      </c>
      <c r="Q1123" s="11">
        <v>10</v>
      </c>
      <c r="R1123" s="11">
        <v>30</v>
      </c>
      <c r="S1123" s="25">
        <v>1</v>
      </c>
      <c r="T1123" s="11">
        <v>5.8000000000000003E-2</v>
      </c>
      <c r="U1123" s="17" t="s">
        <v>52</v>
      </c>
      <c r="V1123" s="71"/>
      <c r="W1123" t="s">
        <v>367</v>
      </c>
      <c r="X1123" t="s">
        <v>8</v>
      </c>
      <c r="Y1123" s="1">
        <v>2001</v>
      </c>
      <c r="Z1123" s="87" t="s">
        <v>368</v>
      </c>
    </row>
    <row r="1124" spans="1:27" x14ac:dyDescent="0.2">
      <c r="A1124" s="1">
        <v>1</v>
      </c>
      <c r="B1124" s="3" t="s">
        <v>59</v>
      </c>
      <c r="C1124" s="1" t="s">
        <v>859</v>
      </c>
      <c r="D1124" s="1" t="s">
        <v>48</v>
      </c>
      <c r="E1124" s="1" t="s">
        <v>439</v>
      </c>
      <c r="F1124" s="1" t="s">
        <v>52</v>
      </c>
      <c r="G1124" s="1"/>
      <c r="H1124" s="11">
        <v>1</v>
      </c>
      <c r="I1124" s="11">
        <v>0</v>
      </c>
      <c r="J1124" s="17" t="s">
        <v>3</v>
      </c>
      <c r="K1124" s="34">
        <v>1</v>
      </c>
      <c r="L1124" s="1" t="s">
        <v>146</v>
      </c>
      <c r="M1124" s="11">
        <v>10</v>
      </c>
      <c r="N1124" s="11" t="s">
        <v>53</v>
      </c>
      <c r="O1124" s="11">
        <v>3</v>
      </c>
      <c r="P1124" s="25">
        <v>3</v>
      </c>
      <c r="Q1124" s="11">
        <v>20</v>
      </c>
      <c r="R1124" s="11">
        <v>30</v>
      </c>
      <c r="S1124" s="25">
        <v>1</v>
      </c>
      <c r="T1124" s="11">
        <v>3.5000000000000003E-2</v>
      </c>
      <c r="U1124" s="17" t="s">
        <v>52</v>
      </c>
      <c r="V1124" s="71"/>
      <c r="W1124" t="s">
        <v>367</v>
      </c>
      <c r="X1124" t="s">
        <v>8</v>
      </c>
      <c r="Y1124" s="1">
        <v>2001</v>
      </c>
      <c r="Z1124" s="87" t="s">
        <v>368</v>
      </c>
    </row>
    <row r="1125" spans="1:27" x14ac:dyDescent="0.2">
      <c r="A1125" s="1">
        <v>1</v>
      </c>
      <c r="B1125" s="3" t="s">
        <v>59</v>
      </c>
      <c r="C1125" s="1" t="s">
        <v>859</v>
      </c>
      <c r="D1125" s="1" t="s">
        <v>48</v>
      </c>
      <c r="E1125" s="1" t="s">
        <v>439</v>
      </c>
      <c r="F1125" s="1" t="s">
        <v>52</v>
      </c>
      <c r="G1125" s="1"/>
      <c r="H1125" s="11">
        <v>1</v>
      </c>
      <c r="I1125" s="11">
        <v>0</v>
      </c>
      <c r="J1125" s="17" t="s">
        <v>3</v>
      </c>
      <c r="K1125" s="34">
        <v>1</v>
      </c>
      <c r="L1125" s="1" t="s">
        <v>146</v>
      </c>
      <c r="M1125" s="11">
        <v>10</v>
      </c>
      <c r="N1125" s="11" t="s">
        <v>53</v>
      </c>
      <c r="O1125" s="11">
        <v>3</v>
      </c>
      <c r="P1125" s="25">
        <v>3</v>
      </c>
      <c r="Q1125" s="11">
        <v>25</v>
      </c>
      <c r="R1125" s="11">
        <v>30</v>
      </c>
      <c r="S1125" s="25">
        <v>1</v>
      </c>
      <c r="T1125" s="11">
        <v>2.9000000000000001E-2</v>
      </c>
      <c r="U1125" s="17" t="s">
        <v>52</v>
      </c>
      <c r="V1125" s="71"/>
      <c r="W1125" t="s">
        <v>367</v>
      </c>
      <c r="X1125" t="s">
        <v>8</v>
      </c>
      <c r="Y1125" s="1">
        <v>2001</v>
      </c>
      <c r="Z1125" s="87" t="s">
        <v>368</v>
      </c>
    </row>
    <row r="1126" spans="1:27" x14ac:dyDescent="0.2">
      <c r="A1126" s="1">
        <v>1</v>
      </c>
      <c r="B1126" s="3" t="s">
        <v>59</v>
      </c>
      <c r="C1126" s="1" t="s">
        <v>859</v>
      </c>
      <c r="D1126" s="1" t="s">
        <v>48</v>
      </c>
      <c r="E1126" s="1" t="s">
        <v>439</v>
      </c>
      <c r="F1126" s="1" t="s">
        <v>52</v>
      </c>
      <c r="G1126" s="1"/>
      <c r="H1126" s="11">
        <v>1</v>
      </c>
      <c r="I1126" s="11">
        <v>0</v>
      </c>
      <c r="J1126" s="17" t="s">
        <v>3</v>
      </c>
      <c r="K1126" s="34">
        <v>1</v>
      </c>
      <c r="L1126" s="1" t="s">
        <v>146</v>
      </c>
      <c r="M1126" s="11">
        <v>10</v>
      </c>
      <c r="N1126" s="11" t="s">
        <v>53</v>
      </c>
      <c r="O1126" s="11">
        <v>3</v>
      </c>
      <c r="P1126" s="25">
        <v>3</v>
      </c>
      <c r="Q1126" s="11">
        <v>30</v>
      </c>
      <c r="R1126" s="11">
        <v>30</v>
      </c>
      <c r="S1126" s="25">
        <v>1</v>
      </c>
      <c r="T1126" s="11">
        <v>2.3E-2</v>
      </c>
      <c r="U1126" s="17" t="s">
        <v>52</v>
      </c>
      <c r="V1126" s="71"/>
      <c r="W1126" t="s">
        <v>367</v>
      </c>
      <c r="X1126" t="s">
        <v>8</v>
      </c>
      <c r="Y1126" s="1">
        <v>2001</v>
      </c>
      <c r="Z1126" s="87" t="s">
        <v>368</v>
      </c>
    </row>
    <row r="1127" spans="1:27" x14ac:dyDescent="0.2">
      <c r="A1127" s="5">
        <v>1</v>
      </c>
      <c r="B1127" s="7" t="s">
        <v>59</v>
      </c>
      <c r="C1127" s="5" t="s">
        <v>859</v>
      </c>
      <c r="D1127" s="5" t="s">
        <v>48</v>
      </c>
      <c r="E1127" s="5" t="s">
        <v>439</v>
      </c>
      <c r="F1127" s="5" t="s">
        <v>52</v>
      </c>
      <c r="G1127" s="5"/>
      <c r="H1127" s="13">
        <v>1</v>
      </c>
      <c r="I1127" s="13">
        <v>0</v>
      </c>
      <c r="J1127" s="18" t="s">
        <v>3</v>
      </c>
      <c r="K1127" s="38">
        <v>1</v>
      </c>
      <c r="L1127" s="5" t="s">
        <v>146</v>
      </c>
      <c r="M1127" s="13">
        <v>10</v>
      </c>
      <c r="N1127" s="13" t="s">
        <v>53</v>
      </c>
      <c r="O1127" s="13">
        <v>3</v>
      </c>
      <c r="P1127" s="80">
        <v>3</v>
      </c>
      <c r="Q1127" s="13">
        <v>40</v>
      </c>
      <c r="R1127" s="13">
        <v>30</v>
      </c>
      <c r="S1127" s="80">
        <v>1</v>
      </c>
      <c r="T1127" s="13">
        <v>1.2999999999999999E-2</v>
      </c>
      <c r="U1127" s="18" t="s">
        <v>52</v>
      </c>
      <c r="V1127" s="76"/>
      <c r="W1127" s="4" t="s">
        <v>367</v>
      </c>
      <c r="X1127" s="4" t="s">
        <v>8</v>
      </c>
      <c r="Y1127" s="5">
        <v>2001</v>
      </c>
      <c r="Z1127" s="88" t="s">
        <v>368</v>
      </c>
      <c r="AA1127" s="4"/>
    </row>
    <row r="1128" spans="1:27" x14ac:dyDescent="0.2">
      <c r="A1128" s="1">
        <v>1</v>
      </c>
      <c r="B1128" s="3" t="s">
        <v>348</v>
      </c>
      <c r="C1128" s="1" t="s">
        <v>345</v>
      </c>
      <c r="D1128" s="1" t="s">
        <v>52</v>
      </c>
      <c r="E1128" s="1"/>
      <c r="F1128" s="1" t="s">
        <v>52</v>
      </c>
      <c r="G1128" s="1"/>
      <c r="H1128" s="11">
        <v>0.5</v>
      </c>
      <c r="I1128" s="11">
        <v>0</v>
      </c>
      <c r="J1128" s="17" t="s">
        <v>3</v>
      </c>
      <c r="K1128" s="34">
        <v>1</v>
      </c>
      <c r="L1128" s="1" t="s">
        <v>50</v>
      </c>
      <c r="N1128" s="11" t="s">
        <v>53</v>
      </c>
      <c r="O1128" s="11">
        <v>1.0126868072272499</v>
      </c>
      <c r="P1128" s="79">
        <v>1.0126868072272499</v>
      </c>
      <c r="Q1128" s="11">
        <v>25</v>
      </c>
      <c r="R1128" s="11">
        <v>12.5</v>
      </c>
      <c r="S1128" s="25">
        <v>1</v>
      </c>
      <c r="T1128" s="11">
        <v>0.49056292400472401</v>
      </c>
      <c r="U1128" s="17" t="s">
        <v>52</v>
      </c>
      <c r="V1128" s="71" t="s">
        <v>381</v>
      </c>
      <c r="W1128" t="s">
        <v>379</v>
      </c>
      <c r="X1128" t="s">
        <v>364</v>
      </c>
      <c r="Y1128" s="1">
        <v>2000</v>
      </c>
      <c r="Z1128" s="109" t="s">
        <v>380</v>
      </c>
    </row>
    <row r="1129" spans="1:27" x14ac:dyDescent="0.2">
      <c r="A1129" s="1">
        <v>1</v>
      </c>
      <c r="B1129" s="3" t="s">
        <v>348</v>
      </c>
      <c r="C1129" s="1" t="s">
        <v>345</v>
      </c>
      <c r="D1129" s="1" t="s">
        <v>52</v>
      </c>
      <c r="E1129" s="1"/>
      <c r="F1129" s="1" t="s">
        <v>52</v>
      </c>
      <c r="G1129" s="1"/>
      <c r="H1129" s="11">
        <v>0.5</v>
      </c>
      <c r="I1129" s="11">
        <v>0</v>
      </c>
      <c r="J1129" s="17" t="s">
        <v>3</v>
      </c>
      <c r="K1129" s="34">
        <v>1</v>
      </c>
      <c r="L1129" s="1" t="s">
        <v>50</v>
      </c>
      <c r="N1129" s="11" t="s">
        <v>53</v>
      </c>
      <c r="O1129" s="11">
        <v>2.0055511508293802</v>
      </c>
      <c r="P1129" s="25">
        <v>2.0055511508293802</v>
      </c>
      <c r="Q1129" s="11">
        <v>25</v>
      </c>
      <c r="R1129" s="11">
        <v>12.5</v>
      </c>
      <c r="S1129" s="25">
        <v>1</v>
      </c>
      <c r="T1129" s="11">
        <v>1.4079737103619501</v>
      </c>
      <c r="U1129" s="17" t="s">
        <v>52</v>
      </c>
      <c r="V1129" s="71" t="s">
        <v>381</v>
      </c>
      <c r="W1129" t="s">
        <v>379</v>
      </c>
      <c r="X1129" t="s">
        <v>364</v>
      </c>
      <c r="Y1129" s="1">
        <v>2000</v>
      </c>
      <c r="Z1129" s="109" t="s">
        <v>380</v>
      </c>
    </row>
    <row r="1130" spans="1:27" x14ac:dyDescent="0.2">
      <c r="A1130" s="1">
        <v>1</v>
      </c>
      <c r="B1130" s="3" t="s">
        <v>348</v>
      </c>
      <c r="C1130" s="1" t="s">
        <v>345</v>
      </c>
      <c r="D1130" s="1" t="s">
        <v>52</v>
      </c>
      <c r="E1130" s="1"/>
      <c r="F1130" s="1" t="s">
        <v>52</v>
      </c>
      <c r="G1130" s="1"/>
      <c r="H1130" s="11">
        <v>0.5</v>
      </c>
      <c r="I1130" s="11">
        <v>0</v>
      </c>
      <c r="J1130" s="17" t="s">
        <v>3</v>
      </c>
      <c r="K1130" s="34">
        <v>1</v>
      </c>
      <c r="L1130" s="1" t="s">
        <v>50</v>
      </c>
      <c r="N1130" s="11" t="s">
        <v>53</v>
      </c>
      <c r="O1130" s="11">
        <v>3.0328847687757898</v>
      </c>
      <c r="P1130" s="25">
        <v>3.0328847687757898</v>
      </c>
      <c r="Q1130" s="11">
        <v>25</v>
      </c>
      <c r="R1130" s="11">
        <v>12.5</v>
      </c>
      <c r="S1130" s="25">
        <v>1</v>
      </c>
      <c r="T1130" s="11">
        <v>2.8862277167693402</v>
      </c>
      <c r="U1130" s="17" t="s">
        <v>52</v>
      </c>
      <c r="V1130" s="71" t="s">
        <v>381</v>
      </c>
      <c r="W1130" t="s">
        <v>379</v>
      </c>
      <c r="X1130" t="s">
        <v>364</v>
      </c>
      <c r="Y1130" s="1">
        <v>2000</v>
      </c>
      <c r="Z1130" s="109" t="s">
        <v>380</v>
      </c>
    </row>
    <row r="1131" spans="1:27" x14ac:dyDescent="0.2">
      <c r="A1131" s="1">
        <v>1</v>
      </c>
      <c r="B1131" s="3" t="s">
        <v>348</v>
      </c>
      <c r="C1131" s="1" t="s">
        <v>345</v>
      </c>
      <c r="D1131" s="1" t="s">
        <v>52</v>
      </c>
      <c r="E1131" s="1"/>
      <c r="F1131" s="1" t="s">
        <v>52</v>
      </c>
      <c r="G1131" s="1"/>
      <c r="H1131" s="11">
        <v>0.5</v>
      </c>
      <c r="I1131" s="11">
        <v>0</v>
      </c>
      <c r="J1131" s="17" t="s">
        <v>3</v>
      </c>
      <c r="K1131" s="34">
        <v>1</v>
      </c>
      <c r="L1131" s="1" t="s">
        <v>50</v>
      </c>
      <c r="N1131" s="11" t="s">
        <v>53</v>
      </c>
      <c r="O1131" s="11">
        <v>3.54185904955974</v>
      </c>
      <c r="P1131" s="25">
        <v>3.54185904955974</v>
      </c>
      <c r="Q1131" s="11">
        <v>25</v>
      </c>
      <c r="R1131" s="11">
        <v>12.5</v>
      </c>
      <c r="S1131" s="25">
        <v>1</v>
      </c>
      <c r="T1131" s="11">
        <v>3.7987952974266399</v>
      </c>
      <c r="U1131" s="17" t="s">
        <v>52</v>
      </c>
      <c r="V1131" s="71" t="s">
        <v>381</v>
      </c>
      <c r="W1131" t="s">
        <v>379</v>
      </c>
      <c r="X1131" t="s">
        <v>364</v>
      </c>
      <c r="Y1131" s="1">
        <v>2000</v>
      </c>
      <c r="Z1131" s="109" t="s">
        <v>380</v>
      </c>
    </row>
    <row r="1132" spans="1:27" x14ac:dyDescent="0.2">
      <c r="A1132" s="1">
        <v>1</v>
      </c>
      <c r="B1132" s="3" t="s">
        <v>348</v>
      </c>
      <c r="C1132" s="1" t="s">
        <v>345</v>
      </c>
      <c r="D1132" s="1" t="s">
        <v>52</v>
      </c>
      <c r="E1132" s="1"/>
      <c r="F1132" s="1" t="s">
        <v>52</v>
      </c>
      <c r="G1132" s="1"/>
      <c r="H1132" s="11">
        <v>0.5</v>
      </c>
      <c r="I1132" s="11">
        <v>0</v>
      </c>
      <c r="J1132" s="17" t="s">
        <v>3</v>
      </c>
      <c r="K1132" s="34">
        <v>1</v>
      </c>
      <c r="L1132" s="1" t="s">
        <v>50</v>
      </c>
      <c r="N1132" s="11" t="s">
        <v>53</v>
      </c>
      <c r="O1132" s="11">
        <v>4.0387121617080597</v>
      </c>
      <c r="P1132" s="25">
        <v>4.0387121617080597</v>
      </c>
      <c r="Q1132" s="11">
        <v>25</v>
      </c>
      <c r="R1132" s="11">
        <v>12.5</v>
      </c>
      <c r="S1132" s="25">
        <v>1</v>
      </c>
      <c r="T1132" s="11">
        <v>4.3642664695900404</v>
      </c>
      <c r="U1132" s="17" t="s">
        <v>52</v>
      </c>
      <c r="V1132" s="71" t="s">
        <v>381</v>
      </c>
      <c r="W1132" t="s">
        <v>379</v>
      </c>
      <c r="X1132" t="s">
        <v>364</v>
      </c>
      <c r="Y1132" s="1">
        <v>2000</v>
      </c>
      <c r="Z1132" s="109" t="s">
        <v>380</v>
      </c>
    </row>
    <row r="1133" spans="1:27" x14ac:dyDescent="0.2">
      <c r="A1133" s="1">
        <v>1</v>
      </c>
      <c r="B1133" s="3" t="s">
        <v>348</v>
      </c>
      <c r="C1133" s="1" t="s">
        <v>345</v>
      </c>
      <c r="D1133" s="1" t="s">
        <v>52</v>
      </c>
      <c r="E1133" s="1"/>
      <c r="F1133" s="1" t="s">
        <v>52</v>
      </c>
      <c r="G1133" s="1"/>
      <c r="H1133" s="11">
        <v>0.5</v>
      </c>
      <c r="I1133" s="11">
        <v>0</v>
      </c>
      <c r="J1133" s="17" t="s">
        <v>3</v>
      </c>
      <c r="K1133" s="34">
        <v>1</v>
      </c>
      <c r="L1133" s="1" t="s">
        <v>50</v>
      </c>
      <c r="N1133" s="11" t="s">
        <v>53</v>
      </c>
      <c r="O1133" s="11">
        <v>5.0107016908169202</v>
      </c>
      <c r="P1133" s="25">
        <v>5.0107016908169202</v>
      </c>
      <c r="Q1133" s="11">
        <v>25</v>
      </c>
      <c r="R1133" s="11">
        <v>12.5</v>
      </c>
      <c r="S1133" s="25">
        <v>1</v>
      </c>
      <c r="T1133" s="11">
        <v>5.4416106708378003</v>
      </c>
      <c r="U1133" s="17" t="s">
        <v>52</v>
      </c>
      <c r="V1133" s="71" t="s">
        <v>381</v>
      </c>
      <c r="W1133" t="s">
        <v>379</v>
      </c>
      <c r="X1133" t="s">
        <v>364</v>
      </c>
      <c r="Y1133" s="1">
        <v>2000</v>
      </c>
      <c r="Z1133" s="109" t="s">
        <v>380</v>
      </c>
    </row>
    <row r="1134" spans="1:27" x14ac:dyDescent="0.2">
      <c r="A1134" s="1">
        <v>1</v>
      </c>
      <c r="B1134" s="3" t="s">
        <v>348</v>
      </c>
      <c r="C1134" s="1" t="s">
        <v>345</v>
      </c>
      <c r="D1134" s="1" t="s">
        <v>52</v>
      </c>
      <c r="E1134" s="1"/>
      <c r="F1134" s="1" t="s">
        <v>52</v>
      </c>
      <c r="G1134" s="1"/>
      <c r="H1134" s="11">
        <v>0.5</v>
      </c>
      <c r="I1134" s="11">
        <v>0</v>
      </c>
      <c r="J1134" s="17" t="s">
        <v>3</v>
      </c>
      <c r="K1134" s="34">
        <v>1</v>
      </c>
      <c r="L1134" s="1" t="s">
        <v>50</v>
      </c>
      <c r="N1134" s="11" t="s">
        <v>53</v>
      </c>
      <c r="O1134" s="11">
        <v>6.0108463890612898</v>
      </c>
      <c r="P1134" s="25">
        <v>6.0108463890612898</v>
      </c>
      <c r="Q1134" s="11">
        <v>25</v>
      </c>
      <c r="R1134" s="11">
        <v>12.5</v>
      </c>
      <c r="S1134" s="25">
        <v>1</v>
      </c>
      <c r="T1134" s="11">
        <v>5.4783114073638099</v>
      </c>
      <c r="U1134" s="17" t="s">
        <v>52</v>
      </c>
      <c r="V1134" s="71" t="s">
        <v>381</v>
      </c>
      <c r="W1134" t="s">
        <v>379</v>
      </c>
      <c r="X1134" t="s">
        <v>364</v>
      </c>
      <c r="Y1134" s="1">
        <v>2000</v>
      </c>
      <c r="Z1134" s="109" t="s">
        <v>380</v>
      </c>
    </row>
    <row r="1135" spans="1:27" x14ac:dyDescent="0.2">
      <c r="A1135" s="1">
        <v>1</v>
      </c>
      <c r="B1135" s="3" t="s">
        <v>348</v>
      </c>
      <c r="C1135" s="1" t="s">
        <v>345</v>
      </c>
      <c r="D1135" s="1" t="s">
        <v>52</v>
      </c>
      <c r="E1135" s="1"/>
      <c r="F1135" s="1" t="s">
        <v>52</v>
      </c>
      <c r="G1135" s="1"/>
      <c r="H1135" s="11">
        <v>0.5</v>
      </c>
      <c r="I1135" s="11">
        <v>0</v>
      </c>
      <c r="J1135" s="17" t="s">
        <v>3</v>
      </c>
      <c r="K1135" s="34">
        <v>1</v>
      </c>
      <c r="L1135" s="1" t="s">
        <v>50</v>
      </c>
      <c r="N1135" s="11" t="s">
        <v>53</v>
      </c>
      <c r="O1135" s="11">
        <v>6.4707045847818101</v>
      </c>
      <c r="P1135" s="25">
        <v>6.4707045847818101</v>
      </c>
      <c r="Q1135" s="11">
        <v>25</v>
      </c>
      <c r="R1135" s="11">
        <v>12.5</v>
      </c>
      <c r="S1135" s="25">
        <v>1</v>
      </c>
      <c r="T1135" s="11">
        <v>4.8423446855683201</v>
      </c>
      <c r="U1135" s="17" t="s">
        <v>52</v>
      </c>
      <c r="V1135" s="71" t="s">
        <v>381</v>
      </c>
      <c r="W1135" t="s">
        <v>379</v>
      </c>
      <c r="X1135" t="s">
        <v>364</v>
      </c>
      <c r="Y1135" s="1">
        <v>2000</v>
      </c>
      <c r="Z1135" s="109" t="s">
        <v>380</v>
      </c>
    </row>
    <row r="1136" spans="1:27" x14ac:dyDescent="0.2">
      <c r="A1136" s="1">
        <v>1</v>
      </c>
      <c r="B1136" s="3" t="s">
        <v>348</v>
      </c>
      <c r="C1136" s="1" t="s">
        <v>345</v>
      </c>
      <c r="D1136" s="1" t="s">
        <v>52</v>
      </c>
      <c r="E1136" s="1"/>
      <c r="F1136" s="1" t="s">
        <v>52</v>
      </c>
      <c r="G1136" s="1"/>
      <c r="H1136" s="11">
        <v>0.5</v>
      </c>
      <c r="I1136" s="11">
        <v>0</v>
      </c>
      <c r="J1136" s="17" t="s">
        <v>3</v>
      </c>
      <c r="K1136" s="34">
        <v>1</v>
      </c>
      <c r="L1136" s="1" t="s">
        <v>137</v>
      </c>
      <c r="N1136" s="11" t="s">
        <v>53</v>
      </c>
      <c r="O1136" s="11">
        <v>0.98158505566098997</v>
      </c>
      <c r="P1136" s="25">
        <v>0.98158505566098997</v>
      </c>
      <c r="Q1136" s="11">
        <v>25</v>
      </c>
      <c r="R1136" s="11">
        <v>12.5</v>
      </c>
      <c r="S1136" s="25">
        <v>1</v>
      </c>
      <c r="T1136" s="11">
        <v>0.78384593583287498</v>
      </c>
      <c r="U1136" s="17" t="s">
        <v>52</v>
      </c>
      <c r="V1136" s="71" t="s">
        <v>381</v>
      </c>
      <c r="W1136" t="s">
        <v>379</v>
      </c>
      <c r="X1136" t="s">
        <v>364</v>
      </c>
      <c r="Y1136" s="1">
        <v>2000</v>
      </c>
      <c r="Z1136" s="109" t="s">
        <v>380</v>
      </c>
    </row>
    <row r="1137" spans="1:26" x14ac:dyDescent="0.2">
      <c r="A1137" s="1">
        <v>1</v>
      </c>
      <c r="B1137" s="3" t="s">
        <v>348</v>
      </c>
      <c r="C1137" s="1" t="s">
        <v>345</v>
      </c>
      <c r="D1137" s="1" t="s">
        <v>52</v>
      </c>
      <c r="E1137" s="1"/>
      <c r="F1137" s="1" t="s">
        <v>52</v>
      </c>
      <c r="G1137" s="1"/>
      <c r="H1137" s="11">
        <v>0.5</v>
      </c>
      <c r="I1137" s="11">
        <v>0</v>
      </c>
      <c r="J1137" s="17" t="s">
        <v>3</v>
      </c>
      <c r="K1137" s="34">
        <v>1</v>
      </c>
      <c r="L1137" s="1" t="s">
        <v>137</v>
      </c>
      <c r="N1137" s="11" t="s">
        <v>53</v>
      </c>
      <c r="O1137" s="11">
        <v>1.9858339222910599</v>
      </c>
      <c r="P1137" s="25">
        <v>1.9858339222910599</v>
      </c>
      <c r="Q1137" s="11">
        <v>25</v>
      </c>
      <c r="R1137" s="11">
        <v>12.5</v>
      </c>
      <c r="S1137" s="25">
        <v>1</v>
      </c>
      <c r="T1137" s="11">
        <v>1.86151301746066</v>
      </c>
      <c r="U1137" s="17" t="s">
        <v>52</v>
      </c>
      <c r="V1137" s="71" t="s">
        <v>381</v>
      </c>
      <c r="W1137" t="s">
        <v>379</v>
      </c>
      <c r="X1137" t="s">
        <v>364</v>
      </c>
      <c r="Y1137" s="1">
        <v>2000</v>
      </c>
      <c r="Z1137" s="109" t="s">
        <v>380</v>
      </c>
    </row>
    <row r="1138" spans="1:26" x14ac:dyDescent="0.2">
      <c r="A1138" s="1">
        <v>1</v>
      </c>
      <c r="B1138" s="3" t="s">
        <v>348</v>
      </c>
      <c r="C1138" s="1" t="s">
        <v>345</v>
      </c>
      <c r="D1138" s="1" t="s">
        <v>52</v>
      </c>
      <c r="E1138" s="1"/>
      <c r="F1138" s="1" t="s">
        <v>52</v>
      </c>
      <c r="G1138" s="1"/>
      <c r="H1138" s="11">
        <v>0.5</v>
      </c>
      <c r="I1138" s="11">
        <v>0</v>
      </c>
      <c r="J1138" s="17" t="s">
        <v>3</v>
      </c>
      <c r="K1138" s="34">
        <v>1</v>
      </c>
      <c r="L1138" s="1" t="s">
        <v>137</v>
      </c>
      <c r="N1138" s="11" t="s">
        <v>53</v>
      </c>
      <c r="O1138" s="11">
        <v>3.0182188244044901</v>
      </c>
      <c r="P1138" s="25">
        <v>3.0182188244044901</v>
      </c>
      <c r="Q1138" s="11">
        <v>25</v>
      </c>
      <c r="R1138" s="11">
        <v>12.5</v>
      </c>
      <c r="S1138" s="25">
        <v>1</v>
      </c>
      <c r="T1138" s="11">
        <v>4.6209563716855397</v>
      </c>
      <c r="U1138" s="17" t="s">
        <v>52</v>
      </c>
      <c r="V1138" s="71" t="s">
        <v>381</v>
      </c>
      <c r="W1138" t="s">
        <v>379</v>
      </c>
      <c r="X1138" t="s">
        <v>364</v>
      </c>
      <c r="Y1138" s="1">
        <v>2000</v>
      </c>
      <c r="Z1138" s="109" t="s">
        <v>380</v>
      </c>
    </row>
    <row r="1139" spans="1:26" x14ac:dyDescent="0.2">
      <c r="A1139" s="1">
        <v>1</v>
      </c>
      <c r="B1139" s="3" t="s">
        <v>348</v>
      </c>
      <c r="C1139" s="1" t="s">
        <v>345</v>
      </c>
      <c r="D1139" s="1" t="s">
        <v>52</v>
      </c>
      <c r="E1139" s="1"/>
      <c r="F1139" s="1" t="s">
        <v>52</v>
      </c>
      <c r="G1139" s="1"/>
      <c r="H1139" s="11">
        <v>0.5</v>
      </c>
      <c r="I1139" s="11">
        <v>0</v>
      </c>
      <c r="J1139" s="17" t="s">
        <v>3</v>
      </c>
      <c r="K1139" s="34">
        <v>1</v>
      </c>
      <c r="L1139" s="1" t="s">
        <v>137</v>
      </c>
      <c r="N1139" s="11" t="s">
        <v>53</v>
      </c>
      <c r="O1139" s="11">
        <v>3.5105276941676999</v>
      </c>
      <c r="P1139" s="25">
        <v>3.5105276941676999</v>
      </c>
      <c r="Q1139" s="11">
        <v>25</v>
      </c>
      <c r="R1139" s="11">
        <v>12.5</v>
      </c>
      <c r="S1139" s="25">
        <v>1</v>
      </c>
      <c r="T1139" s="11">
        <v>6.7611151570813002</v>
      </c>
      <c r="U1139" s="17" t="s">
        <v>52</v>
      </c>
      <c r="V1139" s="71" t="s">
        <v>381</v>
      </c>
      <c r="W1139" t="s">
        <v>379</v>
      </c>
      <c r="X1139" t="s">
        <v>364</v>
      </c>
      <c r="Y1139" s="1">
        <v>2000</v>
      </c>
      <c r="Z1139" s="109" t="s">
        <v>380</v>
      </c>
    </row>
    <row r="1140" spans="1:26" x14ac:dyDescent="0.2">
      <c r="A1140" s="1">
        <v>1</v>
      </c>
      <c r="B1140" s="3" t="s">
        <v>348</v>
      </c>
      <c r="C1140" s="1" t="s">
        <v>345</v>
      </c>
      <c r="D1140" s="1" t="s">
        <v>52</v>
      </c>
      <c r="E1140" s="1"/>
      <c r="F1140" s="1" t="s">
        <v>52</v>
      </c>
      <c r="G1140" s="1"/>
      <c r="H1140" s="11">
        <v>0.5</v>
      </c>
      <c r="I1140" s="11">
        <v>0</v>
      </c>
      <c r="J1140" s="17" t="s">
        <v>3</v>
      </c>
      <c r="K1140" s="34">
        <v>1</v>
      </c>
      <c r="L1140" s="1" t="s">
        <v>137</v>
      </c>
      <c r="N1140" s="11" t="s">
        <v>53</v>
      </c>
      <c r="O1140" s="11">
        <v>4.0385686593169501</v>
      </c>
      <c r="P1140" s="25">
        <v>4.0385686593169501</v>
      </c>
      <c r="Q1140" s="11">
        <v>25</v>
      </c>
      <c r="R1140" s="11">
        <v>12.5</v>
      </c>
      <c r="S1140" s="25">
        <v>1</v>
      </c>
      <c r="T1140" s="11">
        <v>9.7824144994816002</v>
      </c>
      <c r="U1140" s="17" t="s">
        <v>52</v>
      </c>
      <c r="V1140" s="71" t="s">
        <v>381</v>
      </c>
      <c r="W1140" t="s">
        <v>379</v>
      </c>
      <c r="X1140" t="s">
        <v>364</v>
      </c>
      <c r="Y1140" s="1">
        <v>2000</v>
      </c>
      <c r="Z1140" s="109" t="s">
        <v>380</v>
      </c>
    </row>
    <row r="1141" spans="1:26" x14ac:dyDescent="0.2">
      <c r="A1141" s="1">
        <v>1</v>
      </c>
      <c r="B1141" s="3" t="s">
        <v>348</v>
      </c>
      <c r="C1141" s="1" t="s">
        <v>345</v>
      </c>
      <c r="D1141" s="1" t="s">
        <v>52</v>
      </c>
      <c r="E1141" s="1"/>
      <c r="F1141" s="1" t="s">
        <v>52</v>
      </c>
      <c r="G1141" s="1"/>
      <c r="H1141" s="11">
        <v>0.5</v>
      </c>
      <c r="I1141" s="11">
        <v>0</v>
      </c>
      <c r="J1141" s="17" t="s">
        <v>3</v>
      </c>
      <c r="K1141" s="34">
        <v>1</v>
      </c>
      <c r="L1141" s="1" t="s">
        <v>137</v>
      </c>
      <c r="N1141" s="11" t="s">
        <v>53</v>
      </c>
      <c r="O1141" s="11">
        <v>5.3479705772264099</v>
      </c>
      <c r="P1141" s="25">
        <v>5.3479705772264099</v>
      </c>
      <c r="Q1141" s="11">
        <v>25</v>
      </c>
      <c r="R1141" s="11">
        <v>12.5</v>
      </c>
      <c r="S1141" s="25">
        <v>1</v>
      </c>
      <c r="T1141" s="11">
        <v>17.348900951062099</v>
      </c>
      <c r="U1141" s="17" t="s">
        <v>52</v>
      </c>
      <c r="V1141" s="71" t="s">
        <v>381</v>
      </c>
      <c r="W1141" t="s">
        <v>379</v>
      </c>
      <c r="X1141" t="s">
        <v>364</v>
      </c>
      <c r="Y1141" s="1">
        <v>2000</v>
      </c>
      <c r="Z1141" s="109" t="s">
        <v>380</v>
      </c>
    </row>
    <row r="1142" spans="1:26" x14ac:dyDescent="0.2">
      <c r="A1142" s="1">
        <v>1</v>
      </c>
      <c r="B1142" s="3" t="s">
        <v>348</v>
      </c>
      <c r="C1142" s="1" t="s">
        <v>345</v>
      </c>
      <c r="D1142" s="1" t="s">
        <v>52</v>
      </c>
      <c r="E1142" s="1"/>
      <c r="F1142" s="1" t="s">
        <v>52</v>
      </c>
      <c r="G1142" s="1"/>
      <c r="H1142" s="11">
        <v>0.5</v>
      </c>
      <c r="I1142" s="11">
        <v>0</v>
      </c>
      <c r="J1142" s="17" t="s">
        <v>3</v>
      </c>
      <c r="K1142" s="34">
        <v>1</v>
      </c>
      <c r="L1142" s="1" t="s">
        <v>137</v>
      </c>
      <c r="N1142" s="11" t="s">
        <v>53</v>
      </c>
      <c r="O1142" s="11">
        <v>6.0349547907675296</v>
      </c>
      <c r="P1142" s="25">
        <v>6.0349547907675296</v>
      </c>
      <c r="Q1142" s="11">
        <v>25</v>
      </c>
      <c r="R1142" s="11">
        <v>12.5</v>
      </c>
      <c r="S1142" s="25">
        <v>1</v>
      </c>
      <c r="T1142" s="11">
        <v>25.229442385583699</v>
      </c>
      <c r="U1142" s="17" t="s">
        <v>52</v>
      </c>
      <c r="V1142" s="71" t="s">
        <v>381</v>
      </c>
      <c r="W1142" t="s">
        <v>379</v>
      </c>
      <c r="X1142" t="s">
        <v>364</v>
      </c>
      <c r="Y1142" s="1">
        <v>2000</v>
      </c>
      <c r="Z1142" s="109" t="s">
        <v>380</v>
      </c>
    </row>
    <row r="1143" spans="1:26" x14ac:dyDescent="0.2">
      <c r="A1143" s="1">
        <v>1</v>
      </c>
      <c r="B1143" s="3" t="s">
        <v>348</v>
      </c>
      <c r="C1143" s="1" t="s">
        <v>345</v>
      </c>
      <c r="D1143" s="1" t="s">
        <v>52</v>
      </c>
      <c r="E1143" s="1"/>
      <c r="F1143" s="1" t="s">
        <v>52</v>
      </c>
      <c r="G1143" s="1"/>
      <c r="H1143" s="11">
        <v>0.5</v>
      </c>
      <c r="I1143" s="11">
        <v>0</v>
      </c>
      <c r="J1143" s="17" t="s">
        <v>3</v>
      </c>
      <c r="K1143" s="34">
        <v>1</v>
      </c>
      <c r="L1143" s="1" t="s">
        <v>137</v>
      </c>
      <c r="N1143" s="11" t="s">
        <v>53</v>
      </c>
      <c r="O1143" s="11">
        <v>6.4437835362098301</v>
      </c>
      <c r="P1143" s="25">
        <v>6.4437835362098301</v>
      </c>
      <c r="Q1143" s="11">
        <v>25</v>
      </c>
      <c r="R1143" s="11">
        <v>12.5</v>
      </c>
      <c r="S1143" s="25">
        <v>1</v>
      </c>
      <c r="T1143" s="11">
        <v>25.286915093222699</v>
      </c>
      <c r="U1143" s="17" t="s">
        <v>52</v>
      </c>
      <c r="V1143" s="71" t="s">
        <v>381</v>
      </c>
      <c r="W1143" t="s">
        <v>379</v>
      </c>
      <c r="X1143" t="s">
        <v>364</v>
      </c>
      <c r="Y1143" s="1">
        <v>2000</v>
      </c>
      <c r="Z1143" s="109" t="s">
        <v>380</v>
      </c>
    </row>
    <row r="1144" spans="1:26" x14ac:dyDescent="0.2">
      <c r="A1144" s="1">
        <v>1</v>
      </c>
      <c r="B1144" s="3" t="s">
        <v>348</v>
      </c>
      <c r="C1144" s="1" t="s">
        <v>345</v>
      </c>
      <c r="D1144" s="1" t="s">
        <v>52</v>
      </c>
      <c r="E1144" s="1"/>
      <c r="F1144" s="1" t="s">
        <v>52</v>
      </c>
      <c r="G1144" s="1"/>
      <c r="H1144" s="11">
        <v>0.10309068221026978</v>
      </c>
      <c r="I1144" s="11">
        <v>0</v>
      </c>
      <c r="J1144" s="17" t="s">
        <v>3</v>
      </c>
      <c r="K1144" s="34">
        <v>1</v>
      </c>
      <c r="L1144" s="1" t="s">
        <v>50</v>
      </c>
      <c r="N1144" s="11" t="s">
        <v>53</v>
      </c>
      <c r="O1144" s="11">
        <v>3.5</v>
      </c>
      <c r="P1144" s="25">
        <v>3.5</v>
      </c>
      <c r="Q1144" s="11">
        <v>25</v>
      </c>
      <c r="R1144" s="11">
        <v>12.5</v>
      </c>
      <c r="S1144" s="25">
        <v>1</v>
      </c>
      <c r="T1144" s="11">
        <v>0.16763532801924966</v>
      </c>
      <c r="U1144" s="17" t="s">
        <v>52</v>
      </c>
      <c r="V1144" s="71" t="s">
        <v>381</v>
      </c>
      <c r="W1144" t="s">
        <v>379</v>
      </c>
      <c r="X1144" t="s">
        <v>364</v>
      </c>
      <c r="Y1144" s="1">
        <v>2000</v>
      </c>
      <c r="Z1144" s="109" t="s">
        <v>380</v>
      </c>
    </row>
    <row r="1145" spans="1:26" x14ac:dyDescent="0.2">
      <c r="A1145" s="1">
        <v>1</v>
      </c>
      <c r="B1145" s="3" t="s">
        <v>348</v>
      </c>
      <c r="C1145" s="1" t="s">
        <v>345</v>
      </c>
      <c r="D1145" s="1" t="s">
        <v>52</v>
      </c>
      <c r="E1145" s="1"/>
      <c r="F1145" s="1" t="s">
        <v>52</v>
      </c>
      <c r="G1145" s="1"/>
      <c r="H1145" s="11">
        <v>0.192594313649113</v>
      </c>
      <c r="I1145" s="11">
        <v>0</v>
      </c>
      <c r="J1145" s="17" t="s">
        <v>3</v>
      </c>
      <c r="K1145" s="34">
        <v>1</v>
      </c>
      <c r="L1145" s="1" t="s">
        <v>50</v>
      </c>
      <c r="N1145" s="11" t="s">
        <v>53</v>
      </c>
      <c r="O1145" s="11">
        <v>3.5</v>
      </c>
      <c r="P1145" s="25">
        <v>3.5</v>
      </c>
      <c r="Q1145" s="11">
        <v>25</v>
      </c>
      <c r="R1145" s="11">
        <v>12.5</v>
      </c>
      <c r="S1145" s="25">
        <v>1</v>
      </c>
      <c r="T1145" s="11">
        <v>0.5776214863908461</v>
      </c>
      <c r="U1145" s="17" t="s">
        <v>52</v>
      </c>
      <c r="V1145" s="71" t="s">
        <v>381</v>
      </c>
      <c r="W1145" t="s">
        <v>379</v>
      </c>
      <c r="X1145" t="s">
        <v>364</v>
      </c>
      <c r="Y1145" s="1">
        <v>2000</v>
      </c>
      <c r="Z1145" s="109" t="s">
        <v>380</v>
      </c>
    </row>
    <row r="1146" spans="1:26" x14ac:dyDescent="0.2">
      <c r="A1146" s="1">
        <v>1</v>
      </c>
      <c r="B1146" s="3" t="s">
        <v>348</v>
      </c>
      <c r="C1146" s="1" t="s">
        <v>345</v>
      </c>
      <c r="D1146" s="1" t="s">
        <v>52</v>
      </c>
      <c r="E1146" s="1"/>
      <c r="F1146" s="1" t="s">
        <v>52</v>
      </c>
      <c r="G1146" s="1"/>
      <c r="H1146" s="11">
        <v>0.26749278825082751</v>
      </c>
      <c r="I1146" s="11">
        <v>0</v>
      </c>
      <c r="J1146" s="17" t="s">
        <v>3</v>
      </c>
      <c r="K1146" s="34">
        <v>1</v>
      </c>
      <c r="L1146" s="1" t="s">
        <v>50</v>
      </c>
      <c r="N1146" s="11" t="s">
        <v>53</v>
      </c>
      <c r="O1146" s="11">
        <v>3.5</v>
      </c>
      <c r="P1146" s="25">
        <v>3.5</v>
      </c>
      <c r="Q1146" s="11">
        <v>25</v>
      </c>
      <c r="R1146" s="11">
        <v>12.5</v>
      </c>
      <c r="S1146" s="25">
        <v>1</v>
      </c>
      <c r="T1146" s="11">
        <v>1.0891980654939462</v>
      </c>
      <c r="U1146" s="17" t="s">
        <v>52</v>
      </c>
      <c r="V1146" s="71" t="s">
        <v>381</v>
      </c>
      <c r="W1146" t="s">
        <v>379</v>
      </c>
      <c r="X1146" t="s">
        <v>364</v>
      </c>
      <c r="Y1146" s="1">
        <v>2000</v>
      </c>
      <c r="Z1146" s="109" t="s">
        <v>380</v>
      </c>
    </row>
    <row r="1147" spans="1:26" x14ac:dyDescent="0.2">
      <c r="A1147" s="1">
        <v>1</v>
      </c>
      <c r="B1147" s="3" t="s">
        <v>348</v>
      </c>
      <c r="C1147" s="1" t="s">
        <v>345</v>
      </c>
      <c r="D1147" s="1" t="s">
        <v>52</v>
      </c>
      <c r="E1147" s="1"/>
      <c r="F1147" s="1" t="s">
        <v>52</v>
      </c>
      <c r="G1147" s="1"/>
      <c r="H1147" s="11">
        <v>0.36908181463114448</v>
      </c>
      <c r="I1147" s="11">
        <v>0</v>
      </c>
      <c r="J1147" s="17" t="s">
        <v>3</v>
      </c>
      <c r="K1147" s="34">
        <v>1</v>
      </c>
      <c r="L1147" s="1" t="s">
        <v>50</v>
      </c>
      <c r="N1147" s="11" t="s">
        <v>53</v>
      </c>
      <c r="O1147" s="11">
        <v>3.5</v>
      </c>
      <c r="P1147" s="25">
        <v>3.5</v>
      </c>
      <c r="Q1147" s="11">
        <v>25</v>
      </c>
      <c r="R1147" s="11">
        <v>12.5</v>
      </c>
      <c r="S1147" s="25">
        <v>1</v>
      </c>
      <c r="T1147" s="11">
        <v>1.977955047687596</v>
      </c>
      <c r="U1147" s="17" t="s">
        <v>52</v>
      </c>
      <c r="V1147" s="71" t="s">
        <v>381</v>
      </c>
      <c r="W1147" t="s">
        <v>379</v>
      </c>
      <c r="X1147" t="s">
        <v>364</v>
      </c>
      <c r="Y1147" s="1">
        <v>2000</v>
      </c>
      <c r="Z1147" s="109" t="s">
        <v>380</v>
      </c>
    </row>
    <row r="1148" spans="1:26" x14ac:dyDescent="0.2">
      <c r="A1148" s="1">
        <v>1</v>
      </c>
      <c r="B1148" s="3" t="s">
        <v>348</v>
      </c>
      <c r="C1148" s="1" t="s">
        <v>345</v>
      </c>
      <c r="D1148" s="1" t="s">
        <v>52</v>
      </c>
      <c r="E1148" s="1"/>
      <c r="F1148" s="1" t="s">
        <v>52</v>
      </c>
      <c r="G1148" s="1"/>
      <c r="H1148" s="11">
        <v>0.49008065003264961</v>
      </c>
      <c r="I1148" s="11">
        <v>0</v>
      </c>
      <c r="J1148" s="17" t="s">
        <v>3</v>
      </c>
      <c r="K1148" s="34">
        <v>1</v>
      </c>
      <c r="L1148" s="1" t="s">
        <v>50</v>
      </c>
      <c r="N1148" s="11" t="s">
        <v>53</v>
      </c>
      <c r="O1148" s="11">
        <v>3.5</v>
      </c>
      <c r="P1148" s="25">
        <v>3.5</v>
      </c>
      <c r="Q1148" s="11">
        <v>25</v>
      </c>
      <c r="R1148" s="11">
        <v>12.5</v>
      </c>
      <c r="S1148" s="25">
        <v>1</v>
      </c>
      <c r="T1148" s="11">
        <v>3.5026481785493422</v>
      </c>
      <c r="U1148" s="17" t="s">
        <v>52</v>
      </c>
      <c r="V1148" s="71" t="s">
        <v>381</v>
      </c>
      <c r="W1148" t="s">
        <v>379</v>
      </c>
      <c r="X1148" t="s">
        <v>364</v>
      </c>
      <c r="Y1148" s="1">
        <v>2000</v>
      </c>
      <c r="Z1148" s="109" t="s">
        <v>380</v>
      </c>
    </row>
    <row r="1149" spans="1:26" x14ac:dyDescent="0.2">
      <c r="A1149" s="1">
        <v>1</v>
      </c>
      <c r="B1149" s="3" t="s">
        <v>348</v>
      </c>
      <c r="C1149" s="1" t="s">
        <v>345</v>
      </c>
      <c r="D1149" s="1" t="s">
        <v>52</v>
      </c>
      <c r="E1149" s="1"/>
      <c r="F1149" s="1" t="s">
        <v>52</v>
      </c>
      <c r="G1149" s="1"/>
      <c r="H1149" s="11">
        <v>0.10304146756193995</v>
      </c>
      <c r="I1149" s="11">
        <v>0</v>
      </c>
      <c r="J1149" s="17" t="s">
        <v>3</v>
      </c>
      <c r="K1149" s="34">
        <v>1</v>
      </c>
      <c r="L1149" s="1" t="s">
        <v>50</v>
      </c>
      <c r="N1149" s="11" t="s">
        <v>53</v>
      </c>
      <c r="O1149" s="11">
        <v>6.5</v>
      </c>
      <c r="P1149" s="25">
        <v>6.5</v>
      </c>
      <c r="Q1149" s="11">
        <v>25</v>
      </c>
      <c r="R1149" s="11">
        <v>12.5</v>
      </c>
      <c r="S1149" s="25">
        <v>1</v>
      </c>
      <c r="T1149" s="11">
        <v>0.2734634142894603</v>
      </c>
      <c r="U1149" s="17" t="s">
        <v>52</v>
      </c>
      <c r="V1149" s="71" t="s">
        <v>381</v>
      </c>
      <c r="W1149" t="s">
        <v>379</v>
      </c>
      <c r="X1149" t="s">
        <v>364</v>
      </c>
      <c r="Y1149" s="1">
        <v>2000</v>
      </c>
      <c r="Z1149" s="109" t="s">
        <v>380</v>
      </c>
    </row>
    <row r="1150" spans="1:26" x14ac:dyDescent="0.2">
      <c r="A1150" s="1">
        <v>1</v>
      </c>
      <c r="B1150" s="3" t="s">
        <v>348</v>
      </c>
      <c r="C1150" s="1" t="s">
        <v>345</v>
      </c>
      <c r="D1150" s="1" t="s">
        <v>52</v>
      </c>
      <c r="E1150" s="1"/>
      <c r="F1150" s="1" t="s">
        <v>52</v>
      </c>
      <c r="G1150" s="1"/>
      <c r="H1150" s="11">
        <v>0.1943040447441306</v>
      </c>
      <c r="I1150" s="11">
        <v>0</v>
      </c>
      <c r="J1150" s="17" t="s">
        <v>3</v>
      </c>
      <c r="K1150" s="34">
        <v>1</v>
      </c>
      <c r="L1150" s="1" t="s">
        <v>50</v>
      </c>
      <c r="N1150" s="11" t="s">
        <v>53</v>
      </c>
      <c r="O1150" s="11">
        <v>6.5</v>
      </c>
      <c r="P1150" s="25">
        <v>6.5</v>
      </c>
      <c r="Q1150" s="11">
        <v>25</v>
      </c>
      <c r="R1150" s="11">
        <v>12.5</v>
      </c>
      <c r="S1150" s="25">
        <v>1</v>
      </c>
      <c r="T1150" s="11">
        <v>0.90180118731976744</v>
      </c>
      <c r="U1150" s="17" t="s">
        <v>52</v>
      </c>
      <c r="V1150" s="71" t="s">
        <v>381</v>
      </c>
      <c r="W1150" t="s">
        <v>379</v>
      </c>
      <c r="X1150" t="s">
        <v>364</v>
      </c>
      <c r="Y1150" s="1">
        <v>2000</v>
      </c>
      <c r="Z1150" s="109" t="s">
        <v>380</v>
      </c>
    </row>
    <row r="1151" spans="1:26" x14ac:dyDescent="0.2">
      <c r="A1151" s="1">
        <v>1</v>
      </c>
      <c r="B1151" s="3" t="s">
        <v>348</v>
      </c>
      <c r="C1151" s="1" t="s">
        <v>345</v>
      </c>
      <c r="D1151" s="1" t="s">
        <v>52</v>
      </c>
      <c r="E1151" s="1"/>
      <c r="F1151" s="1" t="s">
        <v>52</v>
      </c>
      <c r="G1151" s="1"/>
      <c r="H1151" s="11">
        <v>0.25950032746981599</v>
      </c>
      <c r="I1151" s="11">
        <v>0</v>
      </c>
      <c r="J1151" s="17" t="s">
        <v>3</v>
      </c>
      <c r="K1151" s="34">
        <v>1</v>
      </c>
      <c r="L1151" s="1" t="s">
        <v>50</v>
      </c>
      <c r="N1151" s="11" t="s">
        <v>53</v>
      </c>
      <c r="O1151" s="11">
        <v>6.5</v>
      </c>
      <c r="P1151" s="25">
        <v>6.5</v>
      </c>
      <c r="Q1151" s="11">
        <v>25</v>
      </c>
      <c r="R1151" s="11">
        <v>12.5</v>
      </c>
      <c r="S1151" s="25">
        <v>1</v>
      </c>
      <c r="T1151" s="11">
        <v>1.4354032929967895</v>
      </c>
      <c r="U1151" s="17" t="s">
        <v>52</v>
      </c>
      <c r="V1151" s="71" t="s">
        <v>381</v>
      </c>
      <c r="W1151" t="s">
        <v>379</v>
      </c>
      <c r="X1151" t="s">
        <v>364</v>
      </c>
      <c r="Y1151" s="1">
        <v>2000</v>
      </c>
      <c r="Z1151" s="109" t="s">
        <v>380</v>
      </c>
    </row>
    <row r="1152" spans="1:26" x14ac:dyDescent="0.2">
      <c r="A1152" s="1">
        <v>1</v>
      </c>
      <c r="B1152" s="3" t="s">
        <v>348</v>
      </c>
      <c r="C1152" s="1" t="s">
        <v>345</v>
      </c>
      <c r="D1152" s="1" t="s">
        <v>52</v>
      </c>
      <c r="E1152" s="1"/>
      <c r="F1152" s="1" t="s">
        <v>52</v>
      </c>
      <c r="G1152" s="1"/>
      <c r="H1152" s="11">
        <v>0.36604067678575924</v>
      </c>
      <c r="I1152" s="11">
        <v>0</v>
      </c>
      <c r="J1152" s="17" t="s">
        <v>3</v>
      </c>
      <c r="K1152" s="34">
        <v>1</v>
      </c>
      <c r="L1152" s="1" t="s">
        <v>50</v>
      </c>
      <c r="N1152" s="11" t="s">
        <v>53</v>
      </c>
      <c r="O1152" s="11">
        <v>6.5</v>
      </c>
      <c r="P1152" s="25">
        <v>6.5</v>
      </c>
      <c r="Q1152" s="11">
        <v>25</v>
      </c>
      <c r="R1152" s="11">
        <v>12.5</v>
      </c>
      <c r="S1152" s="25">
        <v>1</v>
      </c>
      <c r="T1152" s="11">
        <v>2.4947517082052841</v>
      </c>
      <c r="U1152" s="17" t="s">
        <v>52</v>
      </c>
      <c r="V1152" s="71" t="s">
        <v>381</v>
      </c>
      <c r="W1152" t="s">
        <v>379</v>
      </c>
      <c r="X1152" t="s">
        <v>364</v>
      </c>
      <c r="Y1152" s="1">
        <v>2000</v>
      </c>
      <c r="Z1152" s="109" t="s">
        <v>380</v>
      </c>
    </row>
    <row r="1153" spans="1:26" x14ac:dyDescent="0.2">
      <c r="A1153" s="1">
        <v>1</v>
      </c>
      <c r="B1153" s="3" t="s">
        <v>348</v>
      </c>
      <c r="C1153" s="1" t="s">
        <v>345</v>
      </c>
      <c r="D1153" s="1" t="s">
        <v>52</v>
      </c>
      <c r="E1153" s="1"/>
      <c r="F1153" s="1" t="s">
        <v>52</v>
      </c>
      <c r="G1153" s="1"/>
      <c r="H1153" s="11">
        <v>0.49386497700124843</v>
      </c>
      <c r="I1153" s="11">
        <v>0</v>
      </c>
      <c r="J1153" s="17" t="s">
        <v>3</v>
      </c>
      <c r="K1153" s="34">
        <v>1</v>
      </c>
      <c r="L1153" s="1" t="s">
        <v>50</v>
      </c>
      <c r="N1153" s="11" t="s">
        <v>53</v>
      </c>
      <c r="O1153" s="11">
        <v>6.5</v>
      </c>
      <c r="P1153" s="25">
        <v>6.5</v>
      </c>
      <c r="Q1153" s="11">
        <v>25</v>
      </c>
      <c r="R1153" s="11">
        <v>12.5</v>
      </c>
      <c r="S1153" s="25">
        <v>1</v>
      </c>
      <c r="T1153" s="11">
        <v>4.4457477751614034</v>
      </c>
      <c r="U1153" s="17" t="s">
        <v>52</v>
      </c>
      <c r="V1153" s="71" t="s">
        <v>381</v>
      </c>
      <c r="W1153" t="s">
        <v>379</v>
      </c>
      <c r="X1153" t="s">
        <v>364</v>
      </c>
      <c r="Y1153" s="1">
        <v>2000</v>
      </c>
      <c r="Z1153" s="109" t="s">
        <v>380</v>
      </c>
    </row>
    <row r="1154" spans="1:26" x14ac:dyDescent="0.2">
      <c r="A1154" s="1">
        <v>1</v>
      </c>
      <c r="B1154" s="3" t="s">
        <v>348</v>
      </c>
      <c r="C1154" s="1" t="s">
        <v>345</v>
      </c>
      <c r="D1154" s="1" t="s">
        <v>52</v>
      </c>
      <c r="E1154" s="1"/>
      <c r="F1154" s="1" t="s">
        <v>52</v>
      </c>
      <c r="G1154" s="1"/>
      <c r="H1154" s="11">
        <v>0.1034220397971008</v>
      </c>
      <c r="I1154" s="11">
        <v>0</v>
      </c>
      <c r="J1154" s="17" t="s">
        <v>3</v>
      </c>
      <c r="K1154" s="1">
        <v>1</v>
      </c>
      <c r="L1154" s="1" t="s">
        <v>137</v>
      </c>
      <c r="N1154" s="11" t="s">
        <v>53</v>
      </c>
      <c r="O1154" s="11">
        <v>3.5</v>
      </c>
      <c r="P1154" s="25">
        <v>3.5</v>
      </c>
      <c r="Q1154" s="11">
        <v>25</v>
      </c>
      <c r="R1154" s="11">
        <v>12.5</v>
      </c>
      <c r="S1154" s="25">
        <v>1</v>
      </c>
      <c r="T1154" s="11">
        <v>0.16727584888844063</v>
      </c>
      <c r="U1154" s="17" t="s">
        <v>52</v>
      </c>
      <c r="V1154" s="71" t="s">
        <v>381</v>
      </c>
      <c r="W1154" t="s">
        <v>379</v>
      </c>
      <c r="X1154" t="s">
        <v>364</v>
      </c>
      <c r="Y1154" s="1">
        <v>2000</v>
      </c>
      <c r="Z1154" s="109" t="s">
        <v>380</v>
      </c>
    </row>
    <row r="1155" spans="1:26" x14ac:dyDescent="0.2">
      <c r="A1155" s="1">
        <v>1</v>
      </c>
      <c r="B1155" s="3" t="s">
        <v>348</v>
      </c>
      <c r="C1155" s="1" t="s">
        <v>345</v>
      </c>
      <c r="D1155" s="1" t="s">
        <v>52</v>
      </c>
      <c r="E1155" s="1"/>
      <c r="F1155" s="1" t="s">
        <v>52</v>
      </c>
      <c r="G1155" s="1"/>
      <c r="H1155" s="11">
        <v>0.19321214273288531</v>
      </c>
      <c r="I1155" s="11">
        <v>0</v>
      </c>
      <c r="J1155" s="17" t="s">
        <v>3</v>
      </c>
      <c r="K1155" s="1">
        <v>1</v>
      </c>
      <c r="L1155" s="1" t="s">
        <v>137</v>
      </c>
      <c r="N1155" s="11" t="s">
        <v>53</v>
      </c>
      <c r="O1155" s="11">
        <v>3.5</v>
      </c>
      <c r="P1155" s="25">
        <v>3.5</v>
      </c>
      <c r="Q1155" s="11">
        <v>25</v>
      </c>
      <c r="R1155" s="11">
        <v>12.5</v>
      </c>
      <c r="S1155" s="25">
        <v>1</v>
      </c>
      <c r="T1155" s="11">
        <v>0.57572883804626507</v>
      </c>
      <c r="U1155" s="17" t="s">
        <v>52</v>
      </c>
      <c r="V1155" s="71" t="s">
        <v>381</v>
      </c>
      <c r="W1155" t="s">
        <v>379</v>
      </c>
      <c r="X1155" t="s">
        <v>364</v>
      </c>
      <c r="Y1155" s="1">
        <v>2000</v>
      </c>
      <c r="Z1155" s="109" t="s">
        <v>380</v>
      </c>
    </row>
    <row r="1156" spans="1:26" x14ac:dyDescent="0.2">
      <c r="A1156" s="1">
        <v>1</v>
      </c>
      <c r="B1156" s="3" t="s">
        <v>348</v>
      </c>
      <c r="C1156" s="1" t="s">
        <v>345</v>
      </c>
      <c r="D1156" s="1" t="s">
        <v>52</v>
      </c>
      <c r="E1156" s="1"/>
      <c r="F1156" s="1" t="s">
        <v>52</v>
      </c>
      <c r="G1156" s="1"/>
      <c r="H1156" s="11">
        <v>0.26834068111762027</v>
      </c>
      <c r="I1156" s="11">
        <v>0</v>
      </c>
      <c r="J1156" s="17" t="s">
        <v>3</v>
      </c>
      <c r="K1156" s="1">
        <v>1</v>
      </c>
      <c r="L1156" s="1" t="s">
        <v>137</v>
      </c>
      <c r="N1156" s="11" t="s">
        <v>53</v>
      </c>
      <c r="O1156" s="11">
        <v>3.5</v>
      </c>
      <c r="P1156" s="25">
        <v>3.5</v>
      </c>
      <c r="Q1156" s="11">
        <v>25</v>
      </c>
      <c r="R1156" s="11">
        <v>12.5</v>
      </c>
      <c r="S1156" s="25">
        <v>1</v>
      </c>
      <c r="T1156" s="11">
        <v>1.0781955813718995</v>
      </c>
      <c r="U1156" s="17" t="s">
        <v>52</v>
      </c>
      <c r="V1156" s="71" t="s">
        <v>381</v>
      </c>
      <c r="W1156" t="s">
        <v>379</v>
      </c>
      <c r="X1156" t="s">
        <v>364</v>
      </c>
      <c r="Y1156" s="1">
        <v>2000</v>
      </c>
      <c r="Z1156" s="109" t="s">
        <v>380</v>
      </c>
    </row>
    <row r="1157" spans="1:26" x14ac:dyDescent="0.2">
      <c r="A1157" s="1">
        <v>1</v>
      </c>
      <c r="B1157" s="3" t="s">
        <v>348</v>
      </c>
      <c r="C1157" s="1" t="s">
        <v>345</v>
      </c>
      <c r="D1157" s="1" t="s">
        <v>52</v>
      </c>
      <c r="E1157" s="1"/>
      <c r="F1157" s="1" t="s">
        <v>52</v>
      </c>
      <c r="G1157" s="1"/>
      <c r="H1157" s="11">
        <v>0.37026338180120699</v>
      </c>
      <c r="I1157" s="11">
        <v>0</v>
      </c>
      <c r="J1157" s="17" t="s">
        <v>3</v>
      </c>
      <c r="K1157" s="1">
        <v>1</v>
      </c>
      <c r="L1157" s="1" t="s">
        <v>137</v>
      </c>
      <c r="N1157" s="11" t="s">
        <v>53</v>
      </c>
      <c r="O1157" s="11">
        <v>3.5</v>
      </c>
      <c r="P1157" s="25">
        <v>3.5</v>
      </c>
      <c r="Q1157" s="11">
        <v>25</v>
      </c>
      <c r="R1157" s="11">
        <v>12.5</v>
      </c>
      <c r="S1157" s="25">
        <v>1</v>
      </c>
      <c r="T1157" s="11">
        <v>1.9691460524733009</v>
      </c>
      <c r="U1157" s="17" t="s">
        <v>52</v>
      </c>
      <c r="V1157" s="71" t="s">
        <v>381</v>
      </c>
      <c r="W1157" t="s">
        <v>379</v>
      </c>
      <c r="X1157" t="s">
        <v>364</v>
      </c>
      <c r="Y1157" s="1">
        <v>2000</v>
      </c>
      <c r="Z1157" s="109" t="s">
        <v>380</v>
      </c>
    </row>
    <row r="1158" spans="1:26" x14ac:dyDescent="0.2">
      <c r="A1158" s="1">
        <v>1</v>
      </c>
      <c r="B1158" s="3" t="s">
        <v>348</v>
      </c>
      <c r="C1158" s="1" t="s">
        <v>345</v>
      </c>
      <c r="D1158" s="1" t="s">
        <v>52</v>
      </c>
      <c r="E1158" s="1"/>
      <c r="F1158" s="1" t="s">
        <v>52</v>
      </c>
      <c r="G1158" s="1"/>
      <c r="H1158" s="11">
        <v>0.49008416431091356</v>
      </c>
      <c r="I1158" s="11">
        <v>0</v>
      </c>
      <c r="J1158" s="17" t="s">
        <v>3</v>
      </c>
      <c r="K1158" s="1">
        <v>1</v>
      </c>
      <c r="L1158" s="1" t="s">
        <v>137</v>
      </c>
      <c r="N1158" s="11" t="s">
        <v>53</v>
      </c>
      <c r="O1158" s="11">
        <v>3.5</v>
      </c>
      <c r="P1158" s="25">
        <v>3.5</v>
      </c>
      <c r="Q1158" s="11">
        <v>25</v>
      </c>
      <c r="R1158" s="11">
        <v>12.5</v>
      </c>
      <c r="S1158" s="25">
        <v>1</v>
      </c>
      <c r="T1158" s="11">
        <v>3.48525318238489</v>
      </c>
      <c r="U1158" s="17" t="s">
        <v>52</v>
      </c>
      <c r="V1158" s="71" t="s">
        <v>381</v>
      </c>
      <c r="W1158" t="s">
        <v>379</v>
      </c>
      <c r="X1158" t="s">
        <v>364</v>
      </c>
      <c r="Y1158" s="1">
        <v>2000</v>
      </c>
      <c r="Z1158" s="109" t="s">
        <v>380</v>
      </c>
    </row>
    <row r="1159" spans="1:26" x14ac:dyDescent="0.2">
      <c r="A1159" s="1">
        <v>1</v>
      </c>
      <c r="B1159" s="3" t="s">
        <v>348</v>
      </c>
      <c r="C1159" s="1" t="s">
        <v>345</v>
      </c>
      <c r="D1159" s="1" t="s">
        <v>52</v>
      </c>
      <c r="E1159" s="1"/>
      <c r="F1159" s="1" t="s">
        <v>52</v>
      </c>
      <c r="G1159" s="1"/>
      <c r="H1159" s="11">
        <v>0.10337625737838675</v>
      </c>
      <c r="I1159" s="11">
        <v>0</v>
      </c>
      <c r="J1159" s="17" t="s">
        <v>3</v>
      </c>
      <c r="K1159" s="1">
        <v>1</v>
      </c>
      <c r="L1159" s="1" t="s">
        <v>137</v>
      </c>
      <c r="N1159" s="11" t="s">
        <v>53</v>
      </c>
      <c r="O1159" s="11">
        <v>6.5</v>
      </c>
      <c r="P1159" s="25">
        <v>6.5</v>
      </c>
      <c r="Q1159" s="11">
        <v>25</v>
      </c>
      <c r="R1159" s="11">
        <v>12.5</v>
      </c>
      <c r="S1159" s="25">
        <v>1</v>
      </c>
      <c r="T1159" s="11">
        <v>0.27459466680810746</v>
      </c>
      <c r="U1159" s="17" t="s">
        <v>52</v>
      </c>
      <c r="V1159" s="71" t="s">
        <v>381</v>
      </c>
      <c r="W1159" t="s">
        <v>379</v>
      </c>
      <c r="X1159" t="s">
        <v>364</v>
      </c>
      <c r="Y1159" s="1">
        <v>2000</v>
      </c>
      <c r="Z1159" s="109" t="s">
        <v>380</v>
      </c>
    </row>
    <row r="1160" spans="1:26" x14ac:dyDescent="0.2">
      <c r="A1160" s="1">
        <v>1</v>
      </c>
      <c r="B1160" s="3" t="s">
        <v>348</v>
      </c>
      <c r="C1160" s="1" t="s">
        <v>345</v>
      </c>
      <c r="D1160" s="1" t="s">
        <v>52</v>
      </c>
      <c r="E1160" s="1"/>
      <c r="F1160" s="1" t="s">
        <v>52</v>
      </c>
      <c r="G1160" s="1"/>
      <c r="H1160" s="11">
        <v>0.19492734120351327</v>
      </c>
      <c r="I1160" s="11">
        <v>0</v>
      </c>
      <c r="J1160" s="17" t="s">
        <v>3</v>
      </c>
      <c r="K1160" s="1">
        <v>1</v>
      </c>
      <c r="L1160" s="1" t="s">
        <v>137</v>
      </c>
      <c r="N1160" s="11" t="s">
        <v>53</v>
      </c>
      <c r="O1160" s="11">
        <v>6.5</v>
      </c>
      <c r="P1160" s="25">
        <v>6.5</v>
      </c>
      <c r="Q1160" s="11">
        <v>25</v>
      </c>
      <c r="R1160" s="11">
        <v>12.5</v>
      </c>
      <c r="S1160" s="25">
        <v>1</v>
      </c>
      <c r="T1160" s="11">
        <v>0.89883189329934654</v>
      </c>
      <c r="U1160" s="17" t="s">
        <v>52</v>
      </c>
      <c r="V1160" s="71" t="s">
        <v>381</v>
      </c>
      <c r="W1160" t="s">
        <v>379</v>
      </c>
      <c r="X1160" t="s">
        <v>364</v>
      </c>
      <c r="Y1160" s="1">
        <v>2000</v>
      </c>
      <c r="Z1160" s="109" t="s">
        <v>380</v>
      </c>
    </row>
    <row r="1161" spans="1:26" x14ac:dyDescent="0.2">
      <c r="A1161" s="1">
        <v>1</v>
      </c>
      <c r="B1161" s="3" t="s">
        <v>348</v>
      </c>
      <c r="C1161" s="1" t="s">
        <v>345</v>
      </c>
      <c r="D1161" s="1" t="s">
        <v>52</v>
      </c>
      <c r="E1161" s="1"/>
      <c r="F1161" s="1" t="s">
        <v>52</v>
      </c>
      <c r="G1161" s="1"/>
      <c r="H1161" s="11">
        <v>0.26032296540609323</v>
      </c>
      <c r="I1161" s="11">
        <v>0</v>
      </c>
      <c r="J1161" s="17" t="s">
        <v>3</v>
      </c>
      <c r="K1161" s="1">
        <v>1</v>
      </c>
      <c r="L1161" s="1" t="s">
        <v>137</v>
      </c>
      <c r="N1161" s="11" t="s">
        <v>53</v>
      </c>
      <c r="O1161" s="11">
        <v>6.5</v>
      </c>
      <c r="P1161" s="25">
        <v>6.5</v>
      </c>
      <c r="Q1161" s="11">
        <v>25</v>
      </c>
      <c r="R1161" s="11">
        <v>12.5</v>
      </c>
      <c r="S1161" s="25">
        <v>1</v>
      </c>
      <c r="T1161" s="11">
        <v>1.4209819320513692</v>
      </c>
      <c r="U1161" s="17" t="s">
        <v>52</v>
      </c>
      <c r="V1161" s="71" t="s">
        <v>381</v>
      </c>
      <c r="W1161" t="s">
        <v>379</v>
      </c>
      <c r="X1161" t="s">
        <v>364</v>
      </c>
      <c r="Y1161" s="1">
        <v>2000</v>
      </c>
      <c r="Z1161" s="109" t="s">
        <v>380</v>
      </c>
    </row>
    <row r="1162" spans="1:26" x14ac:dyDescent="0.2">
      <c r="A1162" s="1">
        <v>1</v>
      </c>
      <c r="B1162" s="3" t="s">
        <v>348</v>
      </c>
      <c r="C1162" s="1" t="s">
        <v>345</v>
      </c>
      <c r="D1162" s="1" t="s">
        <v>52</v>
      </c>
      <c r="E1162" s="1"/>
      <c r="F1162" s="1" t="s">
        <v>52</v>
      </c>
      <c r="G1162" s="1"/>
      <c r="H1162" s="11">
        <v>0.36841001665334211</v>
      </c>
      <c r="I1162" s="11">
        <v>0</v>
      </c>
      <c r="J1162" s="17" t="s">
        <v>3</v>
      </c>
      <c r="K1162" s="1">
        <v>1</v>
      </c>
      <c r="L1162" s="1" t="s">
        <v>137</v>
      </c>
      <c r="N1162" s="11" t="s">
        <v>53</v>
      </c>
      <c r="O1162" s="11">
        <v>6.5</v>
      </c>
      <c r="P1162" s="25">
        <v>6.5</v>
      </c>
      <c r="Q1162" s="11">
        <v>25</v>
      </c>
      <c r="R1162" s="11">
        <v>12.5</v>
      </c>
      <c r="S1162" s="25">
        <v>1</v>
      </c>
      <c r="T1162" s="11">
        <v>2.5150403620762534</v>
      </c>
      <c r="U1162" s="17" t="s">
        <v>52</v>
      </c>
      <c r="V1162" s="71" t="s">
        <v>381</v>
      </c>
      <c r="W1162" t="s">
        <v>379</v>
      </c>
      <c r="X1162" t="s">
        <v>364</v>
      </c>
      <c r="Y1162" s="1">
        <v>2000</v>
      </c>
      <c r="Z1162" s="109" t="s">
        <v>380</v>
      </c>
    </row>
    <row r="1163" spans="1:26" x14ac:dyDescent="0.2">
      <c r="A1163" s="1">
        <v>1</v>
      </c>
      <c r="B1163" s="3" t="s">
        <v>348</v>
      </c>
      <c r="C1163" s="1" t="s">
        <v>345</v>
      </c>
      <c r="D1163" s="1" t="s">
        <v>52</v>
      </c>
      <c r="E1163" s="1"/>
      <c r="F1163" s="1" t="s">
        <v>52</v>
      </c>
      <c r="G1163" s="1"/>
      <c r="H1163" s="11">
        <v>0.49542736514154534</v>
      </c>
      <c r="I1163" s="11">
        <v>0</v>
      </c>
      <c r="J1163" s="17" t="s">
        <v>3</v>
      </c>
      <c r="K1163" s="1">
        <v>1</v>
      </c>
      <c r="L1163" s="1" t="s">
        <v>137</v>
      </c>
      <c r="N1163" s="11" t="s">
        <v>53</v>
      </c>
      <c r="O1163" s="11">
        <v>6.5</v>
      </c>
      <c r="P1163" s="25">
        <v>6.5</v>
      </c>
      <c r="Q1163" s="11">
        <v>25</v>
      </c>
      <c r="R1163" s="11">
        <v>12.5</v>
      </c>
      <c r="S1163" s="25">
        <v>1</v>
      </c>
      <c r="T1163" s="11">
        <v>4.3959401517530683</v>
      </c>
      <c r="U1163" s="17" t="s">
        <v>52</v>
      </c>
      <c r="V1163" s="71" t="s">
        <v>381</v>
      </c>
      <c r="W1163" t="s">
        <v>379</v>
      </c>
      <c r="X1163" t="s">
        <v>364</v>
      </c>
      <c r="Y1163" s="1">
        <v>2000</v>
      </c>
      <c r="Z1163" s="109" t="s">
        <v>380</v>
      </c>
    </row>
    <row r="1164" spans="1:26" x14ac:dyDescent="0.2">
      <c r="A1164" s="1">
        <v>1</v>
      </c>
      <c r="B1164" s="3" t="s">
        <v>348</v>
      </c>
      <c r="C1164" s="1" t="s">
        <v>345</v>
      </c>
      <c r="D1164" s="1" t="s">
        <v>52</v>
      </c>
      <c r="E1164" s="1"/>
      <c r="F1164" s="1" t="s">
        <v>52</v>
      </c>
      <c r="G1164" s="1"/>
      <c r="H1164" s="11">
        <v>1</v>
      </c>
      <c r="I1164" s="11">
        <v>0</v>
      </c>
      <c r="J1164" s="17" t="s">
        <v>3</v>
      </c>
      <c r="K1164" s="1">
        <v>1</v>
      </c>
      <c r="L1164" s="1" t="s">
        <v>50</v>
      </c>
      <c r="M1164" s="11">
        <v>1</v>
      </c>
      <c r="N1164" s="11" t="s">
        <v>53</v>
      </c>
      <c r="O1164" s="11">
        <v>3.5</v>
      </c>
      <c r="P1164" s="25">
        <v>3.5</v>
      </c>
      <c r="Q1164" s="11">
        <v>25</v>
      </c>
      <c r="R1164" s="11">
        <v>12.5</v>
      </c>
      <c r="S1164" s="25">
        <v>1</v>
      </c>
      <c r="T1164" s="11">
        <v>13.52</v>
      </c>
      <c r="U1164" s="17" t="s">
        <v>52</v>
      </c>
      <c r="V1164" s="71"/>
      <c r="W1164" t="s">
        <v>379</v>
      </c>
      <c r="X1164" t="s">
        <v>364</v>
      </c>
      <c r="Y1164" s="1">
        <v>2000</v>
      </c>
      <c r="Z1164" s="109" t="s">
        <v>380</v>
      </c>
    </row>
    <row r="1165" spans="1:26" x14ac:dyDescent="0.2">
      <c r="A1165" s="1">
        <v>1</v>
      </c>
      <c r="B1165" s="3" t="s">
        <v>348</v>
      </c>
      <c r="C1165" s="1" t="s">
        <v>345</v>
      </c>
      <c r="D1165" s="1" t="s">
        <v>52</v>
      </c>
      <c r="E1165" s="1"/>
      <c r="F1165" s="1" t="s">
        <v>52</v>
      </c>
      <c r="G1165" s="1"/>
      <c r="H1165" s="11">
        <v>1</v>
      </c>
      <c r="I1165" s="11">
        <v>0</v>
      </c>
      <c r="J1165" s="17" t="s">
        <v>3</v>
      </c>
      <c r="K1165" s="1">
        <v>1</v>
      </c>
      <c r="L1165" s="1" t="s">
        <v>50</v>
      </c>
      <c r="M1165" s="11">
        <v>64.377682403433468</v>
      </c>
      <c r="N1165" s="11" t="s">
        <v>53</v>
      </c>
      <c r="O1165" s="11">
        <v>3.5</v>
      </c>
      <c r="P1165" s="25">
        <v>3.5</v>
      </c>
      <c r="Q1165" s="11">
        <v>25</v>
      </c>
      <c r="R1165" s="11">
        <v>12.5</v>
      </c>
      <c r="S1165" s="25">
        <v>1</v>
      </c>
      <c r="T1165" s="11">
        <v>10.7</v>
      </c>
      <c r="U1165" s="17" t="s">
        <v>52</v>
      </c>
      <c r="V1165" s="71"/>
      <c r="W1165" t="s">
        <v>379</v>
      </c>
      <c r="X1165" t="s">
        <v>364</v>
      </c>
      <c r="Y1165" s="1">
        <v>2000</v>
      </c>
      <c r="Z1165" s="109" t="s">
        <v>380</v>
      </c>
    </row>
    <row r="1166" spans="1:26" x14ac:dyDescent="0.2">
      <c r="A1166" s="1">
        <v>1</v>
      </c>
      <c r="B1166" s="3" t="s">
        <v>348</v>
      </c>
      <c r="C1166" s="1" t="s">
        <v>345</v>
      </c>
      <c r="D1166" s="1" t="s">
        <v>52</v>
      </c>
      <c r="E1166" s="1"/>
      <c r="F1166" s="1" t="s">
        <v>52</v>
      </c>
      <c r="G1166" s="1"/>
      <c r="H1166" s="11">
        <v>1</v>
      </c>
      <c r="I1166" s="11">
        <v>0</v>
      </c>
      <c r="J1166" s="17" t="s">
        <v>3</v>
      </c>
      <c r="K1166" s="1">
        <v>1</v>
      </c>
      <c r="L1166" s="1" t="s">
        <v>50</v>
      </c>
      <c r="M1166" s="11">
        <v>128.75536480686694</v>
      </c>
      <c r="N1166" s="11" t="s">
        <v>53</v>
      </c>
      <c r="O1166" s="11">
        <v>3.5</v>
      </c>
      <c r="P1166" s="25">
        <v>3.5</v>
      </c>
      <c r="Q1166" s="11">
        <v>25</v>
      </c>
      <c r="R1166" s="11">
        <v>12.5</v>
      </c>
      <c r="S1166" s="25">
        <v>1</v>
      </c>
      <c r="T1166" s="11">
        <v>8.76</v>
      </c>
      <c r="U1166" s="17" t="s">
        <v>52</v>
      </c>
      <c r="V1166" s="71"/>
      <c r="W1166" t="s">
        <v>379</v>
      </c>
      <c r="X1166" t="s">
        <v>364</v>
      </c>
      <c r="Y1166" s="1">
        <v>2000</v>
      </c>
      <c r="Z1166" s="109" t="s">
        <v>380</v>
      </c>
    </row>
    <row r="1167" spans="1:26" x14ac:dyDescent="0.2">
      <c r="A1167" s="1">
        <v>1</v>
      </c>
      <c r="B1167" s="3" t="s">
        <v>348</v>
      </c>
      <c r="C1167" s="1" t="s">
        <v>345</v>
      </c>
      <c r="D1167" s="1" t="s">
        <v>52</v>
      </c>
      <c r="E1167" s="1"/>
      <c r="F1167" s="1" t="s">
        <v>52</v>
      </c>
      <c r="G1167" s="1"/>
      <c r="H1167" s="11">
        <v>1</v>
      </c>
      <c r="I1167" s="11">
        <v>0</v>
      </c>
      <c r="J1167" s="17" t="s">
        <v>3</v>
      </c>
      <c r="K1167" s="1">
        <v>1</v>
      </c>
      <c r="L1167" s="1" t="s">
        <v>50</v>
      </c>
      <c r="M1167" s="11">
        <v>193.13304721030042</v>
      </c>
      <c r="N1167" s="11" t="s">
        <v>53</v>
      </c>
      <c r="O1167" s="11">
        <v>3.5</v>
      </c>
      <c r="P1167" s="25">
        <v>3.5</v>
      </c>
      <c r="Q1167" s="11">
        <v>25</v>
      </c>
      <c r="R1167" s="11">
        <v>12.5</v>
      </c>
      <c r="S1167" s="25">
        <v>1</v>
      </c>
      <c r="T1167" s="11">
        <v>6.96</v>
      </c>
      <c r="U1167" s="17" t="s">
        <v>52</v>
      </c>
      <c r="V1167" s="71"/>
      <c r="W1167" t="s">
        <v>379</v>
      </c>
      <c r="X1167" t="s">
        <v>364</v>
      </c>
      <c r="Y1167" s="1">
        <v>2000</v>
      </c>
      <c r="Z1167" s="109" t="s">
        <v>380</v>
      </c>
    </row>
    <row r="1168" spans="1:26" x14ac:dyDescent="0.2">
      <c r="A1168" s="1">
        <v>1</v>
      </c>
      <c r="B1168" s="3" t="s">
        <v>348</v>
      </c>
      <c r="C1168" s="1" t="s">
        <v>345</v>
      </c>
      <c r="D1168" s="1" t="s">
        <v>52</v>
      </c>
      <c r="E1168" s="1"/>
      <c r="F1168" s="1" t="s">
        <v>52</v>
      </c>
      <c r="G1168" s="1"/>
      <c r="H1168" s="11">
        <v>1</v>
      </c>
      <c r="I1168" s="11">
        <v>0</v>
      </c>
      <c r="J1168" s="17" t="s">
        <v>3</v>
      </c>
      <c r="K1168" s="1">
        <v>1</v>
      </c>
      <c r="L1168" s="1" t="s">
        <v>50</v>
      </c>
      <c r="M1168" s="11">
        <v>257.51072961373387</v>
      </c>
      <c r="N1168" s="11" t="s">
        <v>53</v>
      </c>
      <c r="O1168" s="11">
        <v>3.5</v>
      </c>
      <c r="P1168" s="25">
        <v>3.5</v>
      </c>
      <c r="Q1168" s="11">
        <v>25</v>
      </c>
      <c r="R1168" s="11">
        <v>12.5</v>
      </c>
      <c r="S1168" s="25">
        <v>1</v>
      </c>
      <c r="T1168" s="11">
        <v>5.63</v>
      </c>
      <c r="U1168" s="17" t="s">
        <v>52</v>
      </c>
      <c r="V1168" s="71"/>
      <c r="W1168" t="s">
        <v>379</v>
      </c>
      <c r="X1168" t="s">
        <v>364</v>
      </c>
      <c r="Y1168" s="1">
        <v>2000</v>
      </c>
      <c r="Z1168" s="109" t="s">
        <v>380</v>
      </c>
    </row>
    <row r="1169" spans="1:26" x14ac:dyDescent="0.2">
      <c r="A1169" s="1">
        <v>1</v>
      </c>
      <c r="B1169" s="3" t="s">
        <v>348</v>
      </c>
      <c r="C1169" s="1" t="s">
        <v>345</v>
      </c>
      <c r="D1169" s="1" t="s">
        <v>52</v>
      </c>
      <c r="E1169" s="1"/>
      <c r="F1169" s="1" t="s">
        <v>52</v>
      </c>
      <c r="G1169" s="1"/>
      <c r="H1169" s="11">
        <v>1</v>
      </c>
      <c r="I1169" s="11">
        <v>0</v>
      </c>
      <c r="J1169" s="17" t="s">
        <v>3</v>
      </c>
      <c r="K1169" s="1">
        <v>1</v>
      </c>
      <c r="L1169" s="1" t="s">
        <v>50</v>
      </c>
      <c r="M1169" s="11">
        <v>321.88841201716741</v>
      </c>
      <c r="N1169" s="11" t="s">
        <v>53</v>
      </c>
      <c r="O1169" s="11">
        <v>3.5</v>
      </c>
      <c r="P1169" s="25">
        <v>3.5</v>
      </c>
      <c r="Q1169" s="11">
        <v>25</v>
      </c>
      <c r="R1169" s="11">
        <v>12.5</v>
      </c>
      <c r="S1169" s="25">
        <v>1</v>
      </c>
      <c r="T1169" s="11">
        <v>4.18</v>
      </c>
      <c r="U1169" s="17" t="s">
        <v>52</v>
      </c>
      <c r="V1169" s="71"/>
      <c r="W1169" t="s">
        <v>379</v>
      </c>
      <c r="X1169" t="s">
        <v>364</v>
      </c>
      <c r="Y1169" s="1">
        <v>2000</v>
      </c>
      <c r="Z1169" s="109" t="s">
        <v>380</v>
      </c>
    </row>
    <row r="1170" spans="1:26" x14ac:dyDescent="0.2">
      <c r="A1170" s="1">
        <v>1</v>
      </c>
      <c r="B1170" s="3" t="s">
        <v>348</v>
      </c>
      <c r="C1170" s="1" t="s">
        <v>345</v>
      </c>
      <c r="D1170" s="1" t="s">
        <v>52</v>
      </c>
      <c r="E1170" s="1"/>
      <c r="F1170" s="1" t="s">
        <v>52</v>
      </c>
      <c r="G1170" s="1"/>
      <c r="H1170" s="11">
        <v>1</v>
      </c>
      <c r="I1170" s="11">
        <v>0</v>
      </c>
      <c r="J1170" s="17" t="s">
        <v>3</v>
      </c>
      <c r="K1170" s="1">
        <v>1</v>
      </c>
      <c r="L1170" s="1" t="s">
        <v>50</v>
      </c>
      <c r="M1170" s="11">
        <v>429.18454935622321</v>
      </c>
      <c r="N1170" s="11" t="s">
        <v>53</v>
      </c>
      <c r="O1170" s="11">
        <v>3.5</v>
      </c>
      <c r="P1170" s="25">
        <v>3.5</v>
      </c>
      <c r="Q1170" s="11">
        <v>25</v>
      </c>
      <c r="R1170" s="11">
        <v>12.5</v>
      </c>
      <c r="S1170" s="25">
        <v>1</v>
      </c>
      <c r="T1170" s="11">
        <v>2.81</v>
      </c>
      <c r="U1170" s="17" t="s">
        <v>52</v>
      </c>
      <c r="V1170" s="71"/>
      <c r="W1170" t="s">
        <v>379</v>
      </c>
      <c r="X1170" t="s">
        <v>364</v>
      </c>
      <c r="Y1170" s="1">
        <v>2000</v>
      </c>
      <c r="Z1170" s="109" t="s">
        <v>380</v>
      </c>
    </row>
    <row r="1171" spans="1:26" x14ac:dyDescent="0.2">
      <c r="A1171" s="1">
        <v>1</v>
      </c>
      <c r="B1171" s="3" t="s">
        <v>348</v>
      </c>
      <c r="C1171" s="1" t="s">
        <v>345</v>
      </c>
      <c r="D1171" s="1" t="s">
        <v>52</v>
      </c>
      <c r="E1171" s="1"/>
      <c r="F1171" s="1" t="s">
        <v>52</v>
      </c>
      <c r="G1171" s="1"/>
      <c r="H1171" s="11">
        <v>1</v>
      </c>
      <c r="I1171" s="11">
        <v>0</v>
      </c>
      <c r="J1171" s="17" t="s">
        <v>3</v>
      </c>
      <c r="K1171" s="1">
        <v>1</v>
      </c>
      <c r="L1171" s="1" t="s">
        <v>50</v>
      </c>
      <c r="M1171" s="11">
        <v>515.02145922746774</v>
      </c>
      <c r="N1171" s="11" t="s">
        <v>53</v>
      </c>
      <c r="O1171" s="11">
        <v>3.5</v>
      </c>
      <c r="P1171" s="25">
        <v>3.5</v>
      </c>
      <c r="Q1171" s="11">
        <v>25</v>
      </c>
      <c r="R1171" s="11">
        <v>12.5</v>
      </c>
      <c r="S1171" s="25">
        <v>1</v>
      </c>
      <c r="T1171" s="11">
        <v>2.25</v>
      </c>
      <c r="U1171" s="17" t="s">
        <v>52</v>
      </c>
      <c r="V1171" s="71"/>
      <c r="W1171" t="s">
        <v>379</v>
      </c>
      <c r="X1171" t="s">
        <v>364</v>
      </c>
      <c r="Y1171" s="1">
        <v>2000</v>
      </c>
      <c r="Z1171" s="109" t="s">
        <v>380</v>
      </c>
    </row>
    <row r="1172" spans="1:26" x14ac:dyDescent="0.2">
      <c r="A1172" s="1">
        <v>1</v>
      </c>
      <c r="B1172" s="3" t="s">
        <v>348</v>
      </c>
      <c r="C1172" s="1" t="s">
        <v>345</v>
      </c>
      <c r="D1172" s="1" t="s">
        <v>52</v>
      </c>
      <c r="E1172" s="1"/>
      <c r="F1172" s="1" t="s">
        <v>52</v>
      </c>
      <c r="G1172" s="1"/>
      <c r="H1172" s="11">
        <v>1</v>
      </c>
      <c r="I1172" s="11">
        <v>0</v>
      </c>
      <c r="J1172" s="17" t="s">
        <v>3</v>
      </c>
      <c r="K1172" s="1">
        <v>1</v>
      </c>
      <c r="L1172" s="1" t="s">
        <v>137</v>
      </c>
      <c r="M1172" s="11">
        <v>0.01</v>
      </c>
      <c r="N1172" s="11" t="s">
        <v>53</v>
      </c>
      <c r="O1172" s="11">
        <v>3.5</v>
      </c>
      <c r="P1172" s="25">
        <v>3.5</v>
      </c>
      <c r="Q1172" s="11">
        <v>25</v>
      </c>
      <c r="R1172" s="11">
        <v>12.5</v>
      </c>
      <c r="S1172" s="25">
        <v>1</v>
      </c>
      <c r="T1172" s="11">
        <v>41.2</v>
      </c>
      <c r="U1172" s="17" t="s">
        <v>52</v>
      </c>
      <c r="V1172" s="71"/>
      <c r="W1172" t="s">
        <v>379</v>
      </c>
      <c r="X1172" t="s">
        <v>364</v>
      </c>
      <c r="Y1172" s="1">
        <v>2000</v>
      </c>
      <c r="Z1172" s="109" t="s">
        <v>380</v>
      </c>
    </row>
    <row r="1173" spans="1:26" x14ac:dyDescent="0.2">
      <c r="A1173" s="1">
        <v>1</v>
      </c>
      <c r="B1173" s="3" t="s">
        <v>348</v>
      </c>
      <c r="C1173" s="1" t="s">
        <v>345</v>
      </c>
      <c r="D1173" s="1" t="s">
        <v>52</v>
      </c>
      <c r="E1173" s="1"/>
      <c r="F1173" s="1" t="s">
        <v>52</v>
      </c>
      <c r="G1173" s="1"/>
      <c r="H1173" s="11">
        <v>1</v>
      </c>
      <c r="I1173" s="11">
        <v>0</v>
      </c>
      <c r="J1173" s="17" t="s">
        <v>3</v>
      </c>
      <c r="K1173" s="1">
        <v>1</v>
      </c>
      <c r="L1173" s="1" t="s">
        <v>137</v>
      </c>
      <c r="M1173" s="11">
        <v>2.0920502092050208</v>
      </c>
      <c r="N1173" s="11" t="s">
        <v>53</v>
      </c>
      <c r="O1173" s="11">
        <v>3.5</v>
      </c>
      <c r="P1173" s="25">
        <v>3.5</v>
      </c>
      <c r="Q1173" s="11">
        <v>25</v>
      </c>
      <c r="R1173" s="11">
        <v>12.5</v>
      </c>
      <c r="S1173" s="25">
        <v>1</v>
      </c>
      <c r="T1173" s="11">
        <v>35.69</v>
      </c>
      <c r="U1173" s="17" t="s">
        <v>52</v>
      </c>
      <c r="V1173" s="71"/>
      <c r="W1173" t="s">
        <v>379</v>
      </c>
      <c r="X1173" t="s">
        <v>364</v>
      </c>
      <c r="Y1173" s="1">
        <v>2000</v>
      </c>
      <c r="Z1173" s="109" t="s">
        <v>380</v>
      </c>
    </row>
    <row r="1174" spans="1:26" x14ac:dyDescent="0.2">
      <c r="A1174" s="1">
        <v>1</v>
      </c>
      <c r="B1174" s="3" t="s">
        <v>348</v>
      </c>
      <c r="C1174" s="1" t="s">
        <v>345</v>
      </c>
      <c r="D1174" s="1" t="s">
        <v>52</v>
      </c>
      <c r="E1174" s="1"/>
      <c r="F1174" s="1" t="s">
        <v>52</v>
      </c>
      <c r="G1174" s="1"/>
      <c r="H1174" s="11">
        <v>1</v>
      </c>
      <c r="I1174" s="11">
        <v>0</v>
      </c>
      <c r="J1174" s="17" t="s">
        <v>3</v>
      </c>
      <c r="K1174" s="1">
        <v>1</v>
      </c>
      <c r="L1174" s="1" t="s">
        <v>137</v>
      </c>
      <c r="M1174" s="11">
        <v>4.1841004184100417</v>
      </c>
      <c r="N1174" s="11" t="s">
        <v>53</v>
      </c>
      <c r="O1174" s="11">
        <v>3.5</v>
      </c>
      <c r="P1174" s="25">
        <v>3.5</v>
      </c>
      <c r="Q1174" s="11">
        <v>25</v>
      </c>
      <c r="R1174" s="11">
        <v>12.5</v>
      </c>
      <c r="S1174" s="25">
        <v>1</v>
      </c>
      <c r="T1174" s="11">
        <v>34.92</v>
      </c>
      <c r="U1174" s="17" t="s">
        <v>52</v>
      </c>
      <c r="V1174" s="71"/>
      <c r="W1174" t="s">
        <v>379</v>
      </c>
      <c r="X1174" t="s">
        <v>364</v>
      </c>
      <c r="Y1174" s="1">
        <v>2000</v>
      </c>
      <c r="Z1174" s="109" t="s">
        <v>380</v>
      </c>
    </row>
    <row r="1175" spans="1:26" x14ac:dyDescent="0.2">
      <c r="A1175" s="1">
        <v>1</v>
      </c>
      <c r="B1175" s="3" t="s">
        <v>348</v>
      </c>
      <c r="C1175" s="1" t="s">
        <v>345</v>
      </c>
      <c r="D1175" s="1" t="s">
        <v>52</v>
      </c>
      <c r="E1175" s="1"/>
      <c r="F1175" s="1" t="s">
        <v>52</v>
      </c>
      <c r="G1175" s="1"/>
      <c r="H1175" s="11">
        <v>1</v>
      </c>
      <c r="I1175" s="11">
        <v>0</v>
      </c>
      <c r="J1175" s="17" t="s">
        <v>3</v>
      </c>
      <c r="K1175" s="1">
        <v>1</v>
      </c>
      <c r="L1175" s="1" t="s">
        <v>137</v>
      </c>
      <c r="M1175" s="11">
        <v>6.2761506276150625</v>
      </c>
      <c r="N1175" s="11" t="s">
        <v>53</v>
      </c>
      <c r="O1175" s="11">
        <v>3.5</v>
      </c>
      <c r="P1175" s="25">
        <v>3.5</v>
      </c>
      <c r="Q1175" s="11">
        <v>25</v>
      </c>
      <c r="R1175" s="11">
        <v>12.5</v>
      </c>
      <c r="S1175" s="25">
        <v>1</v>
      </c>
      <c r="T1175" s="11">
        <v>34.53</v>
      </c>
      <c r="U1175" s="17" t="s">
        <v>52</v>
      </c>
      <c r="V1175" s="71"/>
      <c r="W1175" t="s">
        <v>379</v>
      </c>
      <c r="X1175" t="s">
        <v>364</v>
      </c>
      <c r="Y1175" s="1">
        <v>2000</v>
      </c>
      <c r="Z1175" s="109" t="s">
        <v>380</v>
      </c>
    </row>
    <row r="1176" spans="1:26" x14ac:dyDescent="0.2">
      <c r="A1176" s="1">
        <v>1</v>
      </c>
      <c r="B1176" s="3" t="s">
        <v>348</v>
      </c>
      <c r="C1176" s="1" t="s">
        <v>345</v>
      </c>
      <c r="D1176" s="1" t="s">
        <v>52</v>
      </c>
      <c r="E1176" s="1"/>
      <c r="F1176" s="1" t="s">
        <v>52</v>
      </c>
      <c r="G1176" s="1"/>
      <c r="H1176" s="11">
        <v>1</v>
      </c>
      <c r="I1176" s="11">
        <v>0</v>
      </c>
      <c r="J1176" s="17" t="s">
        <v>3</v>
      </c>
      <c r="K1176" s="1">
        <v>1</v>
      </c>
      <c r="L1176" s="1" t="s">
        <v>137</v>
      </c>
      <c r="M1176" s="11">
        <v>8.3682008368200833</v>
      </c>
      <c r="N1176" s="11" t="s">
        <v>53</v>
      </c>
      <c r="O1176" s="11">
        <v>3.5</v>
      </c>
      <c r="P1176" s="25">
        <v>3.5</v>
      </c>
      <c r="Q1176" s="11">
        <v>25</v>
      </c>
      <c r="R1176" s="11">
        <v>12.5</v>
      </c>
      <c r="S1176" s="25">
        <v>1</v>
      </c>
      <c r="T1176" s="11">
        <v>33.21</v>
      </c>
      <c r="U1176" s="17" t="s">
        <v>52</v>
      </c>
      <c r="V1176" s="71"/>
      <c r="W1176" t="s">
        <v>379</v>
      </c>
      <c r="X1176" t="s">
        <v>364</v>
      </c>
      <c r="Y1176" s="1">
        <v>2000</v>
      </c>
      <c r="Z1176" s="109" t="s">
        <v>380</v>
      </c>
    </row>
    <row r="1177" spans="1:26" x14ac:dyDescent="0.2">
      <c r="A1177" s="1">
        <v>1</v>
      </c>
      <c r="B1177" s="3" t="s">
        <v>348</v>
      </c>
      <c r="C1177" s="1" t="s">
        <v>345</v>
      </c>
      <c r="D1177" s="1" t="s">
        <v>52</v>
      </c>
      <c r="E1177" s="1"/>
      <c r="F1177" s="1" t="s">
        <v>52</v>
      </c>
      <c r="G1177" s="1"/>
      <c r="H1177" s="11">
        <v>1</v>
      </c>
      <c r="I1177" s="11">
        <v>0</v>
      </c>
      <c r="J1177" s="17" t="s">
        <v>3</v>
      </c>
      <c r="K1177" s="1">
        <v>1</v>
      </c>
      <c r="L1177" s="1" t="s">
        <v>137</v>
      </c>
      <c r="M1177" s="11">
        <v>10.460251046025103</v>
      </c>
      <c r="N1177" s="11" t="s">
        <v>53</v>
      </c>
      <c r="O1177" s="11">
        <v>3.5</v>
      </c>
      <c r="P1177" s="25">
        <v>3.5</v>
      </c>
      <c r="Q1177" s="11">
        <v>25</v>
      </c>
      <c r="R1177" s="11">
        <v>12.5</v>
      </c>
      <c r="S1177" s="25">
        <v>1</v>
      </c>
      <c r="T1177" s="11">
        <v>32.06</v>
      </c>
      <c r="U1177" s="17" t="s">
        <v>52</v>
      </c>
      <c r="V1177" s="71"/>
      <c r="W1177" t="s">
        <v>379</v>
      </c>
      <c r="X1177" t="s">
        <v>364</v>
      </c>
      <c r="Y1177" s="1">
        <v>2000</v>
      </c>
      <c r="Z1177" s="109" t="s">
        <v>380</v>
      </c>
    </row>
    <row r="1178" spans="1:26" x14ac:dyDescent="0.2">
      <c r="A1178" s="1">
        <v>1</v>
      </c>
      <c r="B1178" s="3" t="s">
        <v>348</v>
      </c>
      <c r="C1178" s="1" t="s">
        <v>345</v>
      </c>
      <c r="D1178" s="1" t="s">
        <v>52</v>
      </c>
      <c r="E1178" s="1"/>
      <c r="F1178" s="1" t="s">
        <v>52</v>
      </c>
      <c r="G1178" s="1"/>
      <c r="H1178" s="11">
        <v>1</v>
      </c>
      <c r="I1178" s="11">
        <v>0</v>
      </c>
      <c r="J1178" s="17" t="s">
        <v>3</v>
      </c>
      <c r="K1178" s="1">
        <v>1</v>
      </c>
      <c r="L1178" s="1" t="s">
        <v>137</v>
      </c>
      <c r="M1178" s="11">
        <v>12.552301255230125</v>
      </c>
      <c r="N1178" s="11" t="s">
        <v>53</v>
      </c>
      <c r="O1178" s="11">
        <v>3.5</v>
      </c>
      <c r="P1178" s="25">
        <v>3.5</v>
      </c>
      <c r="Q1178" s="11">
        <v>25</v>
      </c>
      <c r="R1178" s="11">
        <v>12.5</v>
      </c>
      <c r="S1178" s="25">
        <v>1</v>
      </c>
      <c r="T1178" s="11">
        <v>26.3</v>
      </c>
      <c r="U1178" s="17" t="s">
        <v>52</v>
      </c>
      <c r="V1178" s="71"/>
      <c r="W1178" t="s">
        <v>379</v>
      </c>
      <c r="X1178" t="s">
        <v>364</v>
      </c>
      <c r="Y1178" s="1">
        <v>2000</v>
      </c>
      <c r="Z1178" s="109" t="s">
        <v>380</v>
      </c>
    </row>
    <row r="1179" spans="1:26" x14ac:dyDescent="0.2">
      <c r="A1179" s="1">
        <v>1</v>
      </c>
      <c r="B1179" s="3" t="s">
        <v>348</v>
      </c>
      <c r="C1179" s="1" t="s">
        <v>345</v>
      </c>
      <c r="D1179" s="1" t="s">
        <v>52</v>
      </c>
      <c r="E1179" s="1"/>
      <c r="F1179" s="1" t="s">
        <v>52</v>
      </c>
      <c r="G1179" s="1"/>
      <c r="H1179" s="11">
        <v>1</v>
      </c>
      <c r="I1179" s="11">
        <v>0</v>
      </c>
      <c r="J1179" s="17" t="s">
        <v>3</v>
      </c>
      <c r="K1179" s="1">
        <v>1</v>
      </c>
      <c r="L1179" s="1" t="s">
        <v>137</v>
      </c>
      <c r="M1179" s="11">
        <v>14.644351464435147</v>
      </c>
      <c r="N1179" s="11" t="s">
        <v>53</v>
      </c>
      <c r="O1179" s="11">
        <v>3.5</v>
      </c>
      <c r="P1179" s="25">
        <v>3.5</v>
      </c>
      <c r="Q1179" s="11">
        <v>25</v>
      </c>
      <c r="R1179" s="11">
        <v>12.5</v>
      </c>
      <c r="S1179" s="25">
        <v>1</v>
      </c>
      <c r="T1179" s="11">
        <v>25.12</v>
      </c>
      <c r="U1179" s="17" t="s">
        <v>52</v>
      </c>
      <c r="V1179" s="71"/>
      <c r="W1179" t="s">
        <v>379</v>
      </c>
      <c r="X1179" t="s">
        <v>364</v>
      </c>
      <c r="Y1179" s="1">
        <v>2000</v>
      </c>
      <c r="Z1179" s="109" t="s">
        <v>380</v>
      </c>
    </row>
    <row r="1180" spans="1:26" x14ac:dyDescent="0.2">
      <c r="A1180" s="1">
        <v>1</v>
      </c>
      <c r="B1180" s="3" t="s">
        <v>348</v>
      </c>
      <c r="C1180" s="1" t="s">
        <v>345</v>
      </c>
      <c r="D1180" s="1" t="s">
        <v>52</v>
      </c>
      <c r="E1180" s="1"/>
      <c r="F1180" s="1" t="s">
        <v>52</v>
      </c>
      <c r="G1180" s="1"/>
      <c r="H1180" s="11">
        <v>1</v>
      </c>
      <c r="I1180" s="11">
        <v>0</v>
      </c>
      <c r="J1180" s="17" t="s">
        <v>3</v>
      </c>
      <c r="K1180" s="1">
        <v>1</v>
      </c>
      <c r="L1180" s="1" t="s">
        <v>137</v>
      </c>
      <c r="M1180" s="11">
        <v>16.736401673640167</v>
      </c>
      <c r="N1180" s="11" t="s">
        <v>53</v>
      </c>
      <c r="O1180" s="11">
        <v>3.5</v>
      </c>
      <c r="P1180" s="25">
        <v>3.5</v>
      </c>
      <c r="Q1180" s="11">
        <v>25</v>
      </c>
      <c r="R1180" s="11">
        <v>12.5</v>
      </c>
      <c r="S1180" s="25">
        <v>1</v>
      </c>
      <c r="T1180" s="11">
        <v>23.17</v>
      </c>
      <c r="U1180" s="17" t="s">
        <v>52</v>
      </c>
      <c r="V1180" s="71"/>
      <c r="W1180" t="s">
        <v>379</v>
      </c>
      <c r="X1180" t="s">
        <v>364</v>
      </c>
      <c r="Y1180" s="1">
        <v>2000</v>
      </c>
      <c r="Z1180" s="109" t="s">
        <v>380</v>
      </c>
    </row>
    <row r="1181" spans="1:26" x14ac:dyDescent="0.2">
      <c r="A1181" s="1">
        <v>1</v>
      </c>
      <c r="B1181" s="3" t="s">
        <v>348</v>
      </c>
      <c r="C1181" s="1" t="s">
        <v>345</v>
      </c>
      <c r="D1181" s="1" t="s">
        <v>52</v>
      </c>
      <c r="E1181" s="1"/>
      <c r="F1181" s="1" t="s">
        <v>52</v>
      </c>
      <c r="G1181" s="1"/>
      <c r="H1181" s="11">
        <v>1</v>
      </c>
      <c r="I1181" s="11">
        <v>0</v>
      </c>
      <c r="J1181" s="17" t="s">
        <v>3</v>
      </c>
      <c r="K1181" s="1">
        <v>1</v>
      </c>
      <c r="L1181" s="1" t="s">
        <v>137</v>
      </c>
      <c r="M1181" s="11">
        <v>18.82845188284519</v>
      </c>
      <c r="N1181" s="11" t="s">
        <v>53</v>
      </c>
      <c r="O1181" s="11">
        <v>3.5</v>
      </c>
      <c r="P1181" s="25">
        <v>3.5</v>
      </c>
      <c r="Q1181" s="11">
        <v>25</v>
      </c>
      <c r="R1181" s="11">
        <v>12.5</v>
      </c>
      <c r="S1181" s="25">
        <v>1</v>
      </c>
      <c r="T1181" s="11">
        <v>21.85</v>
      </c>
      <c r="U1181" s="17" t="s">
        <v>52</v>
      </c>
      <c r="V1181" s="71"/>
      <c r="W1181" t="s">
        <v>379</v>
      </c>
      <c r="X1181" t="s">
        <v>364</v>
      </c>
      <c r="Y1181" s="1">
        <v>2000</v>
      </c>
      <c r="Z1181" s="109" t="s">
        <v>380</v>
      </c>
    </row>
    <row r="1182" spans="1:26" x14ac:dyDescent="0.2">
      <c r="A1182" s="1">
        <v>1</v>
      </c>
      <c r="B1182" s="3" t="s">
        <v>348</v>
      </c>
      <c r="C1182" s="1" t="s">
        <v>345</v>
      </c>
      <c r="D1182" s="1" t="s">
        <v>52</v>
      </c>
      <c r="E1182" s="1"/>
      <c r="F1182" s="1" t="s">
        <v>52</v>
      </c>
      <c r="G1182" s="1"/>
      <c r="H1182" s="11">
        <v>1</v>
      </c>
      <c r="I1182" s="11">
        <v>0</v>
      </c>
      <c r="J1182" s="17" t="s">
        <v>3</v>
      </c>
      <c r="K1182" s="1">
        <v>1</v>
      </c>
      <c r="L1182" s="1" t="s">
        <v>137</v>
      </c>
      <c r="M1182" s="11">
        <v>20.920502092050206</v>
      </c>
      <c r="N1182" s="11" t="s">
        <v>53</v>
      </c>
      <c r="O1182" s="11">
        <v>3.5</v>
      </c>
      <c r="P1182" s="25">
        <v>3.5</v>
      </c>
      <c r="Q1182" s="11">
        <v>25</v>
      </c>
      <c r="R1182" s="11">
        <v>12.5</v>
      </c>
      <c r="S1182" s="25">
        <v>1</v>
      </c>
      <c r="T1182" s="11">
        <v>19.36</v>
      </c>
      <c r="U1182" s="17" t="s">
        <v>52</v>
      </c>
      <c r="V1182" s="71"/>
      <c r="W1182" t="s">
        <v>379</v>
      </c>
      <c r="X1182" t="s">
        <v>364</v>
      </c>
      <c r="Y1182" s="1">
        <v>2000</v>
      </c>
      <c r="Z1182" s="109" t="s">
        <v>380</v>
      </c>
    </row>
    <row r="1183" spans="1:26" x14ac:dyDescent="0.2">
      <c r="A1183" s="1">
        <v>1</v>
      </c>
      <c r="B1183" s="3" t="s">
        <v>348</v>
      </c>
      <c r="C1183" s="1" t="s">
        <v>345</v>
      </c>
      <c r="D1183" s="1" t="s">
        <v>52</v>
      </c>
      <c r="E1183" s="1"/>
      <c r="F1183" s="1" t="s">
        <v>52</v>
      </c>
      <c r="G1183" s="1"/>
      <c r="H1183" s="11">
        <v>1</v>
      </c>
      <c r="I1183" s="11">
        <v>0</v>
      </c>
      <c r="J1183" s="17" t="s">
        <v>3</v>
      </c>
      <c r="K1183" s="1">
        <v>2</v>
      </c>
      <c r="L1183" s="1" t="s">
        <v>253</v>
      </c>
      <c r="M1183" s="1" t="s">
        <v>358</v>
      </c>
      <c r="N1183" s="11" t="s">
        <v>53</v>
      </c>
      <c r="O1183" s="11">
        <v>3.5</v>
      </c>
      <c r="P1183" s="25">
        <v>3.5</v>
      </c>
      <c r="Q1183" s="11">
        <v>25</v>
      </c>
      <c r="R1183" s="11">
        <v>12.5</v>
      </c>
      <c r="S1183" s="25">
        <v>1</v>
      </c>
      <c r="T1183" s="1" t="s">
        <v>369</v>
      </c>
      <c r="U1183" s="17" t="s">
        <v>52</v>
      </c>
      <c r="V1183" s="71"/>
      <c r="W1183" t="s">
        <v>379</v>
      </c>
      <c r="X1183" t="s">
        <v>364</v>
      </c>
      <c r="Y1183" s="1">
        <v>2000</v>
      </c>
      <c r="Z1183" s="109" t="s">
        <v>380</v>
      </c>
    </row>
    <row r="1184" spans="1:26" x14ac:dyDescent="0.2">
      <c r="A1184" s="1">
        <v>1</v>
      </c>
      <c r="B1184" s="3" t="s">
        <v>348</v>
      </c>
      <c r="C1184" s="1" t="s">
        <v>345</v>
      </c>
      <c r="D1184" s="1" t="s">
        <v>52</v>
      </c>
      <c r="E1184" s="1"/>
      <c r="F1184" s="1" t="s">
        <v>52</v>
      </c>
      <c r="G1184" s="1"/>
      <c r="H1184" s="11">
        <v>1</v>
      </c>
      <c r="I1184" s="11">
        <v>0</v>
      </c>
      <c r="J1184" s="17" t="s">
        <v>3</v>
      </c>
      <c r="K1184" s="1">
        <v>2</v>
      </c>
      <c r="L1184" s="1" t="s">
        <v>253</v>
      </c>
      <c r="M1184" s="1" t="s">
        <v>359</v>
      </c>
      <c r="N1184" s="11" t="s">
        <v>53</v>
      </c>
      <c r="O1184" s="11">
        <v>3.5</v>
      </c>
      <c r="P1184" s="25">
        <v>3.5</v>
      </c>
      <c r="Q1184" s="11">
        <v>25</v>
      </c>
      <c r="R1184" s="11">
        <v>12.5</v>
      </c>
      <c r="S1184" s="25">
        <v>1</v>
      </c>
      <c r="T1184" s="1" t="s">
        <v>375</v>
      </c>
      <c r="U1184" s="17" t="s">
        <v>52</v>
      </c>
      <c r="V1184" s="71"/>
      <c r="W1184" t="s">
        <v>379</v>
      </c>
      <c r="X1184" t="s">
        <v>364</v>
      </c>
      <c r="Y1184" s="1">
        <v>2000</v>
      </c>
      <c r="Z1184" s="109" t="s">
        <v>380</v>
      </c>
    </row>
    <row r="1185" spans="1:27" x14ac:dyDescent="0.2">
      <c r="A1185" s="1">
        <v>1</v>
      </c>
      <c r="B1185" s="3" t="s">
        <v>348</v>
      </c>
      <c r="C1185" s="1" t="s">
        <v>345</v>
      </c>
      <c r="D1185" s="1" t="s">
        <v>52</v>
      </c>
      <c r="E1185" s="1"/>
      <c r="F1185" s="1" t="s">
        <v>52</v>
      </c>
      <c r="G1185" s="1"/>
      <c r="H1185" s="11">
        <v>1</v>
      </c>
      <c r="I1185" s="11">
        <v>0</v>
      </c>
      <c r="J1185" s="17" t="s">
        <v>3</v>
      </c>
      <c r="K1185" s="1">
        <v>2</v>
      </c>
      <c r="L1185" s="1" t="s">
        <v>253</v>
      </c>
      <c r="M1185" s="1" t="s">
        <v>360</v>
      </c>
      <c r="N1185" s="11" t="s">
        <v>53</v>
      </c>
      <c r="O1185" s="11">
        <v>3.5</v>
      </c>
      <c r="P1185" s="25">
        <v>3.5</v>
      </c>
      <c r="Q1185" s="11">
        <v>25</v>
      </c>
      <c r="R1185" s="11">
        <v>12.5</v>
      </c>
      <c r="S1185" s="25">
        <v>1</v>
      </c>
      <c r="T1185" s="1" t="s">
        <v>376</v>
      </c>
      <c r="U1185" s="17" t="s">
        <v>52</v>
      </c>
      <c r="V1185" s="71"/>
      <c r="W1185" t="s">
        <v>379</v>
      </c>
      <c r="X1185" t="s">
        <v>364</v>
      </c>
      <c r="Y1185" s="1">
        <v>2000</v>
      </c>
      <c r="Z1185" s="109" t="s">
        <v>380</v>
      </c>
    </row>
    <row r="1186" spans="1:27" x14ac:dyDescent="0.2">
      <c r="A1186" s="1">
        <v>1</v>
      </c>
      <c r="B1186" s="3" t="s">
        <v>348</v>
      </c>
      <c r="C1186" s="1" t="s">
        <v>345</v>
      </c>
      <c r="D1186" s="1" t="s">
        <v>52</v>
      </c>
      <c r="E1186" s="1"/>
      <c r="F1186" s="1" t="s">
        <v>52</v>
      </c>
      <c r="G1186" s="1"/>
      <c r="H1186" s="11">
        <v>1</v>
      </c>
      <c r="I1186" s="11">
        <v>0</v>
      </c>
      <c r="J1186" s="17" t="s">
        <v>3</v>
      </c>
      <c r="K1186" s="1">
        <v>2</v>
      </c>
      <c r="L1186" s="1" t="s">
        <v>253</v>
      </c>
      <c r="M1186" s="1" t="s">
        <v>361</v>
      </c>
      <c r="N1186" s="11" t="s">
        <v>53</v>
      </c>
      <c r="O1186" s="11">
        <v>3.5</v>
      </c>
      <c r="P1186" s="25">
        <v>3.5</v>
      </c>
      <c r="Q1186" s="11">
        <v>25</v>
      </c>
      <c r="R1186" s="11">
        <v>12.5</v>
      </c>
      <c r="S1186" s="25">
        <v>1</v>
      </c>
      <c r="T1186" s="1" t="s">
        <v>377</v>
      </c>
      <c r="U1186" s="17" t="s">
        <v>52</v>
      </c>
      <c r="V1186" s="71"/>
      <c r="W1186" t="s">
        <v>379</v>
      </c>
      <c r="X1186" t="s">
        <v>364</v>
      </c>
      <c r="Y1186" s="1">
        <v>2000</v>
      </c>
      <c r="Z1186" s="109" t="s">
        <v>380</v>
      </c>
    </row>
    <row r="1187" spans="1:27" x14ac:dyDescent="0.2">
      <c r="A1187" s="5">
        <v>1</v>
      </c>
      <c r="B1187" s="7" t="s">
        <v>348</v>
      </c>
      <c r="C1187" s="5" t="s">
        <v>345</v>
      </c>
      <c r="D1187" s="5" t="s">
        <v>52</v>
      </c>
      <c r="E1187" s="5"/>
      <c r="F1187" s="5" t="s">
        <v>52</v>
      </c>
      <c r="G1187" s="5"/>
      <c r="H1187" s="13">
        <v>1</v>
      </c>
      <c r="I1187" s="13">
        <v>0</v>
      </c>
      <c r="J1187" s="18" t="s">
        <v>3</v>
      </c>
      <c r="K1187" s="5">
        <v>2</v>
      </c>
      <c r="L1187" s="5" t="s">
        <v>253</v>
      </c>
      <c r="M1187" s="5" t="s">
        <v>362</v>
      </c>
      <c r="N1187" s="13" t="s">
        <v>53</v>
      </c>
      <c r="O1187" s="13">
        <v>3.5</v>
      </c>
      <c r="P1187" s="80">
        <v>3.5</v>
      </c>
      <c r="Q1187" s="13">
        <v>25</v>
      </c>
      <c r="R1187" s="13">
        <v>12.5</v>
      </c>
      <c r="S1187" s="80">
        <v>1</v>
      </c>
      <c r="T1187" s="5" t="s">
        <v>378</v>
      </c>
      <c r="U1187" s="18" t="s">
        <v>52</v>
      </c>
      <c r="V1187" s="76"/>
      <c r="W1187" s="4" t="s">
        <v>379</v>
      </c>
      <c r="X1187" s="4" t="s">
        <v>364</v>
      </c>
      <c r="Y1187" s="5">
        <v>2000</v>
      </c>
      <c r="Z1187" s="110" t="s">
        <v>380</v>
      </c>
      <c r="AA1187" s="4"/>
    </row>
    <row r="1188" spans="1:27" x14ac:dyDescent="0.2">
      <c r="A1188" s="1">
        <v>1</v>
      </c>
      <c r="B1188" s="3" t="s">
        <v>348</v>
      </c>
      <c r="C1188" s="1" t="s">
        <v>345</v>
      </c>
      <c r="D1188" s="1" t="s">
        <v>52</v>
      </c>
      <c r="F1188" s="1" t="s">
        <v>52</v>
      </c>
      <c r="G1188" s="1"/>
      <c r="H1188" s="11">
        <v>0.5</v>
      </c>
      <c r="I1188" s="11">
        <v>0</v>
      </c>
      <c r="J1188" s="17" t="s">
        <v>3</v>
      </c>
      <c r="K1188" s="1">
        <v>1</v>
      </c>
      <c r="L1188" s="1" t="s">
        <v>50</v>
      </c>
      <c r="N1188" s="11" t="s">
        <v>53</v>
      </c>
      <c r="O1188" s="11">
        <v>3.5</v>
      </c>
      <c r="P1188" s="25">
        <v>3.5</v>
      </c>
      <c r="Q1188" s="11">
        <v>20</v>
      </c>
      <c r="R1188" s="11">
        <v>60</v>
      </c>
      <c r="S1188" s="25">
        <v>1</v>
      </c>
      <c r="T1188" s="11">
        <v>4.25</v>
      </c>
      <c r="U1188" s="17" t="s">
        <v>52</v>
      </c>
      <c r="V1188" s="71" t="s">
        <v>384</v>
      </c>
      <c r="W1188" t="s">
        <v>385</v>
      </c>
      <c r="X1188" t="s">
        <v>364</v>
      </c>
      <c r="Y1188" s="1">
        <v>1999</v>
      </c>
      <c r="Z1188" s="109" t="s">
        <v>386</v>
      </c>
    </row>
    <row r="1189" spans="1:27" x14ac:dyDescent="0.2">
      <c r="A1189" s="1">
        <v>1</v>
      </c>
      <c r="B1189" s="3" t="s">
        <v>348</v>
      </c>
      <c r="C1189" s="1" t="s">
        <v>345</v>
      </c>
      <c r="D1189" s="1" t="s">
        <v>52</v>
      </c>
      <c r="F1189" s="1" t="s">
        <v>52</v>
      </c>
      <c r="G1189" s="1"/>
      <c r="H1189" s="11">
        <v>0.5</v>
      </c>
      <c r="I1189" s="11">
        <v>0</v>
      </c>
      <c r="J1189" s="17" t="s">
        <v>3</v>
      </c>
      <c r="K1189" s="1">
        <v>1</v>
      </c>
      <c r="L1189" s="1" t="s">
        <v>50</v>
      </c>
      <c r="N1189" s="11" t="s">
        <v>53</v>
      </c>
      <c r="O1189" s="11">
        <v>3.5</v>
      </c>
      <c r="P1189" s="25">
        <v>3.5</v>
      </c>
      <c r="Q1189" s="11">
        <v>30</v>
      </c>
      <c r="R1189" s="11">
        <v>60</v>
      </c>
      <c r="S1189" s="25">
        <v>1</v>
      </c>
      <c r="T1189" s="11">
        <v>3.36</v>
      </c>
      <c r="U1189" s="17" t="s">
        <v>52</v>
      </c>
      <c r="V1189" s="71" t="s">
        <v>384</v>
      </c>
      <c r="W1189" t="s">
        <v>385</v>
      </c>
      <c r="X1189" t="s">
        <v>364</v>
      </c>
      <c r="Y1189" s="1">
        <v>1999</v>
      </c>
      <c r="Z1189" s="109" t="s">
        <v>386</v>
      </c>
    </row>
    <row r="1190" spans="1:27" x14ac:dyDescent="0.2">
      <c r="A1190" s="1">
        <v>1</v>
      </c>
      <c r="B1190" s="3" t="s">
        <v>348</v>
      </c>
      <c r="C1190" s="1" t="s">
        <v>345</v>
      </c>
      <c r="D1190" s="1" t="s">
        <v>52</v>
      </c>
      <c r="F1190" s="1" t="s">
        <v>52</v>
      </c>
      <c r="G1190" s="1"/>
      <c r="H1190" s="11">
        <v>0.5</v>
      </c>
      <c r="I1190" s="11">
        <v>0</v>
      </c>
      <c r="J1190" s="17" t="s">
        <v>3</v>
      </c>
      <c r="K1190" s="1">
        <v>1</v>
      </c>
      <c r="L1190" s="1" t="s">
        <v>50</v>
      </c>
      <c r="N1190" s="11" t="s">
        <v>53</v>
      </c>
      <c r="O1190" s="11">
        <v>3.5</v>
      </c>
      <c r="P1190" s="25">
        <v>3.5</v>
      </c>
      <c r="Q1190" s="11">
        <v>40</v>
      </c>
      <c r="R1190" s="11">
        <v>60</v>
      </c>
      <c r="S1190" s="25">
        <v>1</v>
      </c>
      <c r="T1190" s="11">
        <v>2.56</v>
      </c>
      <c r="U1190" s="17" t="s">
        <v>52</v>
      </c>
      <c r="V1190" s="71" t="s">
        <v>384</v>
      </c>
      <c r="W1190" t="s">
        <v>385</v>
      </c>
      <c r="X1190" t="s">
        <v>364</v>
      </c>
      <c r="Y1190" s="1">
        <v>1999</v>
      </c>
      <c r="Z1190" s="109" t="s">
        <v>386</v>
      </c>
    </row>
    <row r="1191" spans="1:27" x14ac:dyDescent="0.2">
      <c r="A1191" s="1">
        <v>1</v>
      </c>
      <c r="B1191" s="3" t="s">
        <v>348</v>
      </c>
      <c r="C1191" s="1" t="s">
        <v>345</v>
      </c>
      <c r="D1191" s="1" t="s">
        <v>52</v>
      </c>
      <c r="F1191" s="1" t="s">
        <v>52</v>
      </c>
      <c r="G1191" s="1"/>
      <c r="H1191" s="11">
        <v>0.5</v>
      </c>
      <c r="I1191" s="11">
        <v>0</v>
      </c>
      <c r="J1191" s="17" t="s">
        <v>3</v>
      </c>
      <c r="K1191" s="1">
        <v>1</v>
      </c>
      <c r="L1191" s="1" t="s">
        <v>50</v>
      </c>
      <c r="N1191" s="11" t="s">
        <v>53</v>
      </c>
      <c r="O1191" s="11">
        <v>3.5</v>
      </c>
      <c r="P1191" s="25">
        <v>3.5</v>
      </c>
      <c r="Q1191" s="11">
        <v>50</v>
      </c>
      <c r="R1191" s="11">
        <v>60</v>
      </c>
      <c r="S1191" s="25">
        <v>1</v>
      </c>
      <c r="T1191" s="11">
        <v>2.0299999999999998</v>
      </c>
      <c r="U1191" s="17" t="s">
        <v>52</v>
      </c>
      <c r="V1191" s="71" t="s">
        <v>384</v>
      </c>
      <c r="W1191" t="s">
        <v>385</v>
      </c>
      <c r="X1191" t="s">
        <v>364</v>
      </c>
      <c r="Y1191" s="1">
        <v>1999</v>
      </c>
      <c r="Z1191" s="109" t="s">
        <v>386</v>
      </c>
    </row>
    <row r="1192" spans="1:27" x14ac:dyDescent="0.2">
      <c r="A1192" s="1">
        <v>1</v>
      </c>
      <c r="B1192" s="3" t="s">
        <v>280</v>
      </c>
      <c r="C1192" s="1" t="s">
        <v>281</v>
      </c>
      <c r="D1192" s="1" t="s">
        <v>52</v>
      </c>
      <c r="E1192" s="3"/>
      <c r="F1192" s="1" t="s">
        <v>52</v>
      </c>
      <c r="G1192" s="1"/>
      <c r="H1192" s="11">
        <v>0.5</v>
      </c>
      <c r="I1192" s="11">
        <v>0</v>
      </c>
      <c r="J1192" s="17" t="s">
        <v>3</v>
      </c>
      <c r="K1192" s="1">
        <v>1</v>
      </c>
      <c r="L1192" s="1" t="s">
        <v>50</v>
      </c>
      <c r="N1192" s="11" t="s">
        <v>53</v>
      </c>
      <c r="O1192" s="11">
        <v>3.5</v>
      </c>
      <c r="P1192" s="25">
        <v>3.5</v>
      </c>
      <c r="Q1192" s="55">
        <v>20</v>
      </c>
      <c r="R1192" s="11">
        <v>60</v>
      </c>
      <c r="S1192" s="25">
        <v>1</v>
      </c>
      <c r="T1192" s="11">
        <v>4.79</v>
      </c>
      <c r="U1192" s="17" t="s">
        <v>52</v>
      </c>
      <c r="V1192" s="71" t="s">
        <v>384</v>
      </c>
      <c r="W1192" t="s">
        <v>385</v>
      </c>
      <c r="X1192" t="s">
        <v>364</v>
      </c>
      <c r="Y1192" s="1">
        <v>1999</v>
      </c>
      <c r="Z1192" s="109" t="s">
        <v>386</v>
      </c>
    </row>
    <row r="1193" spans="1:27" x14ac:dyDescent="0.2">
      <c r="A1193" s="1">
        <v>1</v>
      </c>
      <c r="B1193" s="3" t="s">
        <v>280</v>
      </c>
      <c r="C1193" s="1" t="s">
        <v>281</v>
      </c>
      <c r="D1193" s="1" t="s">
        <v>52</v>
      </c>
      <c r="E1193" s="3"/>
      <c r="F1193" s="1" t="s">
        <v>52</v>
      </c>
      <c r="G1193" s="1"/>
      <c r="H1193" s="11">
        <v>0.5</v>
      </c>
      <c r="I1193" s="11">
        <v>0</v>
      </c>
      <c r="J1193" s="17" t="s">
        <v>3</v>
      </c>
      <c r="K1193" s="1">
        <v>1</v>
      </c>
      <c r="L1193" s="1" t="s">
        <v>50</v>
      </c>
      <c r="N1193" s="11" t="s">
        <v>53</v>
      </c>
      <c r="O1193" s="11">
        <v>3.5</v>
      </c>
      <c r="P1193" s="25">
        <v>3.5</v>
      </c>
      <c r="Q1193" s="55">
        <v>30</v>
      </c>
      <c r="R1193" s="11">
        <v>60</v>
      </c>
      <c r="S1193" s="25">
        <v>1</v>
      </c>
      <c r="T1193" s="11">
        <v>3.62</v>
      </c>
      <c r="U1193" s="17" t="s">
        <v>52</v>
      </c>
      <c r="V1193" s="71" t="s">
        <v>384</v>
      </c>
      <c r="W1193" t="s">
        <v>385</v>
      </c>
      <c r="X1193" t="s">
        <v>364</v>
      </c>
      <c r="Y1193" s="1">
        <v>1999</v>
      </c>
      <c r="Z1193" s="109" t="s">
        <v>386</v>
      </c>
    </row>
    <row r="1194" spans="1:27" x14ac:dyDescent="0.2">
      <c r="A1194" s="1">
        <v>1</v>
      </c>
      <c r="B1194" s="3" t="s">
        <v>280</v>
      </c>
      <c r="C1194" s="1" t="s">
        <v>281</v>
      </c>
      <c r="D1194" s="1" t="s">
        <v>52</v>
      </c>
      <c r="E1194" s="3"/>
      <c r="F1194" s="1" t="s">
        <v>52</v>
      </c>
      <c r="G1194" s="1"/>
      <c r="H1194" s="11">
        <v>0.5</v>
      </c>
      <c r="I1194" s="11">
        <v>0</v>
      </c>
      <c r="J1194" s="17" t="s">
        <v>3</v>
      </c>
      <c r="K1194" s="1">
        <v>1</v>
      </c>
      <c r="L1194" s="1" t="s">
        <v>50</v>
      </c>
      <c r="N1194" s="11" t="s">
        <v>53</v>
      </c>
      <c r="O1194" s="11">
        <v>3.5</v>
      </c>
      <c r="P1194" s="25">
        <v>3.5</v>
      </c>
      <c r="Q1194" s="55">
        <v>40</v>
      </c>
      <c r="R1194" s="11">
        <v>60</v>
      </c>
      <c r="S1194" s="25">
        <v>1</v>
      </c>
      <c r="T1194" s="11">
        <v>2.8</v>
      </c>
      <c r="U1194" s="17" t="s">
        <v>52</v>
      </c>
      <c r="V1194" s="71" t="s">
        <v>384</v>
      </c>
      <c r="W1194" t="s">
        <v>385</v>
      </c>
      <c r="X1194" t="s">
        <v>364</v>
      </c>
      <c r="Y1194" s="1">
        <v>1999</v>
      </c>
      <c r="Z1194" s="109" t="s">
        <v>386</v>
      </c>
    </row>
    <row r="1195" spans="1:27" x14ac:dyDescent="0.2">
      <c r="A1195" s="1">
        <v>1</v>
      </c>
      <c r="B1195" s="3" t="s">
        <v>280</v>
      </c>
      <c r="C1195" s="1" t="s">
        <v>281</v>
      </c>
      <c r="D1195" s="1" t="s">
        <v>52</v>
      </c>
      <c r="E1195" s="3"/>
      <c r="F1195" s="1" t="s">
        <v>52</v>
      </c>
      <c r="G1195" s="1"/>
      <c r="H1195" s="11">
        <v>0.5</v>
      </c>
      <c r="I1195" s="11">
        <v>0</v>
      </c>
      <c r="J1195" s="17" t="s">
        <v>3</v>
      </c>
      <c r="K1195" s="1">
        <v>1</v>
      </c>
      <c r="L1195" s="1" t="s">
        <v>50</v>
      </c>
      <c r="N1195" s="11" t="s">
        <v>53</v>
      </c>
      <c r="O1195" s="11">
        <v>3.5</v>
      </c>
      <c r="P1195" s="25">
        <v>3.5</v>
      </c>
      <c r="Q1195" s="55">
        <v>50</v>
      </c>
      <c r="R1195" s="11">
        <v>60</v>
      </c>
      <c r="S1195" s="25">
        <v>1</v>
      </c>
      <c r="T1195" s="11">
        <v>2.2200000000000002</v>
      </c>
      <c r="U1195" s="17" t="s">
        <v>52</v>
      </c>
      <c r="V1195" s="71" t="s">
        <v>384</v>
      </c>
      <c r="W1195" t="s">
        <v>385</v>
      </c>
      <c r="X1195" t="s">
        <v>364</v>
      </c>
      <c r="Y1195" s="1">
        <v>1999</v>
      </c>
      <c r="Z1195" s="109" t="s">
        <v>386</v>
      </c>
    </row>
    <row r="1196" spans="1:27" x14ac:dyDescent="0.2">
      <c r="A1196" s="1">
        <v>1</v>
      </c>
      <c r="B1196" s="3" t="s">
        <v>383</v>
      </c>
      <c r="C1196" s="1" t="s">
        <v>382</v>
      </c>
      <c r="D1196" s="1" t="s">
        <v>52</v>
      </c>
      <c r="F1196" s="1" t="s">
        <v>52</v>
      </c>
      <c r="G1196" s="1"/>
      <c r="H1196" s="11">
        <v>0.5</v>
      </c>
      <c r="I1196" s="11">
        <v>0</v>
      </c>
      <c r="J1196" s="17" t="s">
        <v>3</v>
      </c>
      <c r="K1196" s="1">
        <v>1</v>
      </c>
      <c r="L1196" s="1" t="s">
        <v>50</v>
      </c>
      <c r="N1196" s="11" t="s">
        <v>53</v>
      </c>
      <c r="O1196" s="11">
        <v>3.5</v>
      </c>
      <c r="P1196" s="25">
        <v>3.5</v>
      </c>
      <c r="Q1196" s="55">
        <v>20</v>
      </c>
      <c r="R1196" s="11">
        <v>60</v>
      </c>
      <c r="S1196" s="25">
        <v>1</v>
      </c>
      <c r="T1196" s="11">
        <v>4.45</v>
      </c>
      <c r="U1196" s="17" t="s">
        <v>52</v>
      </c>
      <c r="V1196" s="71" t="s">
        <v>384</v>
      </c>
      <c r="W1196" t="s">
        <v>385</v>
      </c>
      <c r="X1196" t="s">
        <v>364</v>
      </c>
      <c r="Y1196" s="1">
        <v>1999</v>
      </c>
      <c r="Z1196" s="109" t="s">
        <v>386</v>
      </c>
    </row>
    <row r="1197" spans="1:27" x14ac:dyDescent="0.2">
      <c r="A1197" s="1">
        <v>1</v>
      </c>
      <c r="B1197" s="3" t="s">
        <v>383</v>
      </c>
      <c r="C1197" s="1" t="s">
        <v>382</v>
      </c>
      <c r="D1197" s="1" t="s">
        <v>52</v>
      </c>
      <c r="F1197" s="1" t="s">
        <v>52</v>
      </c>
      <c r="G1197" s="1"/>
      <c r="H1197" s="11">
        <v>0.5</v>
      </c>
      <c r="I1197" s="11">
        <v>0</v>
      </c>
      <c r="J1197" s="17" t="s">
        <v>3</v>
      </c>
      <c r="K1197" s="1">
        <v>1</v>
      </c>
      <c r="L1197" s="1" t="s">
        <v>50</v>
      </c>
      <c r="N1197" s="11" t="s">
        <v>53</v>
      </c>
      <c r="O1197" s="11">
        <v>3.5</v>
      </c>
      <c r="P1197" s="25">
        <v>3.5</v>
      </c>
      <c r="Q1197" s="55">
        <v>30</v>
      </c>
      <c r="R1197" s="11">
        <v>60</v>
      </c>
      <c r="S1197" s="25">
        <v>1</v>
      </c>
      <c r="T1197" s="11">
        <v>3.42</v>
      </c>
      <c r="U1197" s="17" t="s">
        <v>52</v>
      </c>
      <c r="V1197" s="71" t="s">
        <v>384</v>
      </c>
      <c r="W1197" t="s">
        <v>385</v>
      </c>
      <c r="X1197" t="s">
        <v>364</v>
      </c>
      <c r="Y1197" s="1">
        <v>1999</v>
      </c>
      <c r="Z1197" s="109" t="s">
        <v>386</v>
      </c>
    </row>
    <row r="1198" spans="1:27" x14ac:dyDescent="0.2">
      <c r="A1198" s="1">
        <v>1</v>
      </c>
      <c r="B1198" s="3" t="s">
        <v>383</v>
      </c>
      <c r="C1198" s="1" t="s">
        <v>382</v>
      </c>
      <c r="D1198" s="1" t="s">
        <v>52</v>
      </c>
      <c r="F1198" s="1" t="s">
        <v>52</v>
      </c>
      <c r="G1198" s="1"/>
      <c r="H1198" s="11">
        <v>0.5</v>
      </c>
      <c r="I1198" s="11">
        <v>0</v>
      </c>
      <c r="J1198" s="17" t="s">
        <v>3</v>
      </c>
      <c r="K1198" s="1">
        <v>1</v>
      </c>
      <c r="L1198" s="1" t="s">
        <v>50</v>
      </c>
      <c r="N1198" s="11" t="s">
        <v>53</v>
      </c>
      <c r="O1198" s="11">
        <v>3.5</v>
      </c>
      <c r="P1198" s="25">
        <v>3.5</v>
      </c>
      <c r="Q1198" s="55">
        <v>40</v>
      </c>
      <c r="R1198" s="11">
        <v>60</v>
      </c>
      <c r="S1198" s="25">
        <v>1</v>
      </c>
      <c r="T1198" s="11">
        <v>2.73</v>
      </c>
      <c r="U1198" s="17" t="s">
        <v>52</v>
      </c>
      <c r="V1198" s="71" t="s">
        <v>384</v>
      </c>
      <c r="W1198" t="s">
        <v>385</v>
      </c>
      <c r="X1198" t="s">
        <v>364</v>
      </c>
      <c r="Y1198" s="1">
        <v>1999</v>
      </c>
      <c r="Z1198" s="109" t="s">
        <v>386</v>
      </c>
    </row>
    <row r="1199" spans="1:27" x14ac:dyDescent="0.2">
      <c r="A1199" s="1">
        <v>1</v>
      </c>
      <c r="B1199" s="3" t="s">
        <v>383</v>
      </c>
      <c r="C1199" s="1" t="s">
        <v>382</v>
      </c>
      <c r="D1199" s="1" t="s">
        <v>52</v>
      </c>
      <c r="F1199" s="1" t="s">
        <v>52</v>
      </c>
      <c r="G1199" s="1"/>
      <c r="H1199" s="11">
        <v>0.5</v>
      </c>
      <c r="I1199" s="11">
        <v>0</v>
      </c>
      <c r="J1199" s="17" t="s">
        <v>3</v>
      </c>
      <c r="K1199" s="1">
        <v>1</v>
      </c>
      <c r="L1199" s="1" t="s">
        <v>50</v>
      </c>
      <c r="N1199" s="11" t="s">
        <v>53</v>
      </c>
      <c r="O1199" s="11">
        <v>3.5</v>
      </c>
      <c r="P1199" s="25">
        <v>3.5</v>
      </c>
      <c r="Q1199" s="55">
        <v>50</v>
      </c>
      <c r="R1199" s="11">
        <v>60</v>
      </c>
      <c r="S1199" s="25">
        <v>1</v>
      </c>
      <c r="T1199" s="11">
        <v>2.15</v>
      </c>
      <c r="U1199" s="17" t="s">
        <v>52</v>
      </c>
      <c r="V1199" s="71" t="s">
        <v>384</v>
      </c>
      <c r="W1199" t="s">
        <v>385</v>
      </c>
      <c r="X1199" t="s">
        <v>364</v>
      </c>
      <c r="Y1199" s="1">
        <v>1999</v>
      </c>
      <c r="Z1199" s="109" t="s">
        <v>386</v>
      </c>
    </row>
    <row r="1200" spans="1:27" x14ac:dyDescent="0.2">
      <c r="A1200" s="1">
        <v>1</v>
      </c>
      <c r="B1200" s="3" t="s">
        <v>348</v>
      </c>
      <c r="C1200" s="1" t="s">
        <v>345</v>
      </c>
      <c r="D1200" s="1" t="s">
        <v>52</v>
      </c>
      <c r="F1200" s="1" t="s">
        <v>52</v>
      </c>
      <c r="G1200" s="1"/>
      <c r="H1200" s="11">
        <v>0.5</v>
      </c>
      <c r="I1200" s="11">
        <v>0</v>
      </c>
      <c r="J1200" s="17" t="s">
        <v>3</v>
      </c>
      <c r="K1200" s="1">
        <v>1</v>
      </c>
      <c r="L1200" s="1" t="s">
        <v>137</v>
      </c>
      <c r="N1200" s="11" t="s">
        <v>53</v>
      </c>
      <c r="O1200" s="11">
        <v>3.5</v>
      </c>
      <c r="P1200" s="25">
        <v>3.5</v>
      </c>
      <c r="Q1200" s="11">
        <v>20</v>
      </c>
      <c r="R1200" s="11">
        <v>60</v>
      </c>
      <c r="S1200" s="25">
        <v>1</v>
      </c>
      <c r="T1200" s="11">
        <v>8.2899999999999991</v>
      </c>
      <c r="U1200" s="17" t="s">
        <v>52</v>
      </c>
      <c r="V1200" s="71" t="s">
        <v>384</v>
      </c>
      <c r="W1200" t="s">
        <v>385</v>
      </c>
      <c r="X1200" t="s">
        <v>364</v>
      </c>
      <c r="Y1200" s="1">
        <v>1999</v>
      </c>
      <c r="Z1200" s="109" t="s">
        <v>386</v>
      </c>
    </row>
    <row r="1201" spans="1:27" x14ac:dyDescent="0.2">
      <c r="A1201" s="1">
        <v>1</v>
      </c>
      <c r="B1201" s="3" t="s">
        <v>348</v>
      </c>
      <c r="C1201" s="1" t="s">
        <v>345</v>
      </c>
      <c r="D1201" s="1" t="s">
        <v>52</v>
      </c>
      <c r="F1201" s="1" t="s">
        <v>52</v>
      </c>
      <c r="G1201" s="1"/>
      <c r="H1201" s="11">
        <v>0.5</v>
      </c>
      <c r="I1201" s="11">
        <v>0</v>
      </c>
      <c r="J1201" s="17" t="s">
        <v>3</v>
      </c>
      <c r="K1201" s="1">
        <v>1</v>
      </c>
      <c r="L1201" s="1" t="s">
        <v>137</v>
      </c>
      <c r="N1201" s="11" t="s">
        <v>53</v>
      </c>
      <c r="O1201" s="11">
        <v>3.5</v>
      </c>
      <c r="P1201" s="25">
        <v>3.5</v>
      </c>
      <c r="Q1201" s="11">
        <v>30</v>
      </c>
      <c r="R1201" s="11">
        <v>60</v>
      </c>
      <c r="S1201" s="25">
        <v>1</v>
      </c>
      <c r="T1201" s="11">
        <v>5.5</v>
      </c>
      <c r="U1201" s="17" t="s">
        <v>52</v>
      </c>
      <c r="V1201" s="71" t="s">
        <v>384</v>
      </c>
      <c r="W1201" t="s">
        <v>385</v>
      </c>
      <c r="X1201" t="s">
        <v>364</v>
      </c>
      <c r="Y1201" s="1">
        <v>1999</v>
      </c>
      <c r="Z1201" s="109" t="s">
        <v>386</v>
      </c>
    </row>
    <row r="1202" spans="1:27" x14ac:dyDescent="0.2">
      <c r="A1202" s="1">
        <v>1</v>
      </c>
      <c r="B1202" s="3" t="s">
        <v>348</v>
      </c>
      <c r="C1202" s="1" t="s">
        <v>345</v>
      </c>
      <c r="D1202" s="1" t="s">
        <v>52</v>
      </c>
      <c r="F1202" s="1" t="s">
        <v>52</v>
      </c>
      <c r="G1202" s="1"/>
      <c r="H1202" s="11">
        <v>0.5</v>
      </c>
      <c r="I1202" s="11">
        <v>0</v>
      </c>
      <c r="J1202" s="17" t="s">
        <v>3</v>
      </c>
      <c r="K1202" s="1">
        <v>1</v>
      </c>
      <c r="L1202" s="1" t="s">
        <v>137</v>
      </c>
      <c r="N1202" s="11" t="s">
        <v>53</v>
      </c>
      <c r="O1202" s="11">
        <v>3.5</v>
      </c>
      <c r="P1202" s="25">
        <v>3.5</v>
      </c>
      <c r="Q1202" s="11">
        <v>40</v>
      </c>
      <c r="R1202" s="11">
        <v>60</v>
      </c>
      <c r="S1202" s="25">
        <v>1</v>
      </c>
      <c r="T1202" s="11">
        <v>3.76</v>
      </c>
      <c r="U1202" s="17" t="s">
        <v>52</v>
      </c>
      <c r="V1202" s="71" t="s">
        <v>384</v>
      </c>
      <c r="W1202" t="s">
        <v>385</v>
      </c>
      <c r="X1202" t="s">
        <v>364</v>
      </c>
      <c r="Y1202" s="1">
        <v>1999</v>
      </c>
      <c r="Z1202" s="109" t="s">
        <v>386</v>
      </c>
    </row>
    <row r="1203" spans="1:27" x14ac:dyDescent="0.2">
      <c r="A1203" s="1">
        <v>1</v>
      </c>
      <c r="B1203" s="3" t="s">
        <v>348</v>
      </c>
      <c r="C1203" s="1" t="s">
        <v>345</v>
      </c>
      <c r="D1203" s="1" t="s">
        <v>52</v>
      </c>
      <c r="F1203" s="1" t="s">
        <v>52</v>
      </c>
      <c r="G1203" s="1"/>
      <c r="H1203" s="11">
        <v>0.5</v>
      </c>
      <c r="I1203" s="11">
        <v>0</v>
      </c>
      <c r="J1203" s="17" t="s">
        <v>3</v>
      </c>
      <c r="K1203" s="1">
        <v>1</v>
      </c>
      <c r="L1203" s="1" t="s">
        <v>137</v>
      </c>
      <c r="N1203" s="11" t="s">
        <v>53</v>
      </c>
      <c r="O1203" s="11">
        <v>3.5</v>
      </c>
      <c r="P1203" s="25">
        <v>3.5</v>
      </c>
      <c r="Q1203" s="11">
        <v>50</v>
      </c>
      <c r="R1203" s="11">
        <v>60</v>
      </c>
      <c r="S1203" s="25">
        <v>1</v>
      </c>
      <c r="T1203" s="11">
        <v>2.77</v>
      </c>
      <c r="U1203" s="17" t="s">
        <v>52</v>
      </c>
      <c r="V1203" s="71" t="s">
        <v>384</v>
      </c>
      <c r="W1203" t="s">
        <v>385</v>
      </c>
      <c r="X1203" t="s">
        <v>364</v>
      </c>
      <c r="Y1203" s="1">
        <v>1999</v>
      </c>
      <c r="Z1203" s="109" t="s">
        <v>386</v>
      </c>
    </row>
    <row r="1204" spans="1:27" x14ac:dyDescent="0.2">
      <c r="A1204" s="1">
        <v>1</v>
      </c>
      <c r="B1204" s="3" t="s">
        <v>280</v>
      </c>
      <c r="C1204" s="1" t="s">
        <v>281</v>
      </c>
      <c r="D1204" s="1" t="s">
        <v>52</v>
      </c>
      <c r="E1204" s="3"/>
      <c r="F1204" s="1" t="s">
        <v>52</v>
      </c>
      <c r="G1204" s="1"/>
      <c r="H1204" s="11">
        <v>0.5</v>
      </c>
      <c r="I1204" s="11">
        <v>0</v>
      </c>
      <c r="J1204" s="17" t="s">
        <v>3</v>
      </c>
      <c r="K1204" s="1">
        <v>1</v>
      </c>
      <c r="L1204" s="1" t="s">
        <v>137</v>
      </c>
      <c r="N1204" s="11" t="s">
        <v>53</v>
      </c>
      <c r="O1204" s="11">
        <v>3.5</v>
      </c>
      <c r="P1204" s="25">
        <v>3.5</v>
      </c>
      <c r="Q1204" s="11">
        <v>20</v>
      </c>
      <c r="R1204" s="11">
        <v>60</v>
      </c>
      <c r="S1204" s="25">
        <v>1</v>
      </c>
      <c r="T1204" s="11">
        <v>6.32</v>
      </c>
      <c r="U1204" s="17" t="s">
        <v>52</v>
      </c>
      <c r="V1204" s="71" t="s">
        <v>384</v>
      </c>
      <c r="W1204" t="s">
        <v>385</v>
      </c>
      <c r="X1204" t="s">
        <v>364</v>
      </c>
      <c r="Y1204" s="1">
        <v>1999</v>
      </c>
      <c r="Z1204" s="109" t="s">
        <v>386</v>
      </c>
    </row>
    <row r="1205" spans="1:27" x14ac:dyDescent="0.2">
      <c r="A1205" s="1">
        <v>1</v>
      </c>
      <c r="B1205" s="3" t="s">
        <v>280</v>
      </c>
      <c r="C1205" s="1" t="s">
        <v>281</v>
      </c>
      <c r="D1205" s="1" t="s">
        <v>52</v>
      </c>
      <c r="E1205" s="3"/>
      <c r="F1205" s="1" t="s">
        <v>52</v>
      </c>
      <c r="G1205" s="1"/>
      <c r="H1205" s="11">
        <v>0.5</v>
      </c>
      <c r="I1205" s="11">
        <v>0</v>
      </c>
      <c r="J1205" s="17" t="s">
        <v>3</v>
      </c>
      <c r="K1205" s="1">
        <v>1</v>
      </c>
      <c r="L1205" s="1" t="s">
        <v>137</v>
      </c>
      <c r="N1205" s="11" t="s">
        <v>53</v>
      </c>
      <c r="O1205" s="11">
        <v>3.5</v>
      </c>
      <c r="P1205" s="25">
        <v>3.5</v>
      </c>
      <c r="Q1205" s="11">
        <v>30</v>
      </c>
      <c r="R1205" s="11">
        <v>60</v>
      </c>
      <c r="S1205" s="25">
        <v>1</v>
      </c>
      <c r="T1205" s="11">
        <v>4.18</v>
      </c>
      <c r="U1205" s="17" t="s">
        <v>52</v>
      </c>
      <c r="V1205" s="71" t="s">
        <v>384</v>
      </c>
      <c r="W1205" t="s">
        <v>385</v>
      </c>
      <c r="X1205" t="s">
        <v>364</v>
      </c>
      <c r="Y1205" s="1">
        <v>1999</v>
      </c>
      <c r="Z1205" s="109" t="s">
        <v>386</v>
      </c>
    </row>
    <row r="1206" spans="1:27" x14ac:dyDescent="0.2">
      <c r="A1206" s="1">
        <v>1</v>
      </c>
      <c r="B1206" s="3" t="s">
        <v>280</v>
      </c>
      <c r="C1206" s="1" t="s">
        <v>281</v>
      </c>
      <c r="D1206" s="1" t="s">
        <v>52</v>
      </c>
      <c r="E1206" s="3"/>
      <c r="F1206" s="1" t="s">
        <v>52</v>
      </c>
      <c r="G1206" s="1"/>
      <c r="H1206" s="11">
        <v>0.5</v>
      </c>
      <c r="I1206" s="11">
        <v>0</v>
      </c>
      <c r="J1206" s="17" t="s">
        <v>3</v>
      </c>
      <c r="K1206" s="1">
        <v>1</v>
      </c>
      <c r="L1206" s="1" t="s">
        <v>137</v>
      </c>
      <c r="N1206" s="11" t="s">
        <v>53</v>
      </c>
      <c r="O1206" s="11">
        <v>3.5</v>
      </c>
      <c r="P1206" s="25">
        <v>3.5</v>
      </c>
      <c r="Q1206" s="11">
        <v>40</v>
      </c>
      <c r="R1206" s="11">
        <v>60</v>
      </c>
      <c r="S1206" s="25">
        <v>1</v>
      </c>
      <c r="T1206" s="11">
        <v>2.93</v>
      </c>
      <c r="U1206" s="17" t="s">
        <v>52</v>
      </c>
      <c r="V1206" s="71" t="s">
        <v>384</v>
      </c>
      <c r="W1206" t="s">
        <v>385</v>
      </c>
      <c r="X1206" t="s">
        <v>364</v>
      </c>
      <c r="Y1206" s="1">
        <v>1999</v>
      </c>
      <c r="Z1206" s="109" t="s">
        <v>386</v>
      </c>
    </row>
    <row r="1207" spans="1:27" x14ac:dyDescent="0.2">
      <c r="A1207" s="1">
        <v>1</v>
      </c>
      <c r="B1207" s="3" t="s">
        <v>280</v>
      </c>
      <c r="C1207" s="1" t="s">
        <v>281</v>
      </c>
      <c r="D1207" s="1" t="s">
        <v>52</v>
      </c>
      <c r="E1207" s="3"/>
      <c r="F1207" s="1" t="s">
        <v>52</v>
      </c>
      <c r="G1207" s="1"/>
      <c r="H1207" s="11">
        <v>0.5</v>
      </c>
      <c r="I1207" s="11">
        <v>0</v>
      </c>
      <c r="J1207" s="17" t="s">
        <v>3</v>
      </c>
      <c r="K1207" s="1">
        <v>1</v>
      </c>
      <c r="L1207" s="1" t="s">
        <v>137</v>
      </c>
      <c r="N1207" s="11" t="s">
        <v>53</v>
      </c>
      <c r="O1207" s="11">
        <v>3.5</v>
      </c>
      <c r="P1207" s="25">
        <v>3.5</v>
      </c>
      <c r="Q1207" s="11">
        <v>50</v>
      </c>
      <c r="R1207" s="11">
        <v>60</v>
      </c>
      <c r="S1207" s="25">
        <v>1</v>
      </c>
      <c r="T1207" s="11">
        <v>2.68</v>
      </c>
      <c r="U1207" s="17" t="s">
        <v>52</v>
      </c>
      <c r="V1207" s="71" t="s">
        <v>384</v>
      </c>
      <c r="W1207" t="s">
        <v>385</v>
      </c>
      <c r="X1207" t="s">
        <v>364</v>
      </c>
      <c r="Y1207" s="1">
        <v>1999</v>
      </c>
      <c r="Z1207" s="109" t="s">
        <v>386</v>
      </c>
    </row>
    <row r="1208" spans="1:27" x14ac:dyDescent="0.2">
      <c r="A1208" s="1">
        <v>1</v>
      </c>
      <c r="B1208" s="3" t="s">
        <v>383</v>
      </c>
      <c r="C1208" s="1" t="s">
        <v>382</v>
      </c>
      <c r="D1208" s="1" t="s">
        <v>52</v>
      </c>
      <c r="F1208" s="1" t="s">
        <v>52</v>
      </c>
      <c r="G1208" s="1"/>
      <c r="H1208" s="11">
        <v>0.5</v>
      </c>
      <c r="I1208" s="11">
        <v>0</v>
      </c>
      <c r="J1208" s="17" t="s">
        <v>3</v>
      </c>
      <c r="K1208" s="1">
        <v>1</v>
      </c>
      <c r="L1208" s="1" t="s">
        <v>137</v>
      </c>
      <c r="N1208" s="11" t="s">
        <v>53</v>
      </c>
      <c r="O1208" s="11">
        <v>3.5</v>
      </c>
      <c r="P1208" s="25">
        <v>3.5</v>
      </c>
      <c r="Q1208" s="11">
        <v>20</v>
      </c>
      <c r="R1208" s="11">
        <v>60</v>
      </c>
      <c r="S1208" s="25">
        <v>1</v>
      </c>
      <c r="T1208" s="11">
        <v>5.42</v>
      </c>
      <c r="U1208" s="17" t="s">
        <v>52</v>
      </c>
      <c r="V1208" s="71" t="s">
        <v>384</v>
      </c>
      <c r="W1208" t="s">
        <v>385</v>
      </c>
      <c r="X1208" t="s">
        <v>364</v>
      </c>
      <c r="Y1208" s="1">
        <v>1999</v>
      </c>
      <c r="Z1208" s="109" t="s">
        <v>386</v>
      </c>
    </row>
    <row r="1209" spans="1:27" x14ac:dyDescent="0.2">
      <c r="A1209" s="1">
        <v>1</v>
      </c>
      <c r="B1209" s="3" t="s">
        <v>383</v>
      </c>
      <c r="C1209" s="1" t="s">
        <v>382</v>
      </c>
      <c r="D1209" s="1" t="s">
        <v>52</v>
      </c>
      <c r="F1209" s="1" t="s">
        <v>52</v>
      </c>
      <c r="G1209" s="1"/>
      <c r="H1209" s="11">
        <v>0.5</v>
      </c>
      <c r="I1209" s="11">
        <v>0</v>
      </c>
      <c r="J1209" s="17" t="s">
        <v>3</v>
      </c>
      <c r="K1209" s="1">
        <v>1</v>
      </c>
      <c r="L1209" s="1" t="s">
        <v>137</v>
      </c>
      <c r="N1209" s="11" t="s">
        <v>53</v>
      </c>
      <c r="O1209" s="11">
        <v>3.5</v>
      </c>
      <c r="P1209" s="25">
        <v>3.5</v>
      </c>
      <c r="Q1209" s="11">
        <v>30</v>
      </c>
      <c r="R1209" s="11">
        <v>60</v>
      </c>
      <c r="S1209" s="25">
        <v>1</v>
      </c>
      <c r="T1209" s="11">
        <v>4.0199999999999996</v>
      </c>
      <c r="U1209" s="17" t="s">
        <v>52</v>
      </c>
      <c r="V1209" s="71" t="s">
        <v>384</v>
      </c>
      <c r="W1209" t="s">
        <v>385</v>
      </c>
      <c r="X1209" t="s">
        <v>364</v>
      </c>
      <c r="Y1209" s="1">
        <v>1999</v>
      </c>
      <c r="Z1209" s="109" t="s">
        <v>386</v>
      </c>
    </row>
    <row r="1210" spans="1:27" x14ac:dyDescent="0.2">
      <c r="A1210" s="1">
        <v>1</v>
      </c>
      <c r="B1210" s="3" t="s">
        <v>383</v>
      </c>
      <c r="C1210" s="1" t="s">
        <v>382</v>
      </c>
      <c r="D1210" s="1" t="s">
        <v>52</v>
      </c>
      <c r="F1210" s="1" t="s">
        <v>52</v>
      </c>
      <c r="G1210" s="1"/>
      <c r="H1210" s="11">
        <v>0.5</v>
      </c>
      <c r="I1210" s="11">
        <v>0</v>
      </c>
      <c r="J1210" s="17" t="s">
        <v>3</v>
      </c>
      <c r="K1210" s="1">
        <v>1</v>
      </c>
      <c r="L1210" s="1" t="s">
        <v>137</v>
      </c>
      <c r="N1210" s="11" t="s">
        <v>53</v>
      </c>
      <c r="O1210" s="11">
        <v>3.5</v>
      </c>
      <c r="P1210" s="25">
        <v>3.5</v>
      </c>
      <c r="Q1210" s="11">
        <v>40</v>
      </c>
      <c r="R1210" s="11">
        <v>60</v>
      </c>
      <c r="S1210" s="25">
        <v>1</v>
      </c>
      <c r="T1210" s="11">
        <v>2.82</v>
      </c>
      <c r="U1210" s="17" t="s">
        <v>52</v>
      </c>
      <c r="V1210" s="71" t="s">
        <v>384</v>
      </c>
      <c r="W1210" t="s">
        <v>385</v>
      </c>
      <c r="X1210" t="s">
        <v>364</v>
      </c>
      <c r="Y1210" s="1">
        <v>1999</v>
      </c>
      <c r="Z1210" s="109" t="s">
        <v>386</v>
      </c>
    </row>
    <row r="1211" spans="1:27" x14ac:dyDescent="0.2">
      <c r="A1211" s="5">
        <v>1</v>
      </c>
      <c r="B1211" s="7" t="s">
        <v>383</v>
      </c>
      <c r="C1211" s="5" t="s">
        <v>382</v>
      </c>
      <c r="D1211" s="5" t="s">
        <v>52</v>
      </c>
      <c r="E1211" s="4"/>
      <c r="F1211" s="5" t="s">
        <v>52</v>
      </c>
      <c r="G1211" s="5"/>
      <c r="H1211" s="13">
        <v>0.5</v>
      </c>
      <c r="I1211" s="13">
        <v>0</v>
      </c>
      <c r="J1211" s="18" t="s">
        <v>3</v>
      </c>
      <c r="K1211" s="5">
        <v>1</v>
      </c>
      <c r="L1211" s="5" t="s">
        <v>137</v>
      </c>
      <c r="M1211" s="4"/>
      <c r="N1211" s="13" t="s">
        <v>53</v>
      </c>
      <c r="O1211" s="13">
        <v>3.5</v>
      </c>
      <c r="P1211" s="80">
        <v>3.5</v>
      </c>
      <c r="Q1211" s="13">
        <v>50</v>
      </c>
      <c r="R1211" s="13">
        <v>60</v>
      </c>
      <c r="S1211" s="80">
        <v>1</v>
      </c>
      <c r="T1211" s="13">
        <v>2.6</v>
      </c>
      <c r="U1211" s="18" t="s">
        <v>52</v>
      </c>
      <c r="V1211" s="76" t="s">
        <v>384</v>
      </c>
      <c r="W1211" s="4" t="s">
        <v>385</v>
      </c>
      <c r="X1211" s="4" t="s">
        <v>364</v>
      </c>
      <c r="Y1211" s="5">
        <v>1999</v>
      </c>
      <c r="Z1211" s="110" t="s">
        <v>386</v>
      </c>
      <c r="AA1211" s="4"/>
    </row>
    <row r="1212" spans="1:27" x14ac:dyDescent="0.2">
      <c r="A1212" s="1">
        <v>1</v>
      </c>
      <c r="B1212" s="3" t="s">
        <v>395</v>
      </c>
      <c r="C1212" s="1" t="s">
        <v>396</v>
      </c>
      <c r="D1212" s="1" t="s">
        <v>52</v>
      </c>
      <c r="F1212" s="1" t="s">
        <v>52</v>
      </c>
      <c r="G1212" s="1"/>
      <c r="I1212" s="11">
        <v>0</v>
      </c>
      <c r="J1212" s="17" t="s">
        <v>3</v>
      </c>
      <c r="K1212" s="1">
        <v>1</v>
      </c>
      <c r="L1212" s="1" t="s">
        <v>137</v>
      </c>
      <c r="N1212" s="11" t="s">
        <v>53</v>
      </c>
      <c r="O1212" s="11">
        <v>0.5</v>
      </c>
      <c r="P1212" s="25">
        <v>0.5</v>
      </c>
      <c r="R1212" s="11">
        <v>60</v>
      </c>
      <c r="S1212" s="25">
        <v>1</v>
      </c>
      <c r="T1212" s="11">
        <v>7.8374950369301602E-2</v>
      </c>
      <c r="U1212" s="17" t="s">
        <v>52</v>
      </c>
      <c r="V1212" s="71" t="s">
        <v>416</v>
      </c>
      <c r="W1212" t="s">
        <v>390</v>
      </c>
      <c r="X1212" t="s">
        <v>391</v>
      </c>
      <c r="Y1212" s="1">
        <v>1994</v>
      </c>
      <c r="Z1212" s="87" t="s">
        <v>392</v>
      </c>
    </row>
    <row r="1213" spans="1:27" x14ac:dyDescent="0.2">
      <c r="A1213" s="1">
        <v>1</v>
      </c>
      <c r="B1213" s="3" t="s">
        <v>395</v>
      </c>
      <c r="C1213" s="1" t="s">
        <v>396</v>
      </c>
      <c r="D1213" s="1" t="s">
        <v>52</v>
      </c>
      <c r="F1213" s="1" t="s">
        <v>52</v>
      </c>
      <c r="G1213" s="1"/>
      <c r="I1213" s="11">
        <v>0</v>
      </c>
      <c r="J1213" s="17" t="s">
        <v>3</v>
      </c>
      <c r="K1213" s="1">
        <v>1</v>
      </c>
      <c r="L1213" s="1" t="s">
        <v>137</v>
      </c>
      <c r="N1213" s="11" t="s">
        <v>53</v>
      </c>
      <c r="O1213" s="11">
        <v>1</v>
      </c>
      <c r="P1213" s="25">
        <v>1</v>
      </c>
      <c r="R1213" s="11">
        <v>60</v>
      </c>
      <c r="S1213" s="25">
        <v>1</v>
      </c>
      <c r="T1213" s="11">
        <v>0.35688437579482502</v>
      </c>
      <c r="U1213" s="17" t="s">
        <v>52</v>
      </c>
      <c r="V1213" s="71" t="s">
        <v>416</v>
      </c>
      <c r="W1213" t="s">
        <v>390</v>
      </c>
      <c r="X1213" t="s">
        <v>391</v>
      </c>
      <c r="Y1213" s="1">
        <v>1994</v>
      </c>
      <c r="Z1213" s="87" t="s">
        <v>392</v>
      </c>
    </row>
    <row r="1214" spans="1:27" x14ac:dyDescent="0.2">
      <c r="A1214" s="1">
        <v>1</v>
      </c>
      <c r="B1214" s="3" t="s">
        <v>395</v>
      </c>
      <c r="C1214" s="1" t="s">
        <v>396</v>
      </c>
      <c r="D1214" s="1" t="s">
        <v>52</v>
      </c>
      <c r="F1214" s="1" t="s">
        <v>52</v>
      </c>
      <c r="G1214" s="1"/>
      <c r="I1214" s="11">
        <v>0</v>
      </c>
      <c r="J1214" s="17" t="s">
        <v>3</v>
      </c>
      <c r="K1214" s="1">
        <v>1</v>
      </c>
      <c r="L1214" s="1" t="s">
        <v>137</v>
      </c>
      <c r="N1214" s="11" t="s">
        <v>53</v>
      </c>
      <c r="O1214" s="11">
        <v>2.5</v>
      </c>
      <c r="P1214" s="25">
        <v>2.5</v>
      </c>
      <c r="R1214" s="11">
        <v>60</v>
      </c>
      <c r="S1214" s="25">
        <v>1</v>
      </c>
      <c r="T1214" s="11">
        <v>1.95476702322422</v>
      </c>
      <c r="U1214" s="17" t="s">
        <v>52</v>
      </c>
      <c r="V1214" s="71" t="s">
        <v>416</v>
      </c>
      <c r="W1214" t="s">
        <v>390</v>
      </c>
      <c r="X1214" t="s">
        <v>391</v>
      </c>
      <c r="Y1214" s="1">
        <v>1994</v>
      </c>
      <c r="Z1214" s="87" t="s">
        <v>392</v>
      </c>
    </row>
    <row r="1215" spans="1:27" x14ac:dyDescent="0.2">
      <c r="A1215" s="1">
        <v>1</v>
      </c>
      <c r="B1215" s="3" t="s">
        <v>395</v>
      </c>
      <c r="C1215" s="1" t="s">
        <v>396</v>
      </c>
      <c r="D1215" s="1" t="s">
        <v>52</v>
      </c>
      <c r="F1215" s="1" t="s">
        <v>52</v>
      </c>
      <c r="G1215" s="1"/>
      <c r="I1215" s="11">
        <v>0</v>
      </c>
      <c r="J1215" s="17" t="s">
        <v>3</v>
      </c>
      <c r="K1215" s="1">
        <v>1</v>
      </c>
      <c r="L1215" s="1" t="s">
        <v>137</v>
      </c>
      <c r="N1215" s="11" t="s">
        <v>53</v>
      </c>
      <c r="O1215" s="11">
        <v>3</v>
      </c>
      <c r="P1215" s="25">
        <v>3</v>
      </c>
      <c r="R1215" s="11">
        <v>60</v>
      </c>
      <c r="S1215" s="25">
        <v>1</v>
      </c>
      <c r="T1215" s="11">
        <v>3.6944243216858199</v>
      </c>
      <c r="U1215" s="17" t="s">
        <v>52</v>
      </c>
      <c r="V1215" s="71" t="s">
        <v>416</v>
      </c>
      <c r="W1215" t="s">
        <v>390</v>
      </c>
      <c r="X1215" t="s">
        <v>391</v>
      </c>
      <c r="Y1215" s="1">
        <v>1994</v>
      </c>
      <c r="Z1215" s="87" t="s">
        <v>392</v>
      </c>
    </row>
    <row r="1216" spans="1:27" x14ac:dyDescent="0.2">
      <c r="A1216" s="1">
        <v>1</v>
      </c>
      <c r="B1216" s="3" t="s">
        <v>395</v>
      </c>
      <c r="C1216" s="1" t="s">
        <v>396</v>
      </c>
      <c r="D1216" s="1" t="s">
        <v>52</v>
      </c>
      <c r="F1216" s="1" t="s">
        <v>52</v>
      </c>
      <c r="G1216" s="1"/>
      <c r="I1216" s="11">
        <v>0</v>
      </c>
      <c r="J1216" s="17" t="s">
        <v>3</v>
      </c>
      <c r="K1216" s="1">
        <v>1</v>
      </c>
      <c r="L1216" s="1" t="s">
        <v>137</v>
      </c>
      <c r="N1216" s="11" t="s">
        <v>53</v>
      </c>
      <c r="O1216" s="11">
        <v>3.5</v>
      </c>
      <c r="P1216" s="25">
        <v>3.5</v>
      </c>
      <c r="R1216" s="11">
        <v>60</v>
      </c>
      <c r="S1216" s="25">
        <v>1</v>
      </c>
      <c r="T1216" s="11">
        <v>5.1822455991316998</v>
      </c>
      <c r="U1216" s="17" t="s">
        <v>52</v>
      </c>
      <c r="V1216" s="71" t="s">
        <v>416</v>
      </c>
      <c r="W1216" t="s">
        <v>390</v>
      </c>
      <c r="X1216" t="s">
        <v>391</v>
      </c>
      <c r="Y1216" s="1">
        <v>1994</v>
      </c>
      <c r="Z1216" s="87" t="s">
        <v>392</v>
      </c>
    </row>
    <row r="1217" spans="1:26" x14ac:dyDescent="0.2">
      <c r="A1217" s="1">
        <v>1</v>
      </c>
      <c r="B1217" s="3" t="s">
        <v>395</v>
      </c>
      <c r="C1217" s="1" t="s">
        <v>396</v>
      </c>
      <c r="D1217" s="1" t="s">
        <v>52</v>
      </c>
      <c r="F1217" s="1" t="s">
        <v>52</v>
      </c>
      <c r="G1217" s="1"/>
      <c r="I1217" s="11">
        <v>0</v>
      </c>
      <c r="J1217" s="17" t="s">
        <v>3</v>
      </c>
      <c r="K1217" s="1">
        <v>1</v>
      </c>
      <c r="L1217" s="1" t="s">
        <v>137</v>
      </c>
      <c r="N1217" s="11" t="s">
        <v>53</v>
      </c>
      <c r="O1217" s="11">
        <v>4</v>
      </c>
      <c r="P1217" s="25">
        <v>4</v>
      </c>
      <c r="R1217" s="11">
        <v>60</v>
      </c>
      <c r="S1217" s="25">
        <v>1</v>
      </c>
      <c r="T1217" s="11">
        <v>7.1690314522214802</v>
      </c>
      <c r="U1217" s="17" t="s">
        <v>52</v>
      </c>
      <c r="V1217" s="71" t="s">
        <v>416</v>
      </c>
      <c r="W1217" t="s">
        <v>390</v>
      </c>
      <c r="X1217" t="s">
        <v>391</v>
      </c>
      <c r="Y1217" s="1">
        <v>1994</v>
      </c>
      <c r="Z1217" s="87" t="s">
        <v>392</v>
      </c>
    </row>
    <row r="1218" spans="1:26" x14ac:dyDescent="0.2">
      <c r="A1218" s="1">
        <v>1</v>
      </c>
      <c r="B1218" s="3" t="s">
        <v>395</v>
      </c>
      <c r="C1218" s="1" t="s">
        <v>396</v>
      </c>
      <c r="D1218" s="1" t="s">
        <v>52</v>
      </c>
      <c r="F1218" s="1" t="s">
        <v>52</v>
      </c>
      <c r="G1218" s="1"/>
      <c r="I1218" s="11">
        <v>0</v>
      </c>
      <c r="J1218" s="17" t="s">
        <v>3</v>
      </c>
      <c r="K1218" s="1">
        <v>1</v>
      </c>
      <c r="L1218" s="1" t="s">
        <v>137</v>
      </c>
      <c r="N1218" s="11" t="s">
        <v>53</v>
      </c>
      <c r="O1218" s="11">
        <v>5</v>
      </c>
      <c r="P1218" s="25">
        <v>5</v>
      </c>
      <c r="R1218" s="11">
        <v>60</v>
      </c>
      <c r="S1218" s="25">
        <v>1</v>
      </c>
      <c r="T1218" s="11">
        <v>6.02884750176068</v>
      </c>
      <c r="U1218" s="17" t="s">
        <v>52</v>
      </c>
      <c r="V1218" s="71" t="s">
        <v>416</v>
      </c>
      <c r="W1218" t="s">
        <v>390</v>
      </c>
      <c r="X1218" t="s">
        <v>391</v>
      </c>
      <c r="Y1218" s="1">
        <v>1994</v>
      </c>
      <c r="Z1218" s="87" t="s">
        <v>392</v>
      </c>
    </row>
    <row r="1219" spans="1:26" x14ac:dyDescent="0.2">
      <c r="A1219" s="1">
        <v>1</v>
      </c>
      <c r="B1219" s="3" t="s">
        <v>395</v>
      </c>
      <c r="C1219" s="1" t="s">
        <v>396</v>
      </c>
      <c r="D1219" s="1" t="s">
        <v>52</v>
      </c>
      <c r="F1219" s="1" t="s">
        <v>52</v>
      </c>
      <c r="G1219" s="1"/>
      <c r="I1219" s="11">
        <v>0</v>
      </c>
      <c r="J1219" s="17" t="s">
        <v>3</v>
      </c>
      <c r="K1219" s="1">
        <v>1</v>
      </c>
      <c r="L1219" s="1" t="s">
        <v>137</v>
      </c>
      <c r="N1219" s="11" t="s">
        <v>53</v>
      </c>
      <c r="O1219" s="11">
        <v>5.5</v>
      </c>
      <c r="P1219" s="25">
        <v>5.5</v>
      </c>
      <c r="R1219" s="11">
        <v>60</v>
      </c>
      <c r="S1219" s="25">
        <v>1</v>
      </c>
      <c r="T1219" s="11">
        <v>5.3611729716888803</v>
      </c>
      <c r="U1219" s="17" t="s">
        <v>52</v>
      </c>
      <c r="V1219" s="71" t="s">
        <v>416</v>
      </c>
      <c r="W1219" t="s">
        <v>390</v>
      </c>
      <c r="X1219" t="s">
        <v>391</v>
      </c>
      <c r="Y1219" s="1">
        <v>1994</v>
      </c>
      <c r="Z1219" s="87" t="s">
        <v>392</v>
      </c>
    </row>
    <row r="1220" spans="1:26" x14ac:dyDescent="0.2">
      <c r="A1220" s="1">
        <v>1</v>
      </c>
      <c r="B1220" s="3" t="s">
        <v>395</v>
      </c>
      <c r="C1220" s="1" t="s">
        <v>396</v>
      </c>
      <c r="D1220" s="1" t="s">
        <v>52</v>
      </c>
      <c r="F1220" s="1" t="s">
        <v>52</v>
      </c>
      <c r="G1220" s="1"/>
      <c r="I1220" s="11">
        <v>0</v>
      </c>
      <c r="J1220" s="17" t="s">
        <v>3</v>
      </c>
      <c r="K1220" s="1">
        <v>1</v>
      </c>
      <c r="L1220" s="1" t="s">
        <v>137</v>
      </c>
      <c r="N1220" s="11" t="s">
        <v>53</v>
      </c>
      <c r="O1220" s="11">
        <v>6</v>
      </c>
      <c r="P1220" s="25">
        <v>6</v>
      </c>
      <c r="R1220" s="11">
        <v>60</v>
      </c>
      <c r="S1220" s="25">
        <v>1</v>
      </c>
      <c r="T1220" s="11">
        <v>4.0809737941524302</v>
      </c>
      <c r="U1220" s="17" t="s">
        <v>52</v>
      </c>
      <c r="V1220" s="71" t="s">
        <v>416</v>
      </c>
      <c r="W1220" t="s">
        <v>390</v>
      </c>
      <c r="X1220" t="s">
        <v>391</v>
      </c>
      <c r="Y1220" s="1">
        <v>1994</v>
      </c>
      <c r="Z1220" s="87" t="s">
        <v>392</v>
      </c>
    </row>
    <row r="1221" spans="1:26" x14ac:dyDescent="0.2">
      <c r="A1221" s="1">
        <v>1</v>
      </c>
      <c r="B1221" s="3" t="s">
        <v>395</v>
      </c>
      <c r="C1221" s="1" t="s">
        <v>396</v>
      </c>
      <c r="D1221" s="1" t="s">
        <v>52</v>
      </c>
      <c r="F1221" s="1" t="s">
        <v>52</v>
      </c>
      <c r="G1221" s="1"/>
      <c r="I1221" s="11">
        <v>0</v>
      </c>
      <c r="J1221" s="17" t="s">
        <v>3</v>
      </c>
      <c r="K1221" s="1">
        <v>1</v>
      </c>
      <c r="L1221" s="1" t="s">
        <v>137</v>
      </c>
      <c r="N1221" s="11" t="s">
        <v>53</v>
      </c>
      <c r="O1221" s="11">
        <v>8</v>
      </c>
      <c r="P1221" s="25">
        <v>8</v>
      </c>
      <c r="R1221" s="11">
        <v>60</v>
      </c>
      <c r="S1221" s="25">
        <v>1</v>
      </c>
      <c r="T1221" s="11">
        <v>0.49896457564389401</v>
      </c>
      <c r="U1221" s="17" t="s">
        <v>52</v>
      </c>
      <c r="V1221" s="71" t="s">
        <v>416</v>
      </c>
      <c r="W1221" t="s">
        <v>390</v>
      </c>
      <c r="X1221" t="s">
        <v>391</v>
      </c>
      <c r="Y1221" s="1">
        <v>1994</v>
      </c>
      <c r="Z1221" s="87" t="s">
        <v>392</v>
      </c>
    </row>
    <row r="1222" spans="1:26" x14ac:dyDescent="0.2">
      <c r="A1222" s="1">
        <v>1</v>
      </c>
      <c r="B1222" s="3" t="s">
        <v>393</v>
      </c>
      <c r="C1222" s="1" t="s">
        <v>394</v>
      </c>
      <c r="D1222" s="1" t="s">
        <v>52</v>
      </c>
      <c r="F1222" s="1" t="s">
        <v>48</v>
      </c>
      <c r="G1222" s="1" t="s">
        <v>434</v>
      </c>
      <c r="I1222" s="11">
        <v>0</v>
      </c>
      <c r="J1222" s="17" t="s">
        <v>3</v>
      </c>
      <c r="K1222" s="1">
        <v>1</v>
      </c>
      <c r="L1222" s="1" t="s">
        <v>137</v>
      </c>
      <c r="N1222" s="11" t="s">
        <v>53</v>
      </c>
      <c r="O1222" s="11">
        <v>0.5</v>
      </c>
      <c r="P1222" s="25">
        <v>0.5</v>
      </c>
      <c r="R1222" s="11">
        <v>60</v>
      </c>
      <c r="S1222" s="25">
        <v>1</v>
      </c>
      <c r="T1222" s="11">
        <v>7.8374950369301602E-2</v>
      </c>
      <c r="U1222" s="17" t="s">
        <v>52</v>
      </c>
      <c r="V1222" s="71" t="s">
        <v>416</v>
      </c>
      <c r="W1222" t="s">
        <v>390</v>
      </c>
      <c r="X1222" t="s">
        <v>391</v>
      </c>
      <c r="Y1222" s="1">
        <v>1994</v>
      </c>
      <c r="Z1222" s="87" t="s">
        <v>392</v>
      </c>
    </row>
    <row r="1223" spans="1:26" x14ac:dyDescent="0.2">
      <c r="A1223" s="1">
        <v>1</v>
      </c>
      <c r="B1223" s="3" t="s">
        <v>393</v>
      </c>
      <c r="C1223" s="1" t="s">
        <v>394</v>
      </c>
      <c r="D1223" s="1" t="s">
        <v>52</v>
      </c>
      <c r="F1223" s="1" t="s">
        <v>48</v>
      </c>
      <c r="G1223" s="1" t="s">
        <v>434</v>
      </c>
      <c r="I1223" s="11">
        <v>0</v>
      </c>
      <c r="J1223" s="17" t="s">
        <v>3</v>
      </c>
      <c r="K1223" s="1">
        <v>1</v>
      </c>
      <c r="L1223" s="1" t="s">
        <v>137</v>
      </c>
      <c r="N1223" s="11" t="s">
        <v>53</v>
      </c>
      <c r="O1223" s="11">
        <v>1</v>
      </c>
      <c r="P1223" s="25">
        <v>1</v>
      </c>
      <c r="R1223" s="11">
        <v>60</v>
      </c>
      <c r="S1223" s="25">
        <v>1</v>
      </c>
      <c r="T1223" s="11">
        <v>0.23351652272016199</v>
      </c>
      <c r="U1223" s="17" t="s">
        <v>52</v>
      </c>
      <c r="V1223" s="71" t="s">
        <v>416</v>
      </c>
      <c r="W1223" t="s">
        <v>390</v>
      </c>
      <c r="X1223" t="s">
        <v>391</v>
      </c>
      <c r="Y1223" s="1">
        <v>1994</v>
      </c>
      <c r="Z1223" s="87" t="s">
        <v>392</v>
      </c>
    </row>
    <row r="1224" spans="1:26" x14ac:dyDescent="0.2">
      <c r="A1224" s="1">
        <v>1</v>
      </c>
      <c r="B1224" s="3" t="s">
        <v>393</v>
      </c>
      <c r="C1224" s="1" t="s">
        <v>394</v>
      </c>
      <c r="D1224" s="1" t="s">
        <v>52</v>
      </c>
      <c r="F1224" s="1" t="s">
        <v>48</v>
      </c>
      <c r="G1224" s="1" t="s">
        <v>434</v>
      </c>
      <c r="I1224" s="11">
        <v>0</v>
      </c>
      <c r="J1224" s="17" t="s">
        <v>3</v>
      </c>
      <c r="K1224" s="1">
        <v>1</v>
      </c>
      <c r="L1224" s="1" t="s">
        <v>137</v>
      </c>
      <c r="N1224" s="11" t="s">
        <v>53</v>
      </c>
      <c r="O1224" s="11">
        <v>2</v>
      </c>
      <c r="P1224" s="25">
        <v>2</v>
      </c>
      <c r="R1224" s="11">
        <v>60</v>
      </c>
      <c r="S1224" s="25">
        <v>1</v>
      </c>
      <c r="T1224" s="11">
        <v>0.65217212471429398</v>
      </c>
      <c r="U1224" s="17" t="s">
        <v>52</v>
      </c>
      <c r="V1224" s="71" t="s">
        <v>416</v>
      </c>
      <c r="W1224" t="s">
        <v>390</v>
      </c>
      <c r="X1224" t="s">
        <v>391</v>
      </c>
      <c r="Y1224" s="1">
        <v>1994</v>
      </c>
      <c r="Z1224" s="87" t="s">
        <v>392</v>
      </c>
    </row>
    <row r="1225" spans="1:26" x14ac:dyDescent="0.2">
      <c r="A1225" s="1">
        <v>1</v>
      </c>
      <c r="B1225" s="3" t="s">
        <v>393</v>
      </c>
      <c r="C1225" s="1" t="s">
        <v>394</v>
      </c>
      <c r="D1225" s="1" t="s">
        <v>52</v>
      </c>
      <c r="F1225" s="1" t="s">
        <v>48</v>
      </c>
      <c r="G1225" s="1" t="s">
        <v>434</v>
      </c>
      <c r="I1225" s="11">
        <v>0</v>
      </c>
      <c r="J1225" s="17" t="s">
        <v>3</v>
      </c>
      <c r="K1225" s="1">
        <v>1</v>
      </c>
      <c r="L1225" s="1" t="s">
        <v>137</v>
      </c>
      <c r="N1225" s="11" t="s">
        <v>53</v>
      </c>
      <c r="O1225" s="11">
        <v>3</v>
      </c>
      <c r="P1225" s="25">
        <v>3</v>
      </c>
      <c r="R1225" s="11">
        <v>60</v>
      </c>
      <c r="S1225" s="25">
        <v>1</v>
      </c>
      <c r="T1225" s="11">
        <v>1.3948102029801099</v>
      </c>
      <c r="U1225" s="17" t="s">
        <v>52</v>
      </c>
      <c r="V1225" s="71" t="s">
        <v>416</v>
      </c>
      <c r="W1225" t="s">
        <v>390</v>
      </c>
      <c r="X1225" t="s">
        <v>391</v>
      </c>
      <c r="Y1225" s="1">
        <v>1994</v>
      </c>
      <c r="Z1225" s="87" t="s">
        <v>392</v>
      </c>
    </row>
    <row r="1226" spans="1:26" x14ac:dyDescent="0.2">
      <c r="A1226" s="1">
        <v>1</v>
      </c>
      <c r="B1226" s="3" t="s">
        <v>393</v>
      </c>
      <c r="C1226" s="1" t="s">
        <v>394</v>
      </c>
      <c r="D1226" s="1" t="s">
        <v>52</v>
      </c>
      <c r="F1226" s="1" t="s">
        <v>48</v>
      </c>
      <c r="G1226" s="1" t="s">
        <v>434</v>
      </c>
      <c r="I1226" s="11">
        <v>0</v>
      </c>
      <c r="J1226" s="17" t="s">
        <v>3</v>
      </c>
      <c r="K1226" s="1">
        <v>1</v>
      </c>
      <c r="L1226" s="1" t="s">
        <v>137</v>
      </c>
      <c r="N1226" s="11" t="s">
        <v>53</v>
      </c>
      <c r="O1226" s="11">
        <v>4</v>
      </c>
      <c r="P1226" s="25">
        <v>4</v>
      </c>
      <c r="R1226" s="11">
        <v>60</v>
      </c>
      <c r="S1226" s="25">
        <v>1</v>
      </c>
      <c r="T1226" s="11">
        <v>2.6007106528251902</v>
      </c>
      <c r="U1226" s="17" t="s">
        <v>52</v>
      </c>
      <c r="V1226" s="71" t="s">
        <v>416</v>
      </c>
      <c r="W1226" t="s">
        <v>390</v>
      </c>
      <c r="X1226" t="s">
        <v>391</v>
      </c>
      <c r="Y1226" s="1">
        <v>1994</v>
      </c>
      <c r="Z1226" s="87" t="s">
        <v>392</v>
      </c>
    </row>
    <row r="1227" spans="1:26" x14ac:dyDescent="0.2">
      <c r="A1227" s="1">
        <v>1</v>
      </c>
      <c r="B1227" s="3" t="s">
        <v>393</v>
      </c>
      <c r="C1227" s="1" t="s">
        <v>394</v>
      </c>
      <c r="D1227" s="1" t="s">
        <v>52</v>
      </c>
      <c r="F1227" s="1" t="s">
        <v>48</v>
      </c>
      <c r="G1227" s="1" t="s">
        <v>434</v>
      </c>
      <c r="I1227" s="11">
        <v>0</v>
      </c>
      <c r="J1227" s="17" t="s">
        <v>3</v>
      </c>
      <c r="K1227" s="1">
        <v>1</v>
      </c>
      <c r="L1227" s="1" t="s">
        <v>137</v>
      </c>
      <c r="N1227" s="11" t="s">
        <v>53</v>
      </c>
      <c r="O1227" s="11">
        <v>5</v>
      </c>
      <c r="P1227" s="25">
        <v>5</v>
      </c>
      <c r="R1227" s="11">
        <v>60</v>
      </c>
      <c r="S1227" s="25">
        <v>1</v>
      </c>
      <c r="T1227" s="11">
        <v>2.8907671373853101</v>
      </c>
      <c r="U1227" s="17" t="s">
        <v>52</v>
      </c>
      <c r="V1227" s="71" t="s">
        <v>416</v>
      </c>
      <c r="W1227" t="s">
        <v>390</v>
      </c>
      <c r="X1227" t="s">
        <v>391</v>
      </c>
      <c r="Y1227" s="1">
        <v>1994</v>
      </c>
      <c r="Z1227" s="87" t="s">
        <v>392</v>
      </c>
    </row>
    <row r="1228" spans="1:26" x14ac:dyDescent="0.2">
      <c r="A1228" s="1">
        <v>1</v>
      </c>
      <c r="B1228" s="3" t="s">
        <v>393</v>
      </c>
      <c r="C1228" s="1" t="s">
        <v>394</v>
      </c>
      <c r="D1228" s="1" t="s">
        <v>52</v>
      </c>
      <c r="F1228" s="1" t="s">
        <v>48</v>
      </c>
      <c r="G1228" s="1" t="s">
        <v>434</v>
      </c>
      <c r="I1228" s="11">
        <v>0</v>
      </c>
      <c r="J1228" s="17" t="s">
        <v>3</v>
      </c>
      <c r="K1228" s="1">
        <v>1</v>
      </c>
      <c r="L1228" s="1" t="s">
        <v>137</v>
      </c>
      <c r="N1228" s="11" t="s">
        <v>53</v>
      </c>
      <c r="O1228" s="11">
        <v>6</v>
      </c>
      <c r="P1228" s="25">
        <v>6</v>
      </c>
      <c r="R1228" s="11">
        <v>60</v>
      </c>
      <c r="S1228" s="25">
        <v>1</v>
      </c>
      <c r="T1228" s="11">
        <v>3.0418492754547599</v>
      </c>
      <c r="U1228" s="17" t="s">
        <v>52</v>
      </c>
      <c r="V1228" s="71" t="s">
        <v>416</v>
      </c>
      <c r="W1228" t="s">
        <v>390</v>
      </c>
      <c r="X1228" t="s">
        <v>391</v>
      </c>
      <c r="Y1228" s="1">
        <v>1994</v>
      </c>
      <c r="Z1228" s="87" t="s">
        <v>392</v>
      </c>
    </row>
    <row r="1229" spans="1:26" x14ac:dyDescent="0.2">
      <c r="A1229" s="1">
        <v>1</v>
      </c>
      <c r="B1229" s="3" t="s">
        <v>393</v>
      </c>
      <c r="C1229" s="1" t="s">
        <v>394</v>
      </c>
      <c r="D1229" s="1" t="s">
        <v>52</v>
      </c>
      <c r="F1229" s="1" t="s">
        <v>48</v>
      </c>
      <c r="G1229" s="1" t="s">
        <v>434</v>
      </c>
      <c r="I1229" s="11">
        <v>0</v>
      </c>
      <c r="J1229" s="17" t="s">
        <v>3</v>
      </c>
      <c r="K1229" s="1">
        <v>1</v>
      </c>
      <c r="L1229" s="1" t="s">
        <v>137</v>
      </c>
      <c r="N1229" s="11" t="s">
        <v>53</v>
      </c>
      <c r="O1229" s="11">
        <v>7</v>
      </c>
      <c r="P1229" s="25">
        <v>7</v>
      </c>
      <c r="R1229" s="11">
        <v>60</v>
      </c>
      <c r="S1229" s="25">
        <v>1</v>
      </c>
      <c r="T1229" s="11">
        <v>2.1404567619044301</v>
      </c>
      <c r="U1229" s="17" t="s">
        <v>52</v>
      </c>
      <c r="V1229" s="71" t="s">
        <v>416</v>
      </c>
      <c r="W1229" t="s">
        <v>390</v>
      </c>
      <c r="X1229" t="s">
        <v>391</v>
      </c>
      <c r="Y1229" s="1">
        <v>1994</v>
      </c>
      <c r="Z1229" s="87" t="s">
        <v>392</v>
      </c>
    </row>
    <row r="1230" spans="1:26" x14ac:dyDescent="0.2">
      <c r="A1230" s="1">
        <v>1</v>
      </c>
      <c r="B1230" s="3" t="s">
        <v>395</v>
      </c>
      <c r="C1230" s="1" t="s">
        <v>396</v>
      </c>
      <c r="D1230" s="1" t="s">
        <v>52</v>
      </c>
      <c r="F1230" s="1" t="s">
        <v>52</v>
      </c>
      <c r="G1230" s="1"/>
      <c r="I1230" s="11">
        <v>0</v>
      </c>
      <c r="J1230" s="17" t="s">
        <v>3</v>
      </c>
      <c r="K1230" s="1">
        <v>1</v>
      </c>
      <c r="L1230" s="1" t="s">
        <v>50</v>
      </c>
      <c r="N1230" s="11" t="s">
        <v>53</v>
      </c>
      <c r="O1230" s="11">
        <v>0.5</v>
      </c>
      <c r="P1230" s="25">
        <v>0.5</v>
      </c>
      <c r="R1230" s="11">
        <v>60</v>
      </c>
      <c r="S1230" s="25">
        <v>1</v>
      </c>
      <c r="T1230" s="11">
        <v>7.8374950369301602E-2</v>
      </c>
      <c r="U1230" s="17" t="s">
        <v>52</v>
      </c>
      <c r="V1230" s="71" t="s">
        <v>416</v>
      </c>
      <c r="W1230" t="s">
        <v>390</v>
      </c>
      <c r="X1230" t="s">
        <v>391</v>
      </c>
      <c r="Y1230" s="1">
        <v>1994</v>
      </c>
      <c r="Z1230" s="87" t="s">
        <v>392</v>
      </c>
    </row>
    <row r="1231" spans="1:26" x14ac:dyDescent="0.2">
      <c r="A1231" s="1">
        <v>1</v>
      </c>
      <c r="B1231" s="3" t="s">
        <v>395</v>
      </c>
      <c r="C1231" s="1" t="s">
        <v>396</v>
      </c>
      <c r="D1231" s="1" t="s">
        <v>52</v>
      </c>
      <c r="F1231" s="1" t="s">
        <v>52</v>
      </c>
      <c r="G1231" s="1"/>
      <c r="I1231" s="11">
        <v>0</v>
      </c>
      <c r="J1231" s="17" t="s">
        <v>3</v>
      </c>
      <c r="K1231" s="1">
        <v>1</v>
      </c>
      <c r="L1231" s="1" t="s">
        <v>50</v>
      </c>
      <c r="N1231" s="11" t="s">
        <v>53</v>
      </c>
      <c r="O1231" s="11">
        <v>1</v>
      </c>
      <c r="P1231" s="25">
        <v>1</v>
      </c>
      <c r="R1231" s="11">
        <v>60</v>
      </c>
      <c r="S1231" s="25">
        <v>1</v>
      </c>
      <c r="T1231" s="11">
        <v>0.34664009623108899</v>
      </c>
      <c r="U1231" s="17" t="s">
        <v>52</v>
      </c>
      <c r="V1231" s="71" t="s">
        <v>416</v>
      </c>
      <c r="W1231" t="s">
        <v>390</v>
      </c>
      <c r="X1231" t="s">
        <v>391</v>
      </c>
      <c r="Y1231" s="1">
        <v>1994</v>
      </c>
      <c r="Z1231" s="87" t="s">
        <v>392</v>
      </c>
    </row>
    <row r="1232" spans="1:26" x14ac:dyDescent="0.2">
      <c r="A1232" s="1">
        <v>1</v>
      </c>
      <c r="B1232" s="3" t="s">
        <v>395</v>
      </c>
      <c r="C1232" s="1" t="s">
        <v>396</v>
      </c>
      <c r="D1232" s="1" t="s">
        <v>52</v>
      </c>
      <c r="F1232" s="1" t="s">
        <v>52</v>
      </c>
      <c r="G1232" s="1"/>
      <c r="I1232" s="11">
        <v>0</v>
      </c>
      <c r="J1232" s="17" t="s">
        <v>3</v>
      </c>
      <c r="K1232" s="1">
        <v>1</v>
      </c>
      <c r="L1232" s="1" t="s">
        <v>50</v>
      </c>
      <c r="N1232" s="11" t="s">
        <v>53</v>
      </c>
      <c r="O1232" s="11">
        <v>2</v>
      </c>
      <c r="P1232" s="25">
        <v>2</v>
      </c>
      <c r="R1232" s="11">
        <v>60</v>
      </c>
      <c r="S1232" s="25">
        <v>1</v>
      </c>
      <c r="T1232" s="11">
        <v>1.2179645915928801</v>
      </c>
      <c r="U1232" s="17" t="s">
        <v>52</v>
      </c>
      <c r="V1232" s="71" t="s">
        <v>416</v>
      </c>
      <c r="W1232" t="s">
        <v>390</v>
      </c>
      <c r="X1232" t="s">
        <v>391</v>
      </c>
      <c r="Y1232" s="1">
        <v>1994</v>
      </c>
      <c r="Z1232" s="87" t="s">
        <v>392</v>
      </c>
    </row>
    <row r="1233" spans="1:26" x14ac:dyDescent="0.2">
      <c r="A1233" s="1">
        <v>1</v>
      </c>
      <c r="B1233" s="3" t="s">
        <v>395</v>
      </c>
      <c r="C1233" s="1" t="s">
        <v>396</v>
      </c>
      <c r="D1233" s="1" t="s">
        <v>52</v>
      </c>
      <c r="F1233" s="1" t="s">
        <v>52</v>
      </c>
      <c r="G1233" s="1"/>
      <c r="I1233" s="11">
        <v>0</v>
      </c>
      <c r="J1233" s="17" t="s">
        <v>3</v>
      </c>
      <c r="K1233" s="1">
        <v>1</v>
      </c>
      <c r="L1233" s="1" t="s">
        <v>50</v>
      </c>
      <c r="N1233" s="11" t="s">
        <v>53</v>
      </c>
      <c r="O1233" s="11">
        <v>3</v>
      </c>
      <c r="P1233" s="25">
        <v>3</v>
      </c>
      <c r="R1233" s="11">
        <v>60</v>
      </c>
      <c r="S1233" s="25">
        <v>1</v>
      </c>
      <c r="T1233" s="11">
        <v>2.21819375320554</v>
      </c>
      <c r="U1233" s="17" t="s">
        <v>52</v>
      </c>
      <c r="V1233" s="71" t="s">
        <v>416</v>
      </c>
      <c r="W1233" t="s">
        <v>390</v>
      </c>
      <c r="X1233" t="s">
        <v>391</v>
      </c>
      <c r="Y1233" s="1">
        <v>1994</v>
      </c>
      <c r="Z1233" s="87" t="s">
        <v>392</v>
      </c>
    </row>
    <row r="1234" spans="1:26" x14ac:dyDescent="0.2">
      <c r="A1234" s="1">
        <v>1</v>
      </c>
      <c r="B1234" s="3" t="s">
        <v>395</v>
      </c>
      <c r="C1234" s="1" t="s">
        <v>396</v>
      </c>
      <c r="D1234" s="1" t="s">
        <v>52</v>
      </c>
      <c r="F1234" s="1" t="s">
        <v>52</v>
      </c>
      <c r="G1234" s="1"/>
      <c r="I1234" s="11">
        <v>0</v>
      </c>
      <c r="J1234" s="17" t="s">
        <v>3</v>
      </c>
      <c r="K1234" s="1">
        <v>1</v>
      </c>
      <c r="L1234" s="1" t="s">
        <v>50</v>
      </c>
      <c r="N1234" s="11" t="s">
        <v>53</v>
      </c>
      <c r="O1234" s="11">
        <v>4</v>
      </c>
      <c r="P1234" s="25">
        <v>4</v>
      </c>
      <c r="R1234" s="11">
        <v>60</v>
      </c>
      <c r="S1234" s="25">
        <v>1</v>
      </c>
      <c r="T1234" s="11">
        <v>3.3158090454201599</v>
      </c>
      <c r="U1234" s="17" t="s">
        <v>52</v>
      </c>
      <c r="V1234" s="71" t="s">
        <v>416</v>
      </c>
      <c r="W1234" t="s">
        <v>390</v>
      </c>
      <c r="X1234" t="s">
        <v>391</v>
      </c>
      <c r="Y1234" s="1">
        <v>1994</v>
      </c>
      <c r="Z1234" s="87" t="s">
        <v>392</v>
      </c>
    </row>
    <row r="1235" spans="1:26" x14ac:dyDescent="0.2">
      <c r="A1235" s="1">
        <v>1</v>
      </c>
      <c r="B1235" s="3" t="s">
        <v>395</v>
      </c>
      <c r="C1235" s="1" t="s">
        <v>396</v>
      </c>
      <c r="D1235" s="1" t="s">
        <v>52</v>
      </c>
      <c r="F1235" s="1" t="s">
        <v>52</v>
      </c>
      <c r="G1235" s="1"/>
      <c r="I1235" s="11">
        <v>0</v>
      </c>
      <c r="J1235" s="17" t="s">
        <v>3</v>
      </c>
      <c r="K1235" s="1">
        <v>1</v>
      </c>
      <c r="L1235" s="1" t="s">
        <v>50</v>
      </c>
      <c r="N1235" s="11" t="s">
        <v>53</v>
      </c>
      <c r="O1235" s="11">
        <v>5</v>
      </c>
      <c r="P1235" s="25">
        <v>5</v>
      </c>
      <c r="R1235" s="11">
        <v>60</v>
      </c>
      <c r="S1235" s="25">
        <v>1</v>
      </c>
      <c r="T1235" s="11">
        <v>3.4515029392285101</v>
      </c>
      <c r="U1235" s="17" t="s">
        <v>52</v>
      </c>
      <c r="V1235" s="71" t="s">
        <v>416</v>
      </c>
      <c r="W1235" t="s">
        <v>390</v>
      </c>
      <c r="X1235" t="s">
        <v>391</v>
      </c>
      <c r="Y1235" s="1">
        <v>1994</v>
      </c>
      <c r="Z1235" s="87" t="s">
        <v>392</v>
      </c>
    </row>
    <row r="1236" spans="1:26" x14ac:dyDescent="0.2">
      <c r="A1236" s="1">
        <v>1</v>
      </c>
      <c r="B1236" s="3" t="s">
        <v>395</v>
      </c>
      <c r="C1236" s="1" t="s">
        <v>396</v>
      </c>
      <c r="D1236" s="1" t="s">
        <v>52</v>
      </c>
      <c r="F1236" s="1" t="s">
        <v>52</v>
      </c>
      <c r="G1236" s="1"/>
      <c r="I1236" s="11">
        <v>0</v>
      </c>
      <c r="J1236" s="17" t="s">
        <v>3</v>
      </c>
      <c r="K1236" s="1">
        <v>1</v>
      </c>
      <c r="L1236" s="1" t="s">
        <v>50</v>
      </c>
      <c r="N1236" s="11" t="s">
        <v>53</v>
      </c>
      <c r="O1236" s="11">
        <v>6</v>
      </c>
      <c r="P1236" s="25">
        <v>6</v>
      </c>
      <c r="R1236" s="11">
        <v>60</v>
      </c>
      <c r="S1236" s="25">
        <v>1</v>
      </c>
      <c r="T1236" s="11">
        <v>2.14684306794515</v>
      </c>
      <c r="U1236" s="17" t="s">
        <v>52</v>
      </c>
      <c r="V1236" s="71" t="s">
        <v>416</v>
      </c>
      <c r="W1236" t="s">
        <v>390</v>
      </c>
      <c r="X1236" t="s">
        <v>391</v>
      </c>
      <c r="Y1236" s="1">
        <v>1994</v>
      </c>
      <c r="Z1236" s="87" t="s">
        <v>392</v>
      </c>
    </row>
    <row r="1237" spans="1:26" x14ac:dyDescent="0.2">
      <c r="A1237" s="1">
        <v>1</v>
      </c>
      <c r="B1237" s="3" t="s">
        <v>393</v>
      </c>
      <c r="C1237" s="1" t="s">
        <v>394</v>
      </c>
      <c r="D1237" s="1" t="s">
        <v>52</v>
      </c>
      <c r="F1237" s="1" t="s">
        <v>48</v>
      </c>
      <c r="G1237" s="1" t="s">
        <v>434</v>
      </c>
      <c r="I1237" s="11">
        <v>0</v>
      </c>
      <c r="J1237" s="17" t="s">
        <v>3</v>
      </c>
      <c r="K1237" s="1">
        <v>1</v>
      </c>
      <c r="L1237" s="1" t="s">
        <v>50</v>
      </c>
      <c r="N1237" s="11" t="s">
        <v>53</v>
      </c>
      <c r="O1237" s="11">
        <v>0.5</v>
      </c>
      <c r="P1237" s="25">
        <v>0.5</v>
      </c>
      <c r="R1237" s="11">
        <v>60</v>
      </c>
      <c r="S1237" s="25">
        <v>1</v>
      </c>
      <c r="T1237" s="11">
        <v>7.8374950369301602E-2</v>
      </c>
      <c r="U1237" s="17" t="s">
        <v>52</v>
      </c>
      <c r="V1237" s="71" t="s">
        <v>416</v>
      </c>
      <c r="W1237" t="s">
        <v>390</v>
      </c>
      <c r="X1237" t="s">
        <v>391</v>
      </c>
      <c r="Y1237" s="1">
        <v>1994</v>
      </c>
      <c r="Z1237" s="87" t="s">
        <v>392</v>
      </c>
    </row>
    <row r="1238" spans="1:26" x14ac:dyDescent="0.2">
      <c r="A1238" s="1">
        <v>1</v>
      </c>
      <c r="B1238" s="3" t="s">
        <v>393</v>
      </c>
      <c r="C1238" s="1" t="s">
        <v>394</v>
      </c>
      <c r="D1238" s="1" t="s">
        <v>52</v>
      </c>
      <c r="F1238" s="1" t="s">
        <v>48</v>
      </c>
      <c r="G1238" s="1" t="s">
        <v>434</v>
      </c>
      <c r="I1238" s="11">
        <v>0</v>
      </c>
      <c r="J1238" s="17" t="s">
        <v>3</v>
      </c>
      <c r="K1238" s="1">
        <v>1</v>
      </c>
      <c r="L1238" s="1" t="s">
        <v>50</v>
      </c>
      <c r="N1238" s="11" t="s">
        <v>53</v>
      </c>
      <c r="O1238" s="11">
        <v>1</v>
      </c>
      <c r="P1238" s="25">
        <v>1</v>
      </c>
      <c r="R1238" s="11">
        <v>60</v>
      </c>
      <c r="S1238" s="25">
        <v>1</v>
      </c>
      <c r="T1238" s="11">
        <v>0.120218349885291</v>
      </c>
      <c r="U1238" s="17" t="s">
        <v>52</v>
      </c>
      <c r="V1238" s="71" t="s">
        <v>416</v>
      </c>
      <c r="W1238" t="s">
        <v>390</v>
      </c>
      <c r="X1238" t="s">
        <v>391</v>
      </c>
      <c r="Y1238" s="1">
        <v>1994</v>
      </c>
      <c r="Z1238" s="87" t="s">
        <v>392</v>
      </c>
    </row>
    <row r="1239" spans="1:26" x14ac:dyDescent="0.2">
      <c r="A1239" s="1">
        <v>1</v>
      </c>
      <c r="B1239" s="3" t="s">
        <v>393</v>
      </c>
      <c r="C1239" s="1" t="s">
        <v>394</v>
      </c>
      <c r="D1239" s="1" t="s">
        <v>52</v>
      </c>
      <c r="F1239" s="1" t="s">
        <v>48</v>
      </c>
      <c r="G1239" s="1" t="s">
        <v>434</v>
      </c>
      <c r="I1239" s="11">
        <v>0</v>
      </c>
      <c r="J1239" s="17" t="s">
        <v>3</v>
      </c>
      <c r="K1239" s="1">
        <v>1</v>
      </c>
      <c r="L1239" s="1" t="s">
        <v>50</v>
      </c>
      <c r="N1239" s="11" t="s">
        <v>53</v>
      </c>
      <c r="O1239" s="11">
        <v>3</v>
      </c>
      <c r="P1239" s="25">
        <v>3</v>
      </c>
      <c r="R1239" s="11">
        <v>60</v>
      </c>
      <c r="S1239" s="25">
        <v>1</v>
      </c>
      <c r="T1239" s="11">
        <v>0.88028278375119096</v>
      </c>
      <c r="U1239" s="17" t="s">
        <v>52</v>
      </c>
      <c r="V1239" s="71" t="s">
        <v>416</v>
      </c>
      <c r="W1239" t="s">
        <v>390</v>
      </c>
      <c r="X1239" t="s">
        <v>391</v>
      </c>
      <c r="Y1239" s="1">
        <v>1994</v>
      </c>
      <c r="Z1239" s="87" t="s">
        <v>392</v>
      </c>
    </row>
    <row r="1240" spans="1:26" x14ac:dyDescent="0.2">
      <c r="A1240" s="1">
        <v>1</v>
      </c>
      <c r="B1240" s="3" t="s">
        <v>393</v>
      </c>
      <c r="C1240" s="1" t="s">
        <v>394</v>
      </c>
      <c r="D1240" s="1" t="s">
        <v>52</v>
      </c>
      <c r="F1240" s="1" t="s">
        <v>48</v>
      </c>
      <c r="G1240" s="1" t="s">
        <v>434</v>
      </c>
      <c r="I1240" s="11">
        <v>0</v>
      </c>
      <c r="J1240" s="17" t="s">
        <v>3</v>
      </c>
      <c r="K1240" s="1">
        <v>1</v>
      </c>
      <c r="L1240" s="1" t="s">
        <v>50</v>
      </c>
      <c r="N1240" s="11" t="s">
        <v>53</v>
      </c>
      <c r="O1240" s="11">
        <v>4</v>
      </c>
      <c r="P1240" s="25">
        <v>4</v>
      </c>
      <c r="R1240" s="11">
        <v>60</v>
      </c>
      <c r="S1240" s="25">
        <v>1</v>
      </c>
      <c r="T1240" s="11">
        <v>1.65374100037019</v>
      </c>
      <c r="U1240" s="17" t="s">
        <v>52</v>
      </c>
      <c r="V1240" s="71" t="s">
        <v>416</v>
      </c>
      <c r="W1240" t="s">
        <v>390</v>
      </c>
      <c r="X1240" t="s">
        <v>391</v>
      </c>
      <c r="Y1240" s="1">
        <v>1994</v>
      </c>
      <c r="Z1240" s="87" t="s">
        <v>392</v>
      </c>
    </row>
    <row r="1241" spans="1:26" x14ac:dyDescent="0.2">
      <c r="A1241" s="1">
        <v>1</v>
      </c>
      <c r="B1241" s="3" t="s">
        <v>393</v>
      </c>
      <c r="C1241" s="1" t="s">
        <v>394</v>
      </c>
      <c r="D1241" s="1" t="s">
        <v>52</v>
      </c>
      <c r="F1241" s="1" t="s">
        <v>48</v>
      </c>
      <c r="G1241" s="1" t="s">
        <v>434</v>
      </c>
      <c r="I1241" s="11">
        <v>0</v>
      </c>
      <c r="J1241" s="17" t="s">
        <v>3</v>
      </c>
      <c r="K1241" s="1">
        <v>1</v>
      </c>
      <c r="L1241" s="1" t="s">
        <v>50</v>
      </c>
      <c r="N1241" s="11" t="s">
        <v>53</v>
      </c>
      <c r="O1241" s="11">
        <v>5</v>
      </c>
      <c r="P1241" s="25">
        <v>5</v>
      </c>
      <c r="R1241" s="11">
        <v>60</v>
      </c>
      <c r="S1241" s="25">
        <v>1</v>
      </c>
      <c r="T1241" s="11">
        <v>1.76903363471303</v>
      </c>
      <c r="U1241" s="17" t="s">
        <v>52</v>
      </c>
      <c r="V1241" s="71" t="s">
        <v>416</v>
      </c>
      <c r="W1241" t="s">
        <v>390</v>
      </c>
      <c r="X1241" t="s">
        <v>391</v>
      </c>
      <c r="Y1241" s="1">
        <v>1994</v>
      </c>
      <c r="Z1241" s="87" t="s">
        <v>392</v>
      </c>
    </row>
    <row r="1242" spans="1:26" x14ac:dyDescent="0.2">
      <c r="A1242" s="1">
        <v>1</v>
      </c>
      <c r="B1242" s="3" t="s">
        <v>393</v>
      </c>
      <c r="C1242" s="1" t="s">
        <v>394</v>
      </c>
      <c r="D1242" s="1" t="s">
        <v>52</v>
      </c>
      <c r="F1242" s="1" t="s">
        <v>48</v>
      </c>
      <c r="G1242" s="1" t="s">
        <v>434</v>
      </c>
      <c r="I1242" s="11">
        <v>0</v>
      </c>
      <c r="J1242" s="17" t="s">
        <v>3</v>
      </c>
      <c r="K1242" s="1">
        <v>1</v>
      </c>
      <c r="L1242" s="1" t="s">
        <v>50</v>
      </c>
      <c r="N1242" s="11" t="s">
        <v>53</v>
      </c>
      <c r="O1242" s="11">
        <v>6</v>
      </c>
      <c r="P1242" s="25">
        <v>6</v>
      </c>
      <c r="R1242" s="11">
        <v>60</v>
      </c>
      <c r="S1242" s="25">
        <v>1</v>
      </c>
      <c r="T1242" s="11">
        <v>1.8945268987886199</v>
      </c>
      <c r="U1242" s="17" t="s">
        <v>52</v>
      </c>
      <c r="V1242" s="71" t="s">
        <v>416</v>
      </c>
      <c r="W1242" t="s">
        <v>390</v>
      </c>
      <c r="X1242" t="s">
        <v>391</v>
      </c>
      <c r="Y1242" s="1">
        <v>1994</v>
      </c>
      <c r="Z1242" s="87" t="s">
        <v>392</v>
      </c>
    </row>
    <row r="1243" spans="1:26" x14ac:dyDescent="0.2">
      <c r="A1243" s="1">
        <v>1</v>
      </c>
      <c r="B1243" s="3" t="s">
        <v>393</v>
      </c>
      <c r="C1243" s="1" t="s">
        <v>394</v>
      </c>
      <c r="D1243" s="1" t="s">
        <v>52</v>
      </c>
      <c r="F1243" s="1" t="s">
        <v>48</v>
      </c>
      <c r="G1243" s="1" t="s">
        <v>434</v>
      </c>
      <c r="I1243" s="11">
        <v>0</v>
      </c>
      <c r="J1243" s="17" t="s">
        <v>3</v>
      </c>
      <c r="K1243" s="1">
        <v>1</v>
      </c>
      <c r="L1243" s="1" t="s">
        <v>50</v>
      </c>
      <c r="N1243" s="11" t="s">
        <v>53</v>
      </c>
      <c r="O1243" s="11">
        <v>7</v>
      </c>
      <c r="P1243" s="25">
        <v>7</v>
      </c>
      <c r="R1243" s="11">
        <v>60</v>
      </c>
      <c r="S1243" s="25">
        <v>1</v>
      </c>
      <c r="T1243" s="11">
        <v>1.6908064222332</v>
      </c>
      <c r="U1243" s="17" t="s">
        <v>52</v>
      </c>
      <c r="V1243" s="71" t="s">
        <v>416</v>
      </c>
      <c r="W1243" t="s">
        <v>390</v>
      </c>
      <c r="X1243" t="s">
        <v>391</v>
      </c>
      <c r="Y1243" s="1">
        <v>1994</v>
      </c>
      <c r="Z1243" s="87" t="s">
        <v>392</v>
      </c>
    </row>
    <row r="1244" spans="1:26" x14ac:dyDescent="0.2">
      <c r="A1244" s="1">
        <v>1</v>
      </c>
      <c r="B1244" s="3" t="s">
        <v>393</v>
      </c>
      <c r="C1244" s="1" t="s">
        <v>394</v>
      </c>
      <c r="D1244" s="1" t="s">
        <v>52</v>
      </c>
      <c r="F1244" s="1" t="s">
        <v>48</v>
      </c>
      <c r="G1244" s="1" t="s">
        <v>434</v>
      </c>
      <c r="I1244" s="11">
        <v>0</v>
      </c>
      <c r="J1244" s="17" t="s">
        <v>3</v>
      </c>
      <c r="K1244" s="1">
        <v>1</v>
      </c>
      <c r="L1244" s="1" t="s">
        <v>50</v>
      </c>
      <c r="N1244" s="11" t="s">
        <v>53</v>
      </c>
      <c r="O1244" s="11">
        <v>8</v>
      </c>
      <c r="P1244" s="25">
        <v>8</v>
      </c>
      <c r="R1244" s="11">
        <v>60</v>
      </c>
      <c r="S1244" s="25">
        <v>1</v>
      </c>
      <c r="T1244" s="11">
        <v>0.72019870746134795</v>
      </c>
      <c r="U1244" s="17" t="s">
        <v>52</v>
      </c>
      <c r="V1244" s="71" t="s">
        <v>416</v>
      </c>
      <c r="W1244" t="s">
        <v>390</v>
      </c>
      <c r="X1244" t="s">
        <v>391</v>
      </c>
      <c r="Y1244" s="1">
        <v>1994</v>
      </c>
      <c r="Z1244" s="87" t="s">
        <v>392</v>
      </c>
    </row>
    <row r="1245" spans="1:26" x14ac:dyDescent="0.2">
      <c r="A1245" s="1">
        <v>2</v>
      </c>
      <c r="B1245" s="3" t="s">
        <v>397</v>
      </c>
      <c r="C1245" s="1" t="s">
        <v>399</v>
      </c>
      <c r="D1245" s="1" t="s">
        <v>864</v>
      </c>
      <c r="F1245" s="1" t="s">
        <v>398</v>
      </c>
      <c r="G1245" s="1" t="s">
        <v>865</v>
      </c>
      <c r="H1245" s="1" t="s">
        <v>400</v>
      </c>
      <c r="I1245" s="11">
        <v>0</v>
      </c>
      <c r="J1245" s="17" t="s">
        <v>3</v>
      </c>
      <c r="K1245" s="1">
        <v>1</v>
      </c>
      <c r="L1245" s="1" t="s">
        <v>137</v>
      </c>
      <c r="N1245" s="11" t="s">
        <v>53</v>
      </c>
      <c r="O1245" s="11">
        <v>4</v>
      </c>
      <c r="P1245" s="25">
        <v>4</v>
      </c>
      <c r="R1245" s="11">
        <v>60</v>
      </c>
      <c r="S1245" s="25">
        <v>1</v>
      </c>
      <c r="T1245" s="11">
        <v>17.988635364526299</v>
      </c>
      <c r="U1245" s="17" t="s">
        <v>52</v>
      </c>
      <c r="V1245" s="71" t="s">
        <v>417</v>
      </c>
      <c r="W1245" t="s">
        <v>390</v>
      </c>
      <c r="X1245" t="s">
        <v>391</v>
      </c>
      <c r="Y1245" s="1">
        <v>1994</v>
      </c>
      <c r="Z1245" s="87" t="s">
        <v>392</v>
      </c>
    </row>
    <row r="1246" spans="1:26" x14ac:dyDescent="0.2">
      <c r="A1246" s="1">
        <v>2</v>
      </c>
      <c r="B1246" s="3" t="s">
        <v>397</v>
      </c>
      <c r="C1246" s="1" t="s">
        <v>399</v>
      </c>
      <c r="D1246" s="1" t="s">
        <v>864</v>
      </c>
      <c r="F1246" s="1" t="s">
        <v>398</v>
      </c>
      <c r="G1246" s="1" t="s">
        <v>865</v>
      </c>
      <c r="H1246" s="1" t="s">
        <v>163</v>
      </c>
      <c r="I1246" s="11">
        <v>0</v>
      </c>
      <c r="J1246" s="17" t="s">
        <v>3</v>
      </c>
      <c r="K1246" s="1">
        <v>1</v>
      </c>
      <c r="L1246" s="1" t="s">
        <v>137</v>
      </c>
      <c r="N1246" s="11" t="s">
        <v>53</v>
      </c>
      <c r="O1246" s="11">
        <v>4</v>
      </c>
      <c r="P1246" s="25">
        <v>4</v>
      </c>
      <c r="R1246" s="11">
        <v>60</v>
      </c>
      <c r="S1246" s="25">
        <v>1</v>
      </c>
      <c r="T1246" s="11">
        <v>6.1042554094573402</v>
      </c>
      <c r="U1246" s="17" t="s">
        <v>52</v>
      </c>
      <c r="V1246" s="71" t="s">
        <v>417</v>
      </c>
      <c r="W1246" t="s">
        <v>390</v>
      </c>
      <c r="X1246" t="s">
        <v>391</v>
      </c>
      <c r="Y1246" s="1">
        <v>1994</v>
      </c>
      <c r="Z1246" s="87" t="s">
        <v>392</v>
      </c>
    </row>
    <row r="1247" spans="1:26" x14ac:dyDescent="0.2">
      <c r="A1247" s="1">
        <v>2</v>
      </c>
      <c r="B1247" s="3" t="s">
        <v>397</v>
      </c>
      <c r="C1247" s="1" t="s">
        <v>399</v>
      </c>
      <c r="D1247" s="1" t="s">
        <v>864</v>
      </c>
      <c r="F1247" s="1" t="s">
        <v>398</v>
      </c>
      <c r="G1247" s="1" t="s">
        <v>865</v>
      </c>
      <c r="H1247" s="1" t="s">
        <v>260</v>
      </c>
      <c r="I1247" s="11">
        <v>0</v>
      </c>
      <c r="J1247" s="17" t="s">
        <v>3</v>
      </c>
      <c r="K1247" s="1">
        <v>1</v>
      </c>
      <c r="L1247" s="1" t="s">
        <v>137</v>
      </c>
      <c r="N1247" s="11" t="s">
        <v>53</v>
      </c>
      <c r="O1247" s="11">
        <v>4</v>
      </c>
      <c r="P1247" s="25">
        <v>4</v>
      </c>
      <c r="R1247" s="11">
        <v>60</v>
      </c>
      <c r="S1247" s="25">
        <v>1</v>
      </c>
      <c r="T1247" s="11">
        <v>7.3435463968784704</v>
      </c>
      <c r="U1247" s="17" t="s">
        <v>52</v>
      </c>
      <c r="V1247" s="71" t="s">
        <v>417</v>
      </c>
      <c r="W1247" t="s">
        <v>390</v>
      </c>
      <c r="X1247" t="s">
        <v>391</v>
      </c>
      <c r="Y1247" s="1">
        <v>1994</v>
      </c>
      <c r="Z1247" s="87" t="s">
        <v>392</v>
      </c>
    </row>
    <row r="1248" spans="1:26" x14ac:dyDescent="0.2">
      <c r="A1248" s="1">
        <v>2</v>
      </c>
      <c r="B1248" s="3" t="s">
        <v>397</v>
      </c>
      <c r="C1248" s="1" t="s">
        <v>399</v>
      </c>
      <c r="D1248" s="1" t="s">
        <v>864</v>
      </c>
      <c r="F1248" s="1" t="s">
        <v>398</v>
      </c>
      <c r="G1248" s="1" t="s">
        <v>865</v>
      </c>
      <c r="H1248" s="1" t="s">
        <v>400</v>
      </c>
      <c r="I1248" s="11">
        <v>0</v>
      </c>
      <c r="J1248" s="17" t="s">
        <v>3</v>
      </c>
      <c r="K1248" s="1">
        <v>1</v>
      </c>
      <c r="L1248" s="1" t="s">
        <v>137</v>
      </c>
      <c r="N1248" s="11" t="s">
        <v>53</v>
      </c>
      <c r="O1248" s="11">
        <v>0.5</v>
      </c>
      <c r="P1248" s="25">
        <v>0.5</v>
      </c>
      <c r="R1248" s="11">
        <v>60</v>
      </c>
      <c r="S1248" s="25">
        <v>1</v>
      </c>
      <c r="T1248" s="11">
        <v>1.3438647340066501</v>
      </c>
      <c r="U1248" s="17" t="s">
        <v>52</v>
      </c>
      <c r="V1248" s="71" t="s">
        <v>417</v>
      </c>
      <c r="W1248" t="s">
        <v>390</v>
      </c>
      <c r="X1248" t="s">
        <v>391</v>
      </c>
      <c r="Y1248" s="1">
        <v>1994</v>
      </c>
      <c r="Z1248" s="87" t="s">
        <v>392</v>
      </c>
    </row>
    <row r="1249" spans="1:26" x14ac:dyDescent="0.2">
      <c r="A1249" s="1">
        <v>2</v>
      </c>
      <c r="B1249" s="3" t="s">
        <v>397</v>
      </c>
      <c r="C1249" s="1" t="s">
        <v>399</v>
      </c>
      <c r="D1249" s="1" t="s">
        <v>864</v>
      </c>
      <c r="F1249" s="1" t="s">
        <v>398</v>
      </c>
      <c r="G1249" s="1" t="s">
        <v>865</v>
      </c>
      <c r="H1249" s="1" t="s">
        <v>163</v>
      </c>
      <c r="I1249" s="11">
        <v>0</v>
      </c>
      <c r="J1249" s="17" t="s">
        <v>3</v>
      </c>
      <c r="K1249" s="1">
        <v>1</v>
      </c>
      <c r="L1249" s="1" t="s">
        <v>137</v>
      </c>
      <c r="N1249" s="11" t="s">
        <v>53</v>
      </c>
      <c r="O1249" s="11">
        <v>0.5</v>
      </c>
      <c r="P1249" s="25">
        <v>0.5</v>
      </c>
      <c r="R1249" s="11">
        <v>60</v>
      </c>
      <c r="S1249" s="25">
        <v>1</v>
      </c>
      <c r="T1249" s="11">
        <v>0.74119797840767199</v>
      </c>
      <c r="U1249" s="17" t="s">
        <v>52</v>
      </c>
      <c r="V1249" s="71" t="s">
        <v>417</v>
      </c>
      <c r="W1249" t="s">
        <v>390</v>
      </c>
      <c r="X1249" t="s">
        <v>391</v>
      </c>
      <c r="Y1249" s="1">
        <v>1994</v>
      </c>
      <c r="Z1249" s="87" t="s">
        <v>392</v>
      </c>
    </row>
    <row r="1250" spans="1:26" x14ac:dyDescent="0.2">
      <c r="A1250" s="1">
        <v>2</v>
      </c>
      <c r="B1250" s="3" t="s">
        <v>397</v>
      </c>
      <c r="C1250" s="1" t="s">
        <v>399</v>
      </c>
      <c r="D1250" s="1" t="s">
        <v>864</v>
      </c>
      <c r="F1250" s="1" t="s">
        <v>398</v>
      </c>
      <c r="G1250" s="1" t="s">
        <v>865</v>
      </c>
      <c r="H1250" s="1" t="s">
        <v>260</v>
      </c>
      <c r="I1250" s="11">
        <v>0</v>
      </c>
      <c r="J1250" s="17" t="s">
        <v>3</v>
      </c>
      <c r="K1250" s="1">
        <v>1</v>
      </c>
      <c r="L1250" s="1" t="s">
        <v>137</v>
      </c>
      <c r="N1250" s="11" t="s">
        <v>53</v>
      </c>
      <c r="O1250" s="11">
        <v>0.5</v>
      </c>
      <c r="P1250" s="25">
        <v>0.5</v>
      </c>
      <c r="R1250" s="11">
        <v>60</v>
      </c>
      <c r="S1250" s="25">
        <v>1</v>
      </c>
      <c r="T1250" s="11">
        <v>1.91110056724646</v>
      </c>
      <c r="U1250" s="17" t="s">
        <v>52</v>
      </c>
      <c r="V1250" s="71" t="s">
        <v>417</v>
      </c>
      <c r="W1250" t="s">
        <v>390</v>
      </c>
      <c r="X1250" t="s">
        <v>391</v>
      </c>
      <c r="Y1250" s="1">
        <v>1994</v>
      </c>
      <c r="Z1250" s="87" t="s">
        <v>392</v>
      </c>
    </row>
    <row r="1251" spans="1:26" x14ac:dyDescent="0.2">
      <c r="A1251" s="1">
        <v>2</v>
      </c>
      <c r="B1251" s="3" t="s">
        <v>397</v>
      </c>
      <c r="C1251" s="1" t="s">
        <v>399</v>
      </c>
      <c r="D1251" s="1" t="s">
        <v>864</v>
      </c>
      <c r="F1251" s="1" t="s">
        <v>398</v>
      </c>
      <c r="G1251" s="1" t="s">
        <v>865</v>
      </c>
      <c r="H1251" s="1" t="s">
        <v>400</v>
      </c>
      <c r="I1251" s="11">
        <v>0</v>
      </c>
      <c r="J1251" s="17" t="s">
        <v>3</v>
      </c>
      <c r="K1251" s="1">
        <v>1</v>
      </c>
      <c r="L1251" s="1" t="s">
        <v>50</v>
      </c>
      <c r="N1251" s="11" t="s">
        <v>53</v>
      </c>
      <c r="O1251" s="11">
        <v>4</v>
      </c>
      <c r="P1251" s="25">
        <v>4</v>
      </c>
      <c r="R1251" s="11">
        <v>60</v>
      </c>
      <c r="S1251" s="25">
        <v>1</v>
      </c>
      <c r="T1251" s="11">
        <v>7.69125239889767</v>
      </c>
      <c r="U1251" s="17" t="s">
        <v>52</v>
      </c>
      <c r="V1251" s="71" t="s">
        <v>417</v>
      </c>
      <c r="W1251" t="s">
        <v>390</v>
      </c>
      <c r="X1251" t="s">
        <v>391</v>
      </c>
      <c r="Y1251" s="1">
        <v>1994</v>
      </c>
      <c r="Z1251" s="87" t="s">
        <v>392</v>
      </c>
    </row>
    <row r="1252" spans="1:26" x14ac:dyDescent="0.2">
      <c r="A1252" s="1">
        <v>2</v>
      </c>
      <c r="B1252" s="3" t="s">
        <v>397</v>
      </c>
      <c r="C1252" s="1" t="s">
        <v>399</v>
      </c>
      <c r="D1252" s="1" t="s">
        <v>864</v>
      </c>
      <c r="F1252" s="1" t="s">
        <v>398</v>
      </c>
      <c r="G1252" s="1" t="s">
        <v>865</v>
      </c>
      <c r="H1252" s="1" t="s">
        <v>163</v>
      </c>
      <c r="I1252" s="11">
        <v>0</v>
      </c>
      <c r="J1252" s="17" t="s">
        <v>3</v>
      </c>
      <c r="K1252" s="1">
        <v>1</v>
      </c>
      <c r="L1252" s="1" t="s">
        <v>50</v>
      </c>
      <c r="N1252" s="11" t="s">
        <v>53</v>
      </c>
      <c r="O1252" s="11">
        <v>4</v>
      </c>
      <c r="P1252" s="25">
        <v>4</v>
      </c>
      <c r="R1252" s="11">
        <v>60</v>
      </c>
      <c r="S1252" s="25">
        <v>1</v>
      </c>
      <c r="T1252" s="11">
        <v>2.7914573473725199</v>
      </c>
      <c r="U1252" s="17" t="s">
        <v>52</v>
      </c>
      <c r="V1252" s="71" t="s">
        <v>417</v>
      </c>
      <c r="W1252" t="s">
        <v>390</v>
      </c>
      <c r="X1252" t="s">
        <v>391</v>
      </c>
      <c r="Y1252" s="1">
        <v>1994</v>
      </c>
      <c r="Z1252" s="87" t="s">
        <v>392</v>
      </c>
    </row>
    <row r="1253" spans="1:26" x14ac:dyDescent="0.2">
      <c r="A1253" s="1">
        <v>2</v>
      </c>
      <c r="B1253" s="3" t="s">
        <v>397</v>
      </c>
      <c r="C1253" s="1" t="s">
        <v>399</v>
      </c>
      <c r="D1253" s="1" t="s">
        <v>864</v>
      </c>
      <c r="F1253" s="1" t="s">
        <v>398</v>
      </c>
      <c r="G1253" s="1" t="s">
        <v>865</v>
      </c>
      <c r="H1253" s="1" t="s">
        <v>260</v>
      </c>
      <c r="I1253" s="11">
        <v>0</v>
      </c>
      <c r="J1253" s="17" t="s">
        <v>3</v>
      </c>
      <c r="K1253" s="1">
        <v>1</v>
      </c>
      <c r="L1253" s="1" t="s">
        <v>50</v>
      </c>
      <c r="N1253" s="11" t="s">
        <v>53</v>
      </c>
      <c r="O1253" s="11">
        <v>4</v>
      </c>
      <c r="P1253" s="25">
        <v>4</v>
      </c>
      <c r="R1253" s="11">
        <v>60</v>
      </c>
      <c r="S1253" s="25">
        <v>1</v>
      </c>
      <c r="T1253" s="11">
        <v>9.1389541564217591</v>
      </c>
      <c r="U1253" s="17" t="s">
        <v>52</v>
      </c>
      <c r="V1253" s="71" t="s">
        <v>417</v>
      </c>
      <c r="W1253" t="s">
        <v>390</v>
      </c>
      <c r="X1253" t="s">
        <v>391</v>
      </c>
      <c r="Y1253" s="1">
        <v>1994</v>
      </c>
      <c r="Z1253" s="87" t="s">
        <v>392</v>
      </c>
    </row>
    <row r="1254" spans="1:26" x14ac:dyDescent="0.2">
      <c r="A1254" s="1">
        <v>2</v>
      </c>
      <c r="B1254" s="3" t="s">
        <v>397</v>
      </c>
      <c r="C1254" s="1" t="s">
        <v>399</v>
      </c>
      <c r="D1254" s="1" t="s">
        <v>864</v>
      </c>
      <c r="F1254" s="1" t="s">
        <v>398</v>
      </c>
      <c r="G1254" s="1" t="s">
        <v>865</v>
      </c>
      <c r="H1254" s="1" t="s">
        <v>400</v>
      </c>
      <c r="I1254" s="11">
        <v>0</v>
      </c>
      <c r="J1254" s="17" t="s">
        <v>3</v>
      </c>
      <c r="K1254" s="1">
        <v>1</v>
      </c>
      <c r="L1254" s="1" t="s">
        <v>50</v>
      </c>
      <c r="N1254" s="11" t="s">
        <v>53</v>
      </c>
      <c r="O1254" s="11">
        <v>0.5</v>
      </c>
      <c r="P1254" s="25">
        <v>0.5</v>
      </c>
      <c r="R1254" s="11">
        <v>60</v>
      </c>
      <c r="S1254" s="25">
        <v>1</v>
      </c>
      <c r="T1254" s="11">
        <v>0.86891028653379299</v>
      </c>
      <c r="U1254" s="17" t="s">
        <v>52</v>
      </c>
      <c r="V1254" s="71" t="s">
        <v>417</v>
      </c>
      <c r="W1254" t="s">
        <v>390</v>
      </c>
      <c r="X1254" t="s">
        <v>391</v>
      </c>
      <c r="Y1254" s="1">
        <v>1994</v>
      </c>
      <c r="Z1254" s="87" t="s">
        <v>392</v>
      </c>
    </row>
    <row r="1255" spans="1:26" x14ac:dyDescent="0.2">
      <c r="A1255" s="1">
        <v>2</v>
      </c>
      <c r="B1255" s="3" t="s">
        <v>397</v>
      </c>
      <c r="C1255" s="1" t="s">
        <v>399</v>
      </c>
      <c r="D1255" s="1" t="s">
        <v>864</v>
      </c>
      <c r="F1255" s="1" t="s">
        <v>398</v>
      </c>
      <c r="G1255" s="1" t="s">
        <v>865</v>
      </c>
      <c r="H1255" s="1" t="s">
        <v>163</v>
      </c>
      <c r="I1255" s="11">
        <v>0</v>
      </c>
      <c r="J1255" s="17" t="s">
        <v>3</v>
      </c>
      <c r="K1255" s="1">
        <v>1</v>
      </c>
      <c r="L1255" s="1" t="s">
        <v>50</v>
      </c>
      <c r="N1255" s="11" t="s">
        <v>53</v>
      </c>
      <c r="O1255" s="11">
        <v>0.5</v>
      </c>
      <c r="P1255" s="25">
        <v>0.5</v>
      </c>
      <c r="R1255" s="11">
        <v>60</v>
      </c>
      <c r="S1255" s="25">
        <v>1</v>
      </c>
      <c r="T1255" s="11">
        <v>0.21991183577445</v>
      </c>
      <c r="U1255" s="17" t="s">
        <v>52</v>
      </c>
      <c r="V1255" s="71" t="s">
        <v>417</v>
      </c>
      <c r="W1255" t="s">
        <v>390</v>
      </c>
      <c r="X1255" t="s">
        <v>391</v>
      </c>
      <c r="Y1255" s="1">
        <v>1994</v>
      </c>
      <c r="Z1255" s="87" t="s">
        <v>392</v>
      </c>
    </row>
    <row r="1256" spans="1:26" x14ac:dyDescent="0.2">
      <c r="A1256" s="1">
        <v>2</v>
      </c>
      <c r="B1256" s="3" t="s">
        <v>397</v>
      </c>
      <c r="C1256" s="1" t="s">
        <v>399</v>
      </c>
      <c r="D1256" s="1" t="s">
        <v>864</v>
      </c>
      <c r="F1256" s="1" t="s">
        <v>398</v>
      </c>
      <c r="G1256" s="1" t="s">
        <v>865</v>
      </c>
      <c r="H1256" s="1" t="s">
        <v>260</v>
      </c>
      <c r="I1256" s="11">
        <v>0</v>
      </c>
      <c r="J1256" s="17" t="s">
        <v>3</v>
      </c>
      <c r="K1256" s="1">
        <v>1</v>
      </c>
      <c r="L1256" s="1" t="s">
        <v>50</v>
      </c>
      <c r="N1256" s="11" t="s">
        <v>53</v>
      </c>
      <c r="O1256" s="11">
        <v>0.5</v>
      </c>
      <c r="P1256" s="25">
        <v>0.5</v>
      </c>
      <c r="R1256" s="11">
        <v>60</v>
      </c>
      <c r="S1256" s="25">
        <v>1</v>
      </c>
      <c r="T1256" s="11">
        <v>0.71808670290660304</v>
      </c>
      <c r="U1256" s="17" t="s">
        <v>52</v>
      </c>
      <c r="V1256" s="71" t="s">
        <v>417</v>
      </c>
      <c r="W1256" t="s">
        <v>390</v>
      </c>
      <c r="X1256" t="s">
        <v>391</v>
      </c>
      <c r="Y1256" s="1">
        <v>1994</v>
      </c>
      <c r="Z1256" s="87" t="s">
        <v>392</v>
      </c>
    </row>
    <row r="1257" spans="1:26" x14ac:dyDescent="0.2">
      <c r="A1257" s="1">
        <v>1</v>
      </c>
      <c r="B1257" s="3" t="s">
        <v>395</v>
      </c>
      <c r="C1257" s="1" t="s">
        <v>396</v>
      </c>
      <c r="D1257" s="1" t="s">
        <v>52</v>
      </c>
      <c r="F1257" s="1" t="s">
        <v>52</v>
      </c>
      <c r="G1257" s="1"/>
      <c r="H1257" s="11">
        <v>0.1</v>
      </c>
      <c r="I1257" s="11">
        <v>0</v>
      </c>
      <c r="J1257" s="17" t="s">
        <v>3</v>
      </c>
      <c r="K1257" s="1">
        <v>1</v>
      </c>
      <c r="L1257" s="1" t="s">
        <v>137</v>
      </c>
      <c r="N1257" s="11" t="s">
        <v>53</v>
      </c>
      <c r="O1257" s="11"/>
      <c r="P1257" s="25"/>
      <c r="R1257" s="11">
        <v>60</v>
      </c>
      <c r="S1257" s="25">
        <v>1</v>
      </c>
      <c r="T1257" s="11">
        <v>1.5298679675023475E-2</v>
      </c>
      <c r="U1257" s="17" t="s">
        <v>52</v>
      </c>
      <c r="V1257" s="71" t="s">
        <v>418</v>
      </c>
      <c r="W1257" t="s">
        <v>390</v>
      </c>
      <c r="X1257" t="s">
        <v>391</v>
      </c>
      <c r="Y1257" s="1">
        <v>1994</v>
      </c>
      <c r="Z1257" s="87" t="s">
        <v>392</v>
      </c>
    </row>
    <row r="1258" spans="1:26" x14ac:dyDescent="0.2">
      <c r="A1258" s="1">
        <v>1</v>
      </c>
      <c r="B1258" s="3" t="s">
        <v>395</v>
      </c>
      <c r="C1258" s="1" t="s">
        <v>396</v>
      </c>
      <c r="D1258" s="1" t="s">
        <v>52</v>
      </c>
      <c r="F1258" s="1" t="s">
        <v>52</v>
      </c>
      <c r="G1258" s="1"/>
      <c r="H1258" s="11">
        <v>0.2</v>
      </c>
      <c r="I1258" s="11">
        <v>0</v>
      </c>
      <c r="J1258" s="17" t="s">
        <v>3</v>
      </c>
      <c r="K1258" s="1">
        <v>1</v>
      </c>
      <c r="L1258" s="1" t="s">
        <v>137</v>
      </c>
      <c r="N1258" s="11" t="s">
        <v>53</v>
      </c>
      <c r="O1258" s="11"/>
      <c r="P1258" s="25"/>
      <c r="R1258" s="11">
        <v>60</v>
      </c>
      <c r="S1258" s="25">
        <v>1</v>
      </c>
      <c r="T1258" s="11">
        <v>0.10078844285043907</v>
      </c>
      <c r="U1258" s="17" t="s">
        <v>52</v>
      </c>
      <c r="V1258" s="71" t="s">
        <v>418</v>
      </c>
      <c r="W1258" t="s">
        <v>390</v>
      </c>
      <c r="X1258" t="s">
        <v>391</v>
      </c>
      <c r="Y1258" s="1">
        <v>1994</v>
      </c>
      <c r="Z1258" s="87" t="s">
        <v>392</v>
      </c>
    </row>
    <row r="1259" spans="1:26" x14ac:dyDescent="0.2">
      <c r="A1259" s="1">
        <v>1</v>
      </c>
      <c r="B1259" s="3" t="s">
        <v>395</v>
      </c>
      <c r="C1259" s="1" t="s">
        <v>396</v>
      </c>
      <c r="D1259" s="1" t="s">
        <v>52</v>
      </c>
      <c r="F1259" s="1" t="s">
        <v>52</v>
      </c>
      <c r="G1259" s="1"/>
      <c r="H1259" s="11">
        <v>0.3</v>
      </c>
      <c r="I1259" s="11">
        <v>0</v>
      </c>
      <c r="J1259" s="17" t="s">
        <v>3</v>
      </c>
      <c r="K1259" s="1">
        <v>1</v>
      </c>
      <c r="L1259" s="1" t="s">
        <v>137</v>
      </c>
      <c r="N1259" s="11" t="s">
        <v>53</v>
      </c>
      <c r="O1259" s="11"/>
      <c r="P1259" s="25"/>
      <c r="R1259" s="11">
        <v>60</v>
      </c>
      <c r="S1259" s="25">
        <v>1</v>
      </c>
      <c r="T1259" s="11">
        <v>0.44684400553071446</v>
      </c>
      <c r="U1259" s="17" t="s">
        <v>52</v>
      </c>
      <c r="V1259" s="71" t="s">
        <v>418</v>
      </c>
      <c r="W1259" t="s">
        <v>390</v>
      </c>
      <c r="X1259" t="s">
        <v>391</v>
      </c>
      <c r="Y1259" s="1">
        <v>1994</v>
      </c>
      <c r="Z1259" s="87" t="s">
        <v>392</v>
      </c>
    </row>
    <row r="1260" spans="1:26" x14ac:dyDescent="0.2">
      <c r="A1260" s="1">
        <v>1</v>
      </c>
      <c r="B1260" s="3" t="s">
        <v>395</v>
      </c>
      <c r="C1260" s="1" t="s">
        <v>396</v>
      </c>
      <c r="D1260" s="1" t="s">
        <v>52</v>
      </c>
      <c r="F1260" s="1" t="s">
        <v>52</v>
      </c>
      <c r="G1260" s="1"/>
      <c r="H1260" s="11">
        <v>0.4</v>
      </c>
      <c r="I1260" s="11">
        <v>0</v>
      </c>
      <c r="J1260" s="17" t="s">
        <v>3</v>
      </c>
      <c r="K1260" s="1">
        <v>1</v>
      </c>
      <c r="L1260" s="1" t="s">
        <v>137</v>
      </c>
      <c r="N1260" s="11" t="s">
        <v>53</v>
      </c>
      <c r="O1260" s="11"/>
      <c r="P1260" s="25"/>
      <c r="R1260" s="11">
        <v>60</v>
      </c>
      <c r="S1260" s="25">
        <v>1</v>
      </c>
      <c r="T1260" s="11">
        <v>0.90286144936233703</v>
      </c>
      <c r="U1260" s="17" t="s">
        <v>52</v>
      </c>
      <c r="V1260" s="71" t="s">
        <v>418</v>
      </c>
      <c r="W1260" t="s">
        <v>390</v>
      </c>
      <c r="X1260" t="s">
        <v>391</v>
      </c>
      <c r="Y1260" s="1">
        <v>1994</v>
      </c>
      <c r="Z1260" s="87" t="s">
        <v>392</v>
      </c>
    </row>
    <row r="1261" spans="1:26" x14ac:dyDescent="0.2">
      <c r="A1261" s="1">
        <v>1</v>
      </c>
      <c r="B1261" s="3" t="s">
        <v>395</v>
      </c>
      <c r="C1261" s="1" t="s">
        <v>396</v>
      </c>
      <c r="D1261" s="1" t="s">
        <v>52</v>
      </c>
      <c r="F1261" s="1" t="s">
        <v>52</v>
      </c>
      <c r="G1261" s="1"/>
      <c r="H1261" s="11">
        <v>0.5</v>
      </c>
      <c r="I1261" s="11">
        <v>0</v>
      </c>
      <c r="J1261" s="17" t="s">
        <v>3</v>
      </c>
      <c r="K1261" s="1">
        <v>1</v>
      </c>
      <c r="L1261" s="1" t="s">
        <v>137</v>
      </c>
      <c r="N1261" s="11" t="s">
        <v>53</v>
      </c>
      <c r="O1261" s="11"/>
      <c r="P1261" s="25"/>
      <c r="R1261" s="11">
        <v>60</v>
      </c>
      <c r="S1261" s="25">
        <v>1</v>
      </c>
      <c r="T1261" s="11">
        <v>1.6744682552769143</v>
      </c>
      <c r="U1261" s="17" t="s">
        <v>52</v>
      </c>
      <c r="V1261" s="71" t="s">
        <v>418</v>
      </c>
      <c r="W1261" t="s">
        <v>390</v>
      </c>
      <c r="X1261" t="s">
        <v>391</v>
      </c>
      <c r="Y1261" s="1">
        <v>1994</v>
      </c>
      <c r="Z1261" s="87" t="s">
        <v>392</v>
      </c>
    </row>
    <row r="1262" spans="1:26" x14ac:dyDescent="0.2">
      <c r="A1262" s="1">
        <v>1</v>
      </c>
      <c r="B1262" s="3" t="s">
        <v>395</v>
      </c>
      <c r="C1262" s="1" t="s">
        <v>396</v>
      </c>
      <c r="D1262" s="1" t="s">
        <v>52</v>
      </c>
      <c r="F1262" s="1" t="s">
        <v>52</v>
      </c>
      <c r="G1262" s="1"/>
      <c r="H1262" s="11">
        <v>0.1</v>
      </c>
      <c r="I1262" s="11">
        <v>0</v>
      </c>
      <c r="J1262" s="17" t="s">
        <v>3</v>
      </c>
      <c r="K1262" s="1">
        <v>1</v>
      </c>
      <c r="L1262" s="1" t="s">
        <v>50</v>
      </c>
      <c r="N1262" s="11" t="s">
        <v>53</v>
      </c>
      <c r="O1262" s="11"/>
      <c r="P1262" s="25"/>
      <c r="R1262" s="11">
        <v>60</v>
      </c>
      <c r="S1262" s="25">
        <v>1</v>
      </c>
      <c r="T1262" s="11">
        <v>3.2515256572940396E-2</v>
      </c>
      <c r="U1262" s="17" t="s">
        <v>52</v>
      </c>
      <c r="V1262" s="71" t="s">
        <v>418</v>
      </c>
      <c r="W1262" t="s">
        <v>390</v>
      </c>
      <c r="X1262" t="s">
        <v>391</v>
      </c>
      <c r="Y1262" s="1">
        <v>1994</v>
      </c>
      <c r="Z1262" s="87" t="s">
        <v>392</v>
      </c>
    </row>
    <row r="1263" spans="1:26" x14ac:dyDescent="0.2">
      <c r="A1263" s="1">
        <v>1</v>
      </c>
      <c r="B1263" s="3" t="s">
        <v>395</v>
      </c>
      <c r="C1263" s="1" t="s">
        <v>396</v>
      </c>
      <c r="D1263" s="1" t="s">
        <v>52</v>
      </c>
      <c r="F1263" s="1" t="s">
        <v>52</v>
      </c>
      <c r="G1263" s="1"/>
      <c r="H1263" s="11">
        <v>0.2</v>
      </c>
      <c r="I1263" s="11">
        <v>0</v>
      </c>
      <c r="J1263" s="17" t="s">
        <v>3</v>
      </c>
      <c r="K1263" s="1">
        <v>1</v>
      </c>
      <c r="L1263" s="1" t="s">
        <v>50</v>
      </c>
      <c r="N1263" s="11" t="s">
        <v>53</v>
      </c>
      <c r="O1263" s="11"/>
      <c r="P1263" s="25"/>
      <c r="R1263" s="11">
        <v>60</v>
      </c>
      <c r="S1263" s="25">
        <v>1</v>
      </c>
      <c r="T1263" s="11">
        <v>0.15147008514062418</v>
      </c>
      <c r="U1263" s="17" t="s">
        <v>52</v>
      </c>
      <c r="V1263" s="71" t="s">
        <v>418</v>
      </c>
      <c r="W1263" t="s">
        <v>390</v>
      </c>
      <c r="X1263" t="s">
        <v>391</v>
      </c>
      <c r="Y1263" s="1">
        <v>1994</v>
      </c>
      <c r="Z1263" s="87" t="s">
        <v>392</v>
      </c>
    </row>
    <row r="1264" spans="1:26" x14ac:dyDescent="0.2">
      <c r="A1264" s="1">
        <v>1</v>
      </c>
      <c r="B1264" s="3" t="s">
        <v>395</v>
      </c>
      <c r="C1264" s="1" t="s">
        <v>396</v>
      </c>
      <c r="D1264" s="1" t="s">
        <v>52</v>
      </c>
      <c r="F1264" s="1" t="s">
        <v>52</v>
      </c>
      <c r="G1264" s="1"/>
      <c r="H1264" s="11">
        <v>0.3</v>
      </c>
      <c r="I1264" s="11">
        <v>0</v>
      </c>
      <c r="J1264" s="17" t="s">
        <v>3</v>
      </c>
      <c r="K1264" s="1">
        <v>1</v>
      </c>
      <c r="L1264" s="1" t="s">
        <v>50</v>
      </c>
      <c r="N1264" s="11" t="s">
        <v>53</v>
      </c>
      <c r="O1264" s="11"/>
      <c r="P1264" s="25"/>
      <c r="R1264" s="11">
        <v>60</v>
      </c>
      <c r="S1264" s="25">
        <v>1</v>
      </c>
      <c r="T1264" s="11">
        <v>0.37239996610410786</v>
      </c>
      <c r="U1264" s="17" t="s">
        <v>52</v>
      </c>
      <c r="V1264" s="71" t="s">
        <v>418</v>
      </c>
      <c r="W1264" t="s">
        <v>390</v>
      </c>
      <c r="X1264" t="s">
        <v>391</v>
      </c>
      <c r="Y1264" s="1">
        <v>1994</v>
      </c>
      <c r="Z1264" s="87" t="s">
        <v>392</v>
      </c>
    </row>
    <row r="1265" spans="1:26" x14ac:dyDescent="0.2">
      <c r="A1265" s="1">
        <v>1</v>
      </c>
      <c r="B1265" s="3" t="s">
        <v>395</v>
      </c>
      <c r="C1265" s="1" t="s">
        <v>396</v>
      </c>
      <c r="D1265" s="1" t="s">
        <v>52</v>
      </c>
      <c r="F1265" s="1" t="s">
        <v>52</v>
      </c>
      <c r="G1265" s="1"/>
      <c r="H1265" s="11">
        <v>0.4</v>
      </c>
      <c r="I1265" s="11">
        <v>0</v>
      </c>
      <c r="J1265" s="17" t="s">
        <v>3</v>
      </c>
      <c r="K1265" s="1">
        <v>1</v>
      </c>
      <c r="L1265" s="1" t="s">
        <v>50</v>
      </c>
      <c r="N1265" s="11" t="s">
        <v>53</v>
      </c>
      <c r="O1265" s="11"/>
      <c r="P1265" s="25"/>
      <c r="R1265" s="11">
        <v>60</v>
      </c>
      <c r="S1265" s="25">
        <v>1</v>
      </c>
      <c r="T1265" s="11">
        <v>0.63612483878553239</v>
      </c>
      <c r="U1265" s="17" t="s">
        <v>52</v>
      </c>
      <c r="V1265" s="71" t="s">
        <v>418</v>
      </c>
      <c r="W1265" t="s">
        <v>390</v>
      </c>
      <c r="X1265" t="s">
        <v>391</v>
      </c>
      <c r="Y1265" s="1">
        <v>1994</v>
      </c>
      <c r="Z1265" s="87" t="s">
        <v>392</v>
      </c>
    </row>
    <row r="1266" spans="1:26" x14ac:dyDescent="0.2">
      <c r="A1266" s="1">
        <v>1</v>
      </c>
      <c r="B1266" s="3" t="s">
        <v>395</v>
      </c>
      <c r="C1266" s="1" t="s">
        <v>396</v>
      </c>
      <c r="D1266" s="1" t="s">
        <v>52</v>
      </c>
      <c r="F1266" s="1" t="s">
        <v>52</v>
      </c>
      <c r="G1266" s="1"/>
      <c r="H1266" s="11">
        <v>0.5</v>
      </c>
      <c r="I1266" s="11">
        <v>0</v>
      </c>
      <c r="J1266" s="17" t="s">
        <v>3</v>
      </c>
      <c r="K1266" s="1">
        <v>1</v>
      </c>
      <c r="L1266" s="1" t="s">
        <v>50</v>
      </c>
      <c r="N1266" s="11" t="s">
        <v>53</v>
      </c>
      <c r="O1266" s="11"/>
      <c r="P1266" s="25"/>
      <c r="R1266" s="11">
        <v>60</v>
      </c>
      <c r="S1266" s="25">
        <v>1</v>
      </c>
      <c r="T1266" s="11">
        <v>1.0523084811523225</v>
      </c>
      <c r="U1266" s="17" t="s">
        <v>52</v>
      </c>
      <c r="V1266" s="71" t="s">
        <v>418</v>
      </c>
      <c r="W1266" t="s">
        <v>390</v>
      </c>
      <c r="X1266" t="s">
        <v>391</v>
      </c>
      <c r="Y1266" s="1">
        <v>1994</v>
      </c>
      <c r="Z1266" s="87" t="s">
        <v>392</v>
      </c>
    </row>
    <row r="1267" spans="1:26" x14ac:dyDescent="0.2">
      <c r="A1267" s="1">
        <v>1</v>
      </c>
      <c r="B1267" s="3" t="s">
        <v>393</v>
      </c>
      <c r="C1267" s="1" t="s">
        <v>394</v>
      </c>
      <c r="D1267" s="1" t="s">
        <v>52</v>
      </c>
      <c r="F1267" s="1" t="s">
        <v>48</v>
      </c>
      <c r="G1267" s="1" t="s">
        <v>434</v>
      </c>
      <c r="H1267" s="11">
        <v>0.1</v>
      </c>
      <c r="I1267" s="11">
        <v>0</v>
      </c>
      <c r="J1267" s="17" t="s">
        <v>3</v>
      </c>
      <c r="K1267" s="1">
        <v>1</v>
      </c>
      <c r="L1267" s="1" t="s">
        <v>137</v>
      </c>
      <c r="N1267" s="11" t="s">
        <v>53</v>
      </c>
      <c r="O1267" s="11"/>
      <c r="P1267" s="25"/>
      <c r="R1267" s="11">
        <v>60</v>
      </c>
      <c r="S1267" s="25">
        <v>1</v>
      </c>
      <c r="T1267" s="11">
        <v>3.8054950544064024E-3</v>
      </c>
      <c r="U1267" s="17" t="s">
        <v>52</v>
      </c>
      <c r="V1267" s="71" t="s">
        <v>418</v>
      </c>
      <c r="W1267" t="s">
        <v>390</v>
      </c>
      <c r="X1267" t="s">
        <v>391</v>
      </c>
      <c r="Y1267" s="1">
        <v>1994</v>
      </c>
      <c r="Z1267" s="87" t="s">
        <v>392</v>
      </c>
    </row>
    <row r="1268" spans="1:26" x14ac:dyDescent="0.2">
      <c r="A1268" s="1">
        <v>1</v>
      </c>
      <c r="B1268" s="3" t="s">
        <v>393</v>
      </c>
      <c r="C1268" s="1" t="s">
        <v>394</v>
      </c>
      <c r="D1268" s="1" t="s">
        <v>52</v>
      </c>
      <c r="F1268" s="1" t="s">
        <v>48</v>
      </c>
      <c r="G1268" s="1" t="s">
        <v>434</v>
      </c>
      <c r="H1268" s="11">
        <v>0.2</v>
      </c>
      <c r="I1268" s="11">
        <v>0</v>
      </c>
      <c r="J1268" s="17" t="s">
        <v>3</v>
      </c>
      <c r="K1268" s="1">
        <v>1</v>
      </c>
      <c r="L1268" s="1" t="s">
        <v>137</v>
      </c>
      <c r="N1268" s="11" t="s">
        <v>53</v>
      </c>
      <c r="O1268" s="11"/>
      <c r="P1268" s="25"/>
      <c r="R1268" s="11">
        <v>60</v>
      </c>
      <c r="S1268" s="25">
        <v>1</v>
      </c>
      <c r="T1268" s="11">
        <v>2.8855080082461168E-2</v>
      </c>
      <c r="U1268" s="17" t="s">
        <v>52</v>
      </c>
      <c r="V1268" s="71" t="s">
        <v>418</v>
      </c>
      <c r="W1268" t="s">
        <v>390</v>
      </c>
      <c r="X1268" t="s">
        <v>391</v>
      </c>
      <c r="Y1268" s="1">
        <v>1994</v>
      </c>
      <c r="Z1268" s="87" t="s">
        <v>392</v>
      </c>
    </row>
    <row r="1269" spans="1:26" x14ac:dyDescent="0.2">
      <c r="A1269" s="1">
        <v>1</v>
      </c>
      <c r="B1269" s="3" t="s">
        <v>393</v>
      </c>
      <c r="C1269" s="1" t="s">
        <v>394</v>
      </c>
      <c r="D1269" s="1" t="s">
        <v>52</v>
      </c>
      <c r="F1269" s="1" t="s">
        <v>48</v>
      </c>
      <c r="G1269" s="1" t="s">
        <v>434</v>
      </c>
      <c r="H1269" s="11">
        <v>0.3</v>
      </c>
      <c r="I1269" s="11">
        <v>0</v>
      </c>
      <c r="J1269" s="17" t="s">
        <v>3</v>
      </c>
      <c r="K1269" s="1">
        <v>1</v>
      </c>
      <c r="L1269" s="1" t="s">
        <v>137</v>
      </c>
      <c r="N1269" s="11" t="s">
        <v>53</v>
      </c>
      <c r="O1269" s="11"/>
      <c r="P1269" s="25"/>
      <c r="R1269" s="11">
        <v>60</v>
      </c>
      <c r="S1269" s="25">
        <v>1</v>
      </c>
      <c r="T1269" s="11">
        <v>9.6064896663885888E-2</v>
      </c>
      <c r="U1269" s="17" t="s">
        <v>52</v>
      </c>
      <c r="V1269" s="71" t="s">
        <v>418</v>
      </c>
      <c r="W1269" t="s">
        <v>390</v>
      </c>
      <c r="X1269" t="s">
        <v>391</v>
      </c>
      <c r="Y1269" s="1">
        <v>1994</v>
      </c>
      <c r="Z1269" s="87" t="s">
        <v>392</v>
      </c>
    </row>
    <row r="1270" spans="1:26" x14ac:dyDescent="0.2">
      <c r="A1270" s="1">
        <v>1</v>
      </c>
      <c r="B1270" s="3" t="s">
        <v>393</v>
      </c>
      <c r="C1270" s="1" t="s">
        <v>394</v>
      </c>
      <c r="D1270" s="1" t="s">
        <v>52</v>
      </c>
      <c r="F1270" s="1" t="s">
        <v>48</v>
      </c>
      <c r="G1270" s="1" t="s">
        <v>434</v>
      </c>
      <c r="H1270" s="11">
        <v>0.4</v>
      </c>
      <c r="I1270" s="11">
        <v>0</v>
      </c>
      <c r="J1270" s="17" t="s">
        <v>3</v>
      </c>
      <c r="K1270" s="1">
        <v>1</v>
      </c>
      <c r="L1270" s="1" t="s">
        <v>137</v>
      </c>
      <c r="N1270" s="11" t="s">
        <v>53</v>
      </c>
      <c r="O1270" s="11"/>
      <c r="P1270" s="25"/>
      <c r="R1270" s="11">
        <v>60</v>
      </c>
      <c r="S1270" s="25">
        <v>1</v>
      </c>
      <c r="T1270" s="11">
        <v>0.27693236562116885</v>
      </c>
      <c r="U1270" s="17" t="s">
        <v>52</v>
      </c>
      <c r="V1270" s="71" t="s">
        <v>418</v>
      </c>
      <c r="W1270" t="s">
        <v>390</v>
      </c>
      <c r="X1270" t="s">
        <v>391</v>
      </c>
      <c r="Y1270" s="1">
        <v>1994</v>
      </c>
      <c r="Z1270" s="87" t="s">
        <v>392</v>
      </c>
    </row>
    <row r="1271" spans="1:26" x14ac:dyDescent="0.2">
      <c r="A1271" s="1">
        <v>1</v>
      </c>
      <c r="B1271" s="3" t="s">
        <v>393</v>
      </c>
      <c r="C1271" s="1" t="s">
        <v>394</v>
      </c>
      <c r="D1271" s="1" t="s">
        <v>52</v>
      </c>
      <c r="F1271" s="1" t="s">
        <v>48</v>
      </c>
      <c r="G1271" s="1" t="s">
        <v>434</v>
      </c>
      <c r="H1271" s="11">
        <v>0.5</v>
      </c>
      <c r="I1271" s="11">
        <v>0</v>
      </c>
      <c r="J1271" s="17" t="s">
        <v>3</v>
      </c>
      <c r="K1271" s="1">
        <v>1</v>
      </c>
      <c r="L1271" s="1" t="s">
        <v>137</v>
      </c>
      <c r="N1271" s="11" t="s">
        <v>53</v>
      </c>
      <c r="O1271" s="11"/>
      <c r="P1271" s="25"/>
      <c r="R1271" s="11">
        <v>60</v>
      </c>
      <c r="S1271" s="25">
        <v>1</v>
      </c>
      <c r="T1271" s="11">
        <v>0.50353966575919873</v>
      </c>
      <c r="U1271" s="17" t="s">
        <v>52</v>
      </c>
      <c r="V1271" s="71" t="s">
        <v>418</v>
      </c>
      <c r="W1271" t="s">
        <v>390</v>
      </c>
      <c r="X1271" t="s">
        <v>391</v>
      </c>
      <c r="Y1271" s="1">
        <v>1994</v>
      </c>
      <c r="Z1271" s="87" t="s">
        <v>392</v>
      </c>
    </row>
    <row r="1272" spans="1:26" x14ac:dyDescent="0.2">
      <c r="A1272" s="1">
        <v>1</v>
      </c>
      <c r="B1272" s="3" t="s">
        <v>393</v>
      </c>
      <c r="C1272" s="1" t="s">
        <v>394</v>
      </c>
      <c r="D1272" s="1" t="s">
        <v>52</v>
      </c>
      <c r="F1272" s="1" t="s">
        <v>48</v>
      </c>
      <c r="G1272" s="1" t="s">
        <v>434</v>
      </c>
      <c r="H1272" s="11">
        <v>0.1</v>
      </c>
      <c r="I1272" s="11">
        <v>0</v>
      </c>
      <c r="J1272" s="17" t="s">
        <v>3</v>
      </c>
      <c r="K1272" s="1">
        <v>1</v>
      </c>
      <c r="L1272" s="1" t="s">
        <v>50</v>
      </c>
      <c r="N1272" s="11" t="s">
        <v>53</v>
      </c>
      <c r="O1272" s="11"/>
      <c r="P1272" s="25"/>
      <c r="R1272" s="11">
        <v>60</v>
      </c>
      <c r="S1272" s="25">
        <v>1</v>
      </c>
      <c r="T1272" s="11">
        <v>9.999743339180734E-3</v>
      </c>
      <c r="U1272" s="17" t="s">
        <v>52</v>
      </c>
      <c r="V1272" s="71" t="s">
        <v>418</v>
      </c>
      <c r="W1272" t="s">
        <v>390</v>
      </c>
      <c r="X1272" t="s">
        <v>391</v>
      </c>
      <c r="Y1272" s="1">
        <v>1994</v>
      </c>
      <c r="Z1272" s="87" t="s">
        <v>392</v>
      </c>
    </row>
    <row r="1273" spans="1:26" x14ac:dyDescent="0.2">
      <c r="A1273" s="1">
        <v>1</v>
      </c>
      <c r="B1273" s="3" t="s">
        <v>393</v>
      </c>
      <c r="C1273" s="1" t="s">
        <v>394</v>
      </c>
      <c r="D1273" s="1" t="s">
        <v>52</v>
      </c>
      <c r="F1273" s="1" t="s">
        <v>48</v>
      </c>
      <c r="G1273" s="1" t="s">
        <v>434</v>
      </c>
      <c r="H1273" s="11">
        <v>0.2</v>
      </c>
      <c r="I1273" s="11">
        <v>0</v>
      </c>
      <c r="J1273" s="17" t="s">
        <v>3</v>
      </c>
      <c r="K1273" s="1">
        <v>1</v>
      </c>
      <c r="L1273" s="1" t="s">
        <v>50</v>
      </c>
      <c r="N1273" s="11" t="s">
        <v>53</v>
      </c>
      <c r="O1273" s="11"/>
      <c r="P1273" s="25"/>
      <c r="R1273" s="11">
        <v>60</v>
      </c>
      <c r="S1273" s="25">
        <v>1</v>
      </c>
      <c r="T1273" s="11">
        <v>4.7971608188731342E-2</v>
      </c>
      <c r="U1273" s="17" t="s">
        <v>52</v>
      </c>
      <c r="V1273" s="71" t="s">
        <v>418</v>
      </c>
      <c r="W1273" t="s">
        <v>390</v>
      </c>
      <c r="X1273" t="s">
        <v>391</v>
      </c>
      <c r="Y1273" s="1">
        <v>1994</v>
      </c>
      <c r="Z1273" s="87" t="s">
        <v>392</v>
      </c>
    </row>
    <row r="1274" spans="1:26" x14ac:dyDescent="0.2">
      <c r="A1274" s="1">
        <v>1</v>
      </c>
      <c r="B1274" s="3" t="s">
        <v>393</v>
      </c>
      <c r="C1274" s="1" t="s">
        <v>394</v>
      </c>
      <c r="D1274" s="1" t="s">
        <v>52</v>
      </c>
      <c r="F1274" s="1" t="s">
        <v>48</v>
      </c>
      <c r="G1274" s="1" t="s">
        <v>434</v>
      </c>
      <c r="H1274" s="11">
        <v>0.3</v>
      </c>
      <c r="I1274" s="11">
        <v>0</v>
      </c>
      <c r="J1274" s="17" t="s">
        <v>3</v>
      </c>
      <c r="K1274" s="1">
        <v>1</v>
      </c>
      <c r="L1274" s="1" t="s">
        <v>50</v>
      </c>
      <c r="N1274" s="11" t="s">
        <v>53</v>
      </c>
      <c r="O1274" s="11"/>
      <c r="P1274" s="25"/>
      <c r="R1274" s="11">
        <v>60</v>
      </c>
      <c r="S1274" s="25">
        <v>1</v>
      </c>
      <c r="T1274" s="11">
        <v>0.10881339003103742</v>
      </c>
      <c r="U1274" s="17" t="s">
        <v>52</v>
      </c>
      <c r="V1274" s="71" t="s">
        <v>418</v>
      </c>
      <c r="W1274" t="s">
        <v>390</v>
      </c>
      <c r="X1274" t="s">
        <v>391</v>
      </c>
      <c r="Y1274" s="1">
        <v>1994</v>
      </c>
      <c r="Z1274" s="87" t="s">
        <v>392</v>
      </c>
    </row>
    <row r="1275" spans="1:26" x14ac:dyDescent="0.2">
      <c r="A1275" s="1">
        <v>1</v>
      </c>
      <c r="B1275" s="3" t="s">
        <v>393</v>
      </c>
      <c r="C1275" s="1" t="s">
        <v>394</v>
      </c>
      <c r="D1275" s="1" t="s">
        <v>52</v>
      </c>
      <c r="F1275" s="1" t="s">
        <v>48</v>
      </c>
      <c r="G1275" s="1" t="s">
        <v>434</v>
      </c>
      <c r="H1275" s="11">
        <v>0.4</v>
      </c>
      <c r="I1275" s="11">
        <v>0</v>
      </c>
      <c r="J1275" s="17" t="s">
        <v>3</v>
      </c>
      <c r="K1275" s="1">
        <v>1</v>
      </c>
      <c r="L1275" s="1" t="s">
        <v>50</v>
      </c>
      <c r="N1275" s="11" t="s">
        <v>53</v>
      </c>
      <c r="O1275" s="11"/>
      <c r="P1275" s="25"/>
      <c r="R1275" s="11">
        <v>60</v>
      </c>
      <c r="S1275" s="25">
        <v>1</v>
      </c>
      <c r="T1275" s="11">
        <v>0.21226379152173008</v>
      </c>
      <c r="U1275" s="17" t="s">
        <v>52</v>
      </c>
      <c r="V1275" s="71" t="s">
        <v>418</v>
      </c>
      <c r="W1275" t="s">
        <v>390</v>
      </c>
      <c r="X1275" t="s">
        <v>391</v>
      </c>
      <c r="Y1275" s="1">
        <v>1994</v>
      </c>
      <c r="Z1275" s="87" t="s">
        <v>392</v>
      </c>
    </row>
    <row r="1276" spans="1:26" x14ac:dyDescent="0.2">
      <c r="A1276" s="1">
        <v>1</v>
      </c>
      <c r="B1276" s="3" t="s">
        <v>393</v>
      </c>
      <c r="C1276" s="1" t="s">
        <v>394</v>
      </c>
      <c r="D1276" s="1" t="s">
        <v>52</v>
      </c>
      <c r="F1276" s="1" t="s">
        <v>48</v>
      </c>
      <c r="G1276" s="1" t="s">
        <v>434</v>
      </c>
      <c r="H1276" s="11">
        <v>0.5</v>
      </c>
      <c r="I1276" s="11">
        <v>0</v>
      </c>
      <c r="J1276" s="17" t="s">
        <v>3</v>
      </c>
      <c r="K1276" s="1">
        <v>1</v>
      </c>
      <c r="L1276" s="1" t="s">
        <v>50</v>
      </c>
      <c r="N1276" s="11" t="s">
        <v>53</v>
      </c>
      <c r="O1276" s="11"/>
      <c r="P1276" s="25"/>
      <c r="R1276" s="11">
        <v>60</v>
      </c>
      <c r="S1276" s="25">
        <v>1</v>
      </c>
      <c r="T1276" s="11">
        <v>0.32836935264498268</v>
      </c>
      <c r="U1276" s="17" t="s">
        <v>52</v>
      </c>
      <c r="V1276" s="71" t="s">
        <v>418</v>
      </c>
      <c r="W1276" t="s">
        <v>390</v>
      </c>
      <c r="X1276" t="s">
        <v>391</v>
      </c>
      <c r="Y1276" s="1">
        <v>1994</v>
      </c>
      <c r="Z1276" s="87" t="s">
        <v>392</v>
      </c>
    </row>
    <row r="1277" spans="1:26" x14ac:dyDescent="0.2">
      <c r="A1277" s="1">
        <v>1</v>
      </c>
      <c r="B1277" s="3" t="s">
        <v>395</v>
      </c>
      <c r="C1277" s="1" t="s">
        <v>396</v>
      </c>
      <c r="D1277" s="1" t="s">
        <v>52</v>
      </c>
      <c r="F1277" s="1" t="s">
        <v>52</v>
      </c>
      <c r="G1277" s="1"/>
      <c r="H1277" s="11">
        <v>0.5</v>
      </c>
      <c r="I1277" s="11">
        <v>0</v>
      </c>
      <c r="J1277" s="17" t="s">
        <v>3</v>
      </c>
      <c r="K1277" s="1">
        <v>1</v>
      </c>
      <c r="L1277" s="1" t="s">
        <v>50</v>
      </c>
      <c r="N1277" s="11" t="s">
        <v>53</v>
      </c>
      <c r="O1277" s="11">
        <v>2</v>
      </c>
      <c r="P1277" s="25">
        <v>2</v>
      </c>
      <c r="Q1277" s="11">
        <v>15</v>
      </c>
      <c r="R1277" s="11">
        <v>60</v>
      </c>
      <c r="S1277" s="25">
        <v>1</v>
      </c>
      <c r="T1277" s="11">
        <v>1.26</v>
      </c>
      <c r="U1277" s="17" t="s">
        <v>52</v>
      </c>
      <c r="V1277" s="71" t="s">
        <v>417</v>
      </c>
      <c r="W1277" t="s">
        <v>390</v>
      </c>
      <c r="X1277" t="s">
        <v>391</v>
      </c>
      <c r="Y1277" s="1">
        <v>1994</v>
      </c>
      <c r="Z1277" s="87" t="s">
        <v>392</v>
      </c>
    </row>
    <row r="1278" spans="1:26" x14ac:dyDescent="0.2">
      <c r="A1278" s="1">
        <v>1</v>
      </c>
      <c r="B1278" s="3" t="s">
        <v>395</v>
      </c>
      <c r="C1278" s="1" t="s">
        <v>396</v>
      </c>
      <c r="D1278" s="1" t="s">
        <v>52</v>
      </c>
      <c r="F1278" s="1" t="s">
        <v>52</v>
      </c>
      <c r="G1278" s="1"/>
      <c r="H1278" s="11">
        <v>0.5</v>
      </c>
      <c r="I1278" s="11">
        <v>0</v>
      </c>
      <c r="J1278" s="17" t="s">
        <v>3</v>
      </c>
      <c r="K1278" s="1">
        <v>1</v>
      </c>
      <c r="L1278" s="1" t="s">
        <v>50</v>
      </c>
      <c r="N1278" s="11" t="s">
        <v>53</v>
      </c>
      <c r="O1278" s="11">
        <v>2</v>
      </c>
      <c r="P1278" s="25">
        <v>2</v>
      </c>
      <c r="Q1278" s="11">
        <v>25</v>
      </c>
      <c r="R1278" s="11">
        <v>60</v>
      </c>
      <c r="S1278" s="25">
        <v>1</v>
      </c>
      <c r="T1278" s="11">
        <v>0.92</v>
      </c>
      <c r="U1278" s="17" t="s">
        <v>52</v>
      </c>
      <c r="V1278" s="71" t="s">
        <v>417</v>
      </c>
      <c r="W1278" t="s">
        <v>390</v>
      </c>
      <c r="X1278" t="s">
        <v>391</v>
      </c>
      <c r="Y1278" s="1">
        <v>1994</v>
      </c>
      <c r="Z1278" s="87" t="s">
        <v>392</v>
      </c>
    </row>
    <row r="1279" spans="1:26" x14ac:dyDescent="0.2">
      <c r="A1279" s="1">
        <v>1</v>
      </c>
      <c r="B1279" s="3" t="s">
        <v>395</v>
      </c>
      <c r="C1279" s="1" t="s">
        <v>396</v>
      </c>
      <c r="D1279" s="1" t="s">
        <v>52</v>
      </c>
      <c r="F1279" s="1" t="s">
        <v>52</v>
      </c>
      <c r="G1279" s="1"/>
      <c r="H1279" s="11">
        <v>0.5</v>
      </c>
      <c r="I1279" s="11">
        <v>0</v>
      </c>
      <c r="J1279" s="17" t="s">
        <v>3</v>
      </c>
      <c r="K1279" s="1">
        <v>1</v>
      </c>
      <c r="L1279" s="1" t="s">
        <v>50</v>
      </c>
      <c r="N1279" s="11" t="s">
        <v>53</v>
      </c>
      <c r="O1279" s="11">
        <v>2</v>
      </c>
      <c r="P1279" s="25">
        <v>2</v>
      </c>
      <c r="Q1279" s="11">
        <v>35</v>
      </c>
      <c r="R1279" s="11">
        <v>60</v>
      </c>
      <c r="S1279" s="25">
        <v>1</v>
      </c>
      <c r="T1279" s="11">
        <v>0.77</v>
      </c>
      <c r="U1279" s="17" t="s">
        <v>52</v>
      </c>
      <c r="V1279" s="71" t="s">
        <v>417</v>
      </c>
      <c r="W1279" t="s">
        <v>390</v>
      </c>
      <c r="X1279" t="s">
        <v>391</v>
      </c>
      <c r="Y1279" s="1">
        <v>1994</v>
      </c>
      <c r="Z1279" s="87" t="s">
        <v>392</v>
      </c>
    </row>
    <row r="1280" spans="1:26" x14ac:dyDescent="0.2">
      <c r="A1280" s="1">
        <v>1</v>
      </c>
      <c r="B1280" s="3" t="s">
        <v>395</v>
      </c>
      <c r="C1280" s="1" t="s">
        <v>396</v>
      </c>
      <c r="D1280" s="1" t="s">
        <v>52</v>
      </c>
      <c r="F1280" s="1" t="s">
        <v>52</v>
      </c>
      <c r="G1280" s="1"/>
      <c r="H1280" s="11">
        <v>0.5</v>
      </c>
      <c r="I1280" s="11">
        <v>0</v>
      </c>
      <c r="J1280" s="17" t="s">
        <v>3</v>
      </c>
      <c r="K1280" s="1">
        <v>1</v>
      </c>
      <c r="L1280" s="1" t="s">
        <v>50</v>
      </c>
      <c r="N1280" s="11" t="s">
        <v>53</v>
      </c>
      <c r="O1280" s="11">
        <v>2</v>
      </c>
      <c r="P1280" s="25">
        <v>2</v>
      </c>
      <c r="Q1280" s="11">
        <v>45</v>
      </c>
      <c r="R1280" s="11">
        <v>60</v>
      </c>
      <c r="S1280" s="25">
        <v>1</v>
      </c>
      <c r="T1280" s="11">
        <v>0.51</v>
      </c>
      <c r="U1280" s="17" t="s">
        <v>52</v>
      </c>
      <c r="V1280" s="71" t="s">
        <v>417</v>
      </c>
      <c r="W1280" t="s">
        <v>390</v>
      </c>
      <c r="X1280" t="s">
        <v>391</v>
      </c>
      <c r="Y1280" s="1">
        <v>1994</v>
      </c>
      <c r="Z1280" s="87" t="s">
        <v>392</v>
      </c>
    </row>
    <row r="1281" spans="1:27" x14ac:dyDescent="0.2">
      <c r="A1281" s="1">
        <v>1</v>
      </c>
      <c r="B1281" s="3" t="s">
        <v>395</v>
      </c>
      <c r="C1281" s="1" t="s">
        <v>396</v>
      </c>
      <c r="D1281" s="1" t="s">
        <v>52</v>
      </c>
      <c r="F1281" s="1" t="s">
        <v>52</v>
      </c>
      <c r="G1281" s="1"/>
      <c r="H1281" s="11">
        <v>0.5</v>
      </c>
      <c r="I1281" s="11">
        <v>0</v>
      </c>
      <c r="J1281" s="17" t="s">
        <v>3</v>
      </c>
      <c r="K1281" s="1">
        <v>1</v>
      </c>
      <c r="L1281" s="1" t="s">
        <v>137</v>
      </c>
      <c r="N1281" s="11" t="s">
        <v>53</v>
      </c>
      <c r="O1281" s="11">
        <v>2</v>
      </c>
      <c r="P1281" s="25">
        <v>2</v>
      </c>
      <c r="Q1281" s="11">
        <v>15</v>
      </c>
      <c r="R1281" s="11">
        <v>60</v>
      </c>
      <c r="S1281" s="25">
        <v>1</v>
      </c>
      <c r="T1281" s="11">
        <v>2.09</v>
      </c>
      <c r="U1281" s="17" t="s">
        <v>52</v>
      </c>
      <c r="V1281" s="71" t="s">
        <v>417</v>
      </c>
      <c r="W1281" t="s">
        <v>390</v>
      </c>
      <c r="X1281" t="s">
        <v>391</v>
      </c>
      <c r="Y1281" s="1">
        <v>1994</v>
      </c>
      <c r="Z1281" s="87" t="s">
        <v>392</v>
      </c>
    </row>
    <row r="1282" spans="1:27" x14ac:dyDescent="0.2">
      <c r="A1282" s="1">
        <v>1</v>
      </c>
      <c r="B1282" s="3" t="s">
        <v>395</v>
      </c>
      <c r="C1282" s="1" t="s">
        <v>396</v>
      </c>
      <c r="D1282" s="1" t="s">
        <v>52</v>
      </c>
      <c r="F1282" s="1" t="s">
        <v>52</v>
      </c>
      <c r="G1282" s="1"/>
      <c r="H1282" s="11">
        <v>0.5</v>
      </c>
      <c r="I1282" s="11">
        <v>0</v>
      </c>
      <c r="J1282" s="17" t="s">
        <v>3</v>
      </c>
      <c r="K1282" s="1">
        <v>1</v>
      </c>
      <c r="L1282" s="1" t="s">
        <v>137</v>
      </c>
      <c r="N1282" s="11" t="s">
        <v>53</v>
      </c>
      <c r="O1282" s="11">
        <v>2</v>
      </c>
      <c r="P1282" s="25">
        <v>2</v>
      </c>
      <c r="Q1282" s="11">
        <v>25</v>
      </c>
      <c r="R1282" s="11">
        <v>60</v>
      </c>
      <c r="S1282" s="25">
        <v>1</v>
      </c>
      <c r="T1282" s="11">
        <v>1.61</v>
      </c>
      <c r="U1282" s="17" t="s">
        <v>52</v>
      </c>
      <c r="V1282" s="71" t="s">
        <v>417</v>
      </c>
      <c r="W1282" t="s">
        <v>390</v>
      </c>
      <c r="X1282" t="s">
        <v>391</v>
      </c>
      <c r="Y1282" s="1">
        <v>1994</v>
      </c>
      <c r="Z1282" s="87" t="s">
        <v>392</v>
      </c>
    </row>
    <row r="1283" spans="1:27" x14ac:dyDescent="0.2">
      <c r="A1283" s="1">
        <v>1</v>
      </c>
      <c r="B1283" s="3" t="s">
        <v>395</v>
      </c>
      <c r="C1283" s="1" t="s">
        <v>396</v>
      </c>
      <c r="D1283" s="1" t="s">
        <v>52</v>
      </c>
      <c r="F1283" s="1" t="s">
        <v>52</v>
      </c>
      <c r="G1283" s="1"/>
      <c r="H1283" s="11">
        <v>0.5</v>
      </c>
      <c r="I1283" s="11">
        <v>0</v>
      </c>
      <c r="J1283" s="17" t="s">
        <v>3</v>
      </c>
      <c r="K1283" s="1">
        <v>1</v>
      </c>
      <c r="L1283" s="1" t="s">
        <v>137</v>
      </c>
      <c r="N1283" s="11" t="s">
        <v>53</v>
      </c>
      <c r="O1283" s="11">
        <v>2</v>
      </c>
      <c r="P1283" s="25">
        <v>2</v>
      </c>
      <c r="Q1283" s="11">
        <v>35</v>
      </c>
      <c r="R1283" s="11">
        <v>60</v>
      </c>
      <c r="S1283" s="25">
        <v>1</v>
      </c>
      <c r="T1283" s="11">
        <v>1.31</v>
      </c>
      <c r="U1283" s="17" t="s">
        <v>52</v>
      </c>
      <c r="V1283" s="71" t="s">
        <v>417</v>
      </c>
      <c r="W1283" t="s">
        <v>390</v>
      </c>
      <c r="X1283" t="s">
        <v>391</v>
      </c>
      <c r="Y1283" s="1">
        <v>1994</v>
      </c>
      <c r="Z1283" s="87" t="s">
        <v>392</v>
      </c>
    </row>
    <row r="1284" spans="1:27" x14ac:dyDescent="0.2">
      <c r="A1284" s="1">
        <v>1</v>
      </c>
      <c r="B1284" s="3" t="s">
        <v>395</v>
      </c>
      <c r="C1284" s="1" t="s">
        <v>396</v>
      </c>
      <c r="D1284" s="1" t="s">
        <v>52</v>
      </c>
      <c r="F1284" s="1" t="s">
        <v>52</v>
      </c>
      <c r="G1284" s="1"/>
      <c r="H1284" s="11">
        <v>0.5</v>
      </c>
      <c r="I1284" s="11">
        <v>0</v>
      </c>
      <c r="J1284" s="17" t="s">
        <v>3</v>
      </c>
      <c r="K1284" s="1">
        <v>1</v>
      </c>
      <c r="L1284" s="1" t="s">
        <v>137</v>
      </c>
      <c r="N1284" s="11" t="s">
        <v>53</v>
      </c>
      <c r="O1284" s="11">
        <v>2</v>
      </c>
      <c r="P1284" s="25">
        <v>2</v>
      </c>
      <c r="Q1284" s="11">
        <v>45</v>
      </c>
      <c r="R1284" s="11">
        <v>60</v>
      </c>
      <c r="S1284" s="25">
        <v>1</v>
      </c>
      <c r="T1284" s="11">
        <v>0.96</v>
      </c>
      <c r="U1284" s="17" t="s">
        <v>52</v>
      </c>
      <c r="V1284" s="71" t="s">
        <v>417</v>
      </c>
      <c r="W1284" t="s">
        <v>390</v>
      </c>
      <c r="X1284" t="s">
        <v>391</v>
      </c>
      <c r="Y1284" s="1">
        <v>1994</v>
      </c>
      <c r="Z1284" s="87" t="s">
        <v>392</v>
      </c>
    </row>
    <row r="1285" spans="1:27" x14ac:dyDescent="0.2">
      <c r="A1285" s="1">
        <v>1</v>
      </c>
      <c r="B1285" s="3" t="s">
        <v>393</v>
      </c>
      <c r="C1285" s="1" t="s">
        <v>394</v>
      </c>
      <c r="D1285" s="1" t="s">
        <v>52</v>
      </c>
      <c r="F1285" s="1" t="s">
        <v>48</v>
      </c>
      <c r="G1285" s="1" t="s">
        <v>434</v>
      </c>
      <c r="H1285" s="11">
        <v>0.5</v>
      </c>
      <c r="I1285" s="11">
        <v>0</v>
      </c>
      <c r="J1285" s="17" t="s">
        <v>3</v>
      </c>
      <c r="K1285" s="1">
        <v>1</v>
      </c>
      <c r="L1285" s="1" t="s">
        <v>50</v>
      </c>
      <c r="N1285" s="11" t="s">
        <v>53</v>
      </c>
      <c r="O1285" s="11">
        <v>2</v>
      </c>
      <c r="P1285" s="25">
        <v>2</v>
      </c>
      <c r="Q1285" s="11">
        <v>15</v>
      </c>
      <c r="R1285" s="11">
        <v>60</v>
      </c>
      <c r="S1285" s="25">
        <v>1</v>
      </c>
      <c r="T1285" s="11">
        <v>0.49</v>
      </c>
      <c r="U1285" s="17" t="s">
        <v>52</v>
      </c>
      <c r="V1285" s="71" t="s">
        <v>417</v>
      </c>
      <c r="W1285" t="s">
        <v>390</v>
      </c>
      <c r="X1285" t="s">
        <v>391</v>
      </c>
      <c r="Y1285" s="1">
        <v>1994</v>
      </c>
      <c r="Z1285" s="87" t="s">
        <v>392</v>
      </c>
    </row>
    <row r="1286" spans="1:27" x14ac:dyDescent="0.2">
      <c r="A1286" s="1">
        <v>1</v>
      </c>
      <c r="B1286" s="3" t="s">
        <v>393</v>
      </c>
      <c r="C1286" s="1" t="s">
        <v>394</v>
      </c>
      <c r="D1286" s="1" t="s">
        <v>52</v>
      </c>
      <c r="F1286" s="1" t="s">
        <v>48</v>
      </c>
      <c r="G1286" s="1" t="s">
        <v>434</v>
      </c>
      <c r="H1286" s="11">
        <v>0.5</v>
      </c>
      <c r="I1286" s="11">
        <v>0</v>
      </c>
      <c r="J1286" s="17" t="s">
        <v>3</v>
      </c>
      <c r="K1286" s="1">
        <v>1</v>
      </c>
      <c r="L1286" s="1" t="s">
        <v>50</v>
      </c>
      <c r="N1286" s="11" t="s">
        <v>53</v>
      </c>
      <c r="O1286" s="11">
        <v>2</v>
      </c>
      <c r="P1286" s="25">
        <v>2</v>
      </c>
      <c r="Q1286" s="11">
        <v>25</v>
      </c>
      <c r="R1286" s="11">
        <v>60</v>
      </c>
      <c r="S1286" s="25">
        <v>1</v>
      </c>
      <c r="T1286" s="11">
        <v>0.39</v>
      </c>
      <c r="U1286" s="17" t="s">
        <v>52</v>
      </c>
      <c r="V1286" s="71" t="s">
        <v>417</v>
      </c>
      <c r="W1286" t="s">
        <v>390</v>
      </c>
      <c r="X1286" t="s">
        <v>391</v>
      </c>
      <c r="Y1286" s="1">
        <v>1994</v>
      </c>
      <c r="Z1286" s="87" t="s">
        <v>392</v>
      </c>
    </row>
    <row r="1287" spans="1:27" x14ac:dyDescent="0.2">
      <c r="A1287" s="1">
        <v>1</v>
      </c>
      <c r="B1287" s="3" t="s">
        <v>393</v>
      </c>
      <c r="C1287" s="1" t="s">
        <v>394</v>
      </c>
      <c r="D1287" s="1" t="s">
        <v>52</v>
      </c>
      <c r="F1287" s="1" t="s">
        <v>48</v>
      </c>
      <c r="G1287" s="1" t="s">
        <v>434</v>
      </c>
      <c r="H1287" s="11">
        <v>0.5</v>
      </c>
      <c r="I1287" s="11">
        <v>0</v>
      </c>
      <c r="J1287" s="17" t="s">
        <v>3</v>
      </c>
      <c r="K1287" s="1">
        <v>1</v>
      </c>
      <c r="L1287" s="1" t="s">
        <v>50</v>
      </c>
      <c r="N1287" s="11" t="s">
        <v>53</v>
      </c>
      <c r="O1287" s="11">
        <v>2</v>
      </c>
      <c r="P1287" s="25">
        <v>2</v>
      </c>
      <c r="Q1287" s="11">
        <v>35</v>
      </c>
      <c r="R1287" s="11">
        <v>60</v>
      </c>
      <c r="S1287" s="25">
        <v>1</v>
      </c>
      <c r="T1287" s="11">
        <v>0.31</v>
      </c>
      <c r="U1287" s="17" t="s">
        <v>52</v>
      </c>
      <c r="V1287" s="71" t="s">
        <v>417</v>
      </c>
      <c r="W1287" t="s">
        <v>390</v>
      </c>
      <c r="X1287" t="s">
        <v>391</v>
      </c>
      <c r="Y1287" s="1">
        <v>1994</v>
      </c>
      <c r="Z1287" s="87" t="s">
        <v>392</v>
      </c>
    </row>
    <row r="1288" spans="1:27" x14ac:dyDescent="0.2">
      <c r="A1288" s="1">
        <v>1</v>
      </c>
      <c r="B1288" s="3" t="s">
        <v>393</v>
      </c>
      <c r="C1288" s="1" t="s">
        <v>394</v>
      </c>
      <c r="D1288" s="1" t="s">
        <v>52</v>
      </c>
      <c r="F1288" s="1" t="s">
        <v>48</v>
      </c>
      <c r="G1288" s="1" t="s">
        <v>434</v>
      </c>
      <c r="H1288" s="11">
        <v>0.5</v>
      </c>
      <c r="I1288" s="11">
        <v>0</v>
      </c>
      <c r="J1288" s="17" t="s">
        <v>3</v>
      </c>
      <c r="K1288" s="1">
        <v>1</v>
      </c>
      <c r="L1288" s="1" t="s">
        <v>50</v>
      </c>
      <c r="N1288" s="11" t="s">
        <v>53</v>
      </c>
      <c r="O1288" s="11">
        <v>2</v>
      </c>
      <c r="P1288" s="25">
        <v>2</v>
      </c>
      <c r="Q1288" s="11">
        <v>45</v>
      </c>
      <c r="R1288" s="11">
        <v>60</v>
      </c>
      <c r="S1288" s="25">
        <v>1</v>
      </c>
      <c r="T1288" s="11">
        <v>0.23</v>
      </c>
      <c r="U1288" s="17" t="s">
        <v>52</v>
      </c>
      <c r="V1288" s="71" t="s">
        <v>417</v>
      </c>
      <c r="W1288" t="s">
        <v>390</v>
      </c>
      <c r="X1288" t="s">
        <v>391</v>
      </c>
      <c r="Y1288" s="1">
        <v>1994</v>
      </c>
      <c r="Z1288" s="87" t="s">
        <v>392</v>
      </c>
    </row>
    <row r="1289" spans="1:27" x14ac:dyDescent="0.2">
      <c r="A1289" s="1">
        <v>1</v>
      </c>
      <c r="B1289" s="3" t="s">
        <v>393</v>
      </c>
      <c r="C1289" s="1" t="s">
        <v>394</v>
      </c>
      <c r="D1289" s="1" t="s">
        <v>52</v>
      </c>
      <c r="F1289" s="1" t="s">
        <v>48</v>
      </c>
      <c r="G1289" s="1" t="s">
        <v>434</v>
      </c>
      <c r="H1289" s="11">
        <v>0.5</v>
      </c>
      <c r="I1289" s="11">
        <v>0</v>
      </c>
      <c r="J1289" s="17" t="s">
        <v>3</v>
      </c>
      <c r="K1289" s="1">
        <v>1</v>
      </c>
      <c r="L1289" s="1" t="s">
        <v>137</v>
      </c>
      <c r="N1289" s="11" t="s">
        <v>53</v>
      </c>
      <c r="O1289" s="11">
        <v>2</v>
      </c>
      <c r="P1289" s="25">
        <v>2</v>
      </c>
      <c r="Q1289" s="11">
        <v>15</v>
      </c>
      <c r="R1289" s="11">
        <v>60</v>
      </c>
      <c r="S1289" s="25">
        <v>1</v>
      </c>
      <c r="T1289" s="11">
        <v>0.77</v>
      </c>
      <c r="U1289" s="17" t="s">
        <v>52</v>
      </c>
      <c r="V1289" s="71" t="s">
        <v>417</v>
      </c>
      <c r="W1289" t="s">
        <v>390</v>
      </c>
      <c r="X1289" t="s">
        <v>391</v>
      </c>
      <c r="Y1289" s="1">
        <v>1994</v>
      </c>
      <c r="Z1289" s="87" t="s">
        <v>392</v>
      </c>
    </row>
    <row r="1290" spans="1:27" x14ac:dyDescent="0.2">
      <c r="A1290" s="1">
        <v>1</v>
      </c>
      <c r="B1290" s="3" t="s">
        <v>393</v>
      </c>
      <c r="C1290" s="1" t="s">
        <v>394</v>
      </c>
      <c r="D1290" s="1" t="s">
        <v>52</v>
      </c>
      <c r="F1290" s="1" t="s">
        <v>48</v>
      </c>
      <c r="G1290" s="1" t="s">
        <v>434</v>
      </c>
      <c r="H1290" s="11">
        <v>0.5</v>
      </c>
      <c r="I1290" s="11">
        <v>0</v>
      </c>
      <c r="J1290" s="17" t="s">
        <v>3</v>
      </c>
      <c r="K1290" s="1">
        <v>1</v>
      </c>
      <c r="L1290" s="1" t="s">
        <v>137</v>
      </c>
      <c r="N1290" s="11" t="s">
        <v>53</v>
      </c>
      <c r="O1290" s="11">
        <v>2</v>
      </c>
      <c r="P1290" s="25">
        <v>2</v>
      </c>
      <c r="Q1290" s="11">
        <v>25</v>
      </c>
      <c r="R1290" s="11">
        <v>60</v>
      </c>
      <c r="S1290" s="25">
        <v>1</v>
      </c>
      <c r="T1290" s="11">
        <v>0.53</v>
      </c>
      <c r="U1290" s="17" t="s">
        <v>52</v>
      </c>
      <c r="V1290" s="71" t="s">
        <v>417</v>
      </c>
      <c r="W1290" t="s">
        <v>390</v>
      </c>
      <c r="X1290" t="s">
        <v>391</v>
      </c>
      <c r="Y1290" s="1">
        <v>1994</v>
      </c>
      <c r="Z1290" s="87" t="s">
        <v>392</v>
      </c>
    </row>
    <row r="1291" spans="1:27" x14ac:dyDescent="0.2">
      <c r="A1291" s="1">
        <v>1</v>
      </c>
      <c r="B1291" s="3" t="s">
        <v>393</v>
      </c>
      <c r="C1291" s="1" t="s">
        <v>394</v>
      </c>
      <c r="D1291" s="1" t="s">
        <v>52</v>
      </c>
      <c r="F1291" s="1" t="s">
        <v>48</v>
      </c>
      <c r="G1291" s="1" t="s">
        <v>434</v>
      </c>
      <c r="H1291" s="11">
        <v>0.5</v>
      </c>
      <c r="I1291" s="11">
        <v>0</v>
      </c>
      <c r="J1291" s="17" t="s">
        <v>3</v>
      </c>
      <c r="K1291" s="1">
        <v>1</v>
      </c>
      <c r="L1291" s="1" t="s">
        <v>137</v>
      </c>
      <c r="N1291" s="11" t="s">
        <v>53</v>
      </c>
      <c r="O1291" s="11">
        <v>2</v>
      </c>
      <c r="P1291" s="25">
        <v>2</v>
      </c>
      <c r="Q1291" s="11">
        <v>35</v>
      </c>
      <c r="R1291" s="11">
        <v>60</v>
      </c>
      <c r="S1291" s="25">
        <v>1</v>
      </c>
      <c r="T1291" s="11">
        <v>0.45</v>
      </c>
      <c r="U1291" s="17" t="s">
        <v>52</v>
      </c>
      <c r="V1291" s="71" t="s">
        <v>417</v>
      </c>
      <c r="W1291" t="s">
        <v>390</v>
      </c>
      <c r="X1291" t="s">
        <v>391</v>
      </c>
      <c r="Y1291" s="1">
        <v>1994</v>
      </c>
      <c r="Z1291" s="87" t="s">
        <v>392</v>
      </c>
    </row>
    <row r="1292" spans="1:27" x14ac:dyDescent="0.2">
      <c r="A1292" s="5">
        <v>1</v>
      </c>
      <c r="B1292" s="7" t="s">
        <v>393</v>
      </c>
      <c r="C1292" s="5" t="s">
        <v>394</v>
      </c>
      <c r="D1292" s="5" t="s">
        <v>52</v>
      </c>
      <c r="E1292" s="4"/>
      <c r="F1292" s="5" t="s">
        <v>48</v>
      </c>
      <c r="G1292" s="5" t="s">
        <v>434</v>
      </c>
      <c r="H1292" s="13">
        <v>0.5</v>
      </c>
      <c r="I1292" s="13">
        <v>0</v>
      </c>
      <c r="J1292" s="18" t="s">
        <v>3</v>
      </c>
      <c r="K1292" s="5">
        <v>1</v>
      </c>
      <c r="L1292" s="5" t="s">
        <v>137</v>
      </c>
      <c r="M1292" s="4"/>
      <c r="N1292" s="13" t="s">
        <v>53</v>
      </c>
      <c r="O1292" s="13">
        <v>2</v>
      </c>
      <c r="P1292" s="80">
        <v>2</v>
      </c>
      <c r="Q1292" s="13">
        <v>45</v>
      </c>
      <c r="R1292" s="13">
        <v>60</v>
      </c>
      <c r="S1292" s="80">
        <v>1</v>
      </c>
      <c r="T1292" s="13">
        <v>0.32</v>
      </c>
      <c r="U1292" s="18" t="s">
        <v>52</v>
      </c>
      <c r="V1292" s="76" t="s">
        <v>417</v>
      </c>
      <c r="W1292" s="4" t="s">
        <v>390</v>
      </c>
      <c r="X1292" s="4" t="s">
        <v>391</v>
      </c>
      <c r="Y1292" s="5">
        <v>1994</v>
      </c>
      <c r="Z1292" s="88" t="s">
        <v>392</v>
      </c>
      <c r="AA1292" s="4"/>
    </row>
    <row r="1293" spans="1:27" x14ac:dyDescent="0.2">
      <c r="A1293" s="1">
        <v>1</v>
      </c>
      <c r="B1293" s="3" t="s">
        <v>404</v>
      </c>
      <c r="C1293" s="1" t="s">
        <v>403</v>
      </c>
      <c r="D1293" s="1" t="s">
        <v>52</v>
      </c>
      <c r="F1293" s="1" t="s">
        <v>52</v>
      </c>
      <c r="G1293" s="1"/>
      <c r="I1293" s="11">
        <v>0</v>
      </c>
      <c r="J1293" s="17" t="s">
        <v>3</v>
      </c>
      <c r="K1293" s="1">
        <v>1</v>
      </c>
      <c r="L1293" s="1" t="s">
        <v>137</v>
      </c>
      <c r="N1293" s="11" t="s">
        <v>53</v>
      </c>
      <c r="O1293" s="11">
        <v>0.5</v>
      </c>
      <c r="P1293" s="25">
        <v>0.5</v>
      </c>
      <c r="R1293" s="11">
        <v>60</v>
      </c>
      <c r="S1293" s="25">
        <v>1</v>
      </c>
      <c r="T1293" s="11">
        <v>0.108300413000542</v>
      </c>
      <c r="U1293" s="17" t="s">
        <v>52</v>
      </c>
      <c r="V1293" s="71" t="s">
        <v>416</v>
      </c>
      <c r="W1293" t="s">
        <v>401</v>
      </c>
      <c r="X1293" t="s">
        <v>402</v>
      </c>
      <c r="Y1293" s="1">
        <v>1996</v>
      </c>
      <c r="Z1293" s="87" t="s">
        <v>415</v>
      </c>
    </row>
    <row r="1294" spans="1:27" x14ac:dyDescent="0.2">
      <c r="A1294" s="1">
        <v>1</v>
      </c>
      <c r="B1294" s="3" t="s">
        <v>404</v>
      </c>
      <c r="C1294" s="1" t="s">
        <v>403</v>
      </c>
      <c r="D1294" s="1" t="s">
        <v>52</v>
      </c>
      <c r="F1294" s="1" t="s">
        <v>52</v>
      </c>
      <c r="G1294" s="1"/>
      <c r="I1294" s="11">
        <v>0</v>
      </c>
      <c r="J1294" s="17" t="s">
        <v>3</v>
      </c>
      <c r="K1294" s="1">
        <v>1</v>
      </c>
      <c r="L1294" s="1" t="s">
        <v>137</v>
      </c>
      <c r="N1294" s="11" t="s">
        <v>53</v>
      </c>
      <c r="O1294" s="11">
        <v>1</v>
      </c>
      <c r="P1294" s="25">
        <v>1</v>
      </c>
      <c r="R1294" s="11">
        <v>60</v>
      </c>
      <c r="S1294" s="25">
        <v>1</v>
      </c>
      <c r="T1294" s="11">
        <v>1.18473798726232</v>
      </c>
      <c r="U1294" s="17" t="s">
        <v>52</v>
      </c>
      <c r="V1294" s="71" t="s">
        <v>416</v>
      </c>
      <c r="W1294" t="s">
        <v>401</v>
      </c>
      <c r="X1294" t="s">
        <v>402</v>
      </c>
      <c r="Y1294" s="1">
        <v>1996</v>
      </c>
      <c r="Z1294" s="87" t="s">
        <v>415</v>
      </c>
    </row>
    <row r="1295" spans="1:27" x14ac:dyDescent="0.2">
      <c r="A1295" s="1">
        <v>1</v>
      </c>
      <c r="B1295" s="3" t="s">
        <v>404</v>
      </c>
      <c r="C1295" s="1" t="s">
        <v>403</v>
      </c>
      <c r="D1295" s="1" t="s">
        <v>52</v>
      </c>
      <c r="F1295" s="1" t="s">
        <v>52</v>
      </c>
      <c r="G1295" s="1"/>
      <c r="I1295" s="11">
        <v>0</v>
      </c>
      <c r="J1295" s="17" t="s">
        <v>3</v>
      </c>
      <c r="K1295" s="1">
        <v>1</v>
      </c>
      <c r="L1295" s="1" t="s">
        <v>137</v>
      </c>
      <c r="N1295" s="11" t="s">
        <v>53</v>
      </c>
      <c r="O1295" s="11">
        <v>2</v>
      </c>
      <c r="P1295" s="25">
        <v>2</v>
      </c>
      <c r="R1295" s="11">
        <v>60</v>
      </c>
      <c r="S1295" s="25">
        <v>1</v>
      </c>
      <c r="T1295" s="11">
        <v>4.7356806103697098</v>
      </c>
      <c r="U1295" s="17" t="s">
        <v>52</v>
      </c>
      <c r="V1295" s="71" t="s">
        <v>416</v>
      </c>
      <c r="W1295" t="s">
        <v>401</v>
      </c>
      <c r="X1295" t="s">
        <v>402</v>
      </c>
      <c r="Y1295" s="1">
        <v>1996</v>
      </c>
      <c r="Z1295" s="87" t="s">
        <v>415</v>
      </c>
    </row>
    <row r="1296" spans="1:27" x14ac:dyDescent="0.2">
      <c r="A1296" s="1">
        <v>1</v>
      </c>
      <c r="B1296" s="3" t="s">
        <v>404</v>
      </c>
      <c r="C1296" s="1" t="s">
        <v>403</v>
      </c>
      <c r="D1296" s="1" t="s">
        <v>52</v>
      </c>
      <c r="F1296" s="1" t="s">
        <v>52</v>
      </c>
      <c r="G1296" s="1"/>
      <c r="I1296" s="11">
        <v>0</v>
      </c>
      <c r="J1296" s="17" t="s">
        <v>3</v>
      </c>
      <c r="K1296" s="1">
        <v>1</v>
      </c>
      <c r="L1296" s="1" t="s">
        <v>137</v>
      </c>
      <c r="N1296" s="11" t="s">
        <v>53</v>
      </c>
      <c r="O1296" s="11">
        <v>3</v>
      </c>
      <c r="P1296" s="25">
        <v>3</v>
      </c>
      <c r="R1296" s="11">
        <v>60</v>
      </c>
      <c r="S1296" s="25">
        <v>1</v>
      </c>
      <c r="T1296" s="11">
        <v>5.5976902916219302</v>
      </c>
      <c r="U1296" s="17" t="s">
        <v>52</v>
      </c>
      <c r="V1296" s="71" t="s">
        <v>416</v>
      </c>
      <c r="W1296" t="s">
        <v>401</v>
      </c>
      <c r="X1296" t="s">
        <v>402</v>
      </c>
      <c r="Y1296" s="1">
        <v>1996</v>
      </c>
      <c r="Z1296" s="87" t="s">
        <v>415</v>
      </c>
    </row>
    <row r="1297" spans="1:26" x14ac:dyDescent="0.2">
      <c r="A1297" s="1">
        <v>1</v>
      </c>
      <c r="B1297" s="3" t="s">
        <v>404</v>
      </c>
      <c r="C1297" s="1" t="s">
        <v>403</v>
      </c>
      <c r="D1297" s="1" t="s">
        <v>52</v>
      </c>
      <c r="F1297" s="1" t="s">
        <v>52</v>
      </c>
      <c r="G1297" s="1"/>
      <c r="I1297" s="11">
        <v>0</v>
      </c>
      <c r="J1297" s="17" t="s">
        <v>3</v>
      </c>
      <c r="K1297" s="1">
        <v>1</v>
      </c>
      <c r="L1297" s="1" t="s">
        <v>137</v>
      </c>
      <c r="N1297" s="11" t="s">
        <v>53</v>
      </c>
      <c r="O1297" s="11">
        <v>4</v>
      </c>
      <c r="P1297" s="25">
        <v>4</v>
      </c>
      <c r="R1297" s="11">
        <v>60</v>
      </c>
      <c r="S1297" s="25">
        <v>1</v>
      </c>
      <c r="T1297" s="11">
        <v>9.9937605781243395</v>
      </c>
      <c r="U1297" s="17" t="s">
        <v>52</v>
      </c>
      <c r="V1297" s="71" t="s">
        <v>416</v>
      </c>
      <c r="W1297" t="s">
        <v>401</v>
      </c>
      <c r="X1297" t="s">
        <v>402</v>
      </c>
      <c r="Y1297" s="1">
        <v>1996</v>
      </c>
      <c r="Z1297" s="87" t="s">
        <v>415</v>
      </c>
    </row>
    <row r="1298" spans="1:26" x14ac:dyDescent="0.2">
      <c r="A1298" s="1">
        <v>1</v>
      </c>
      <c r="B1298" s="3" t="s">
        <v>404</v>
      </c>
      <c r="C1298" s="1" t="s">
        <v>403</v>
      </c>
      <c r="D1298" s="1" t="s">
        <v>52</v>
      </c>
      <c r="F1298" s="1" t="s">
        <v>52</v>
      </c>
      <c r="G1298" s="1"/>
      <c r="I1298" s="11">
        <v>0</v>
      </c>
      <c r="J1298" s="17" t="s">
        <v>3</v>
      </c>
      <c r="K1298" s="1">
        <v>1</v>
      </c>
      <c r="L1298" s="1" t="s">
        <v>137</v>
      </c>
      <c r="N1298" s="11" t="s">
        <v>53</v>
      </c>
      <c r="O1298" s="11">
        <v>5</v>
      </c>
      <c r="P1298" s="25">
        <v>5</v>
      </c>
      <c r="R1298" s="11">
        <v>60</v>
      </c>
      <c r="S1298" s="25">
        <v>1</v>
      </c>
      <c r="T1298" s="11">
        <v>13.3143006689768</v>
      </c>
      <c r="U1298" s="17" t="s">
        <v>52</v>
      </c>
      <c r="V1298" s="71" t="s">
        <v>416</v>
      </c>
      <c r="W1298" t="s">
        <v>401</v>
      </c>
      <c r="X1298" t="s">
        <v>402</v>
      </c>
      <c r="Y1298" s="1">
        <v>1996</v>
      </c>
      <c r="Z1298" s="87" t="s">
        <v>415</v>
      </c>
    </row>
    <row r="1299" spans="1:26" x14ac:dyDescent="0.2">
      <c r="A1299" s="1">
        <v>1</v>
      </c>
      <c r="B1299" s="3" t="s">
        <v>404</v>
      </c>
      <c r="C1299" s="1" t="s">
        <v>403</v>
      </c>
      <c r="D1299" s="1" t="s">
        <v>52</v>
      </c>
      <c r="F1299" s="1" t="s">
        <v>52</v>
      </c>
      <c r="G1299" s="1"/>
      <c r="I1299" s="11">
        <v>0</v>
      </c>
      <c r="J1299" s="17" t="s">
        <v>3</v>
      </c>
      <c r="K1299" s="1">
        <v>1</v>
      </c>
      <c r="L1299" s="1" t="s">
        <v>137</v>
      </c>
      <c r="N1299" s="11" t="s">
        <v>53</v>
      </c>
      <c r="O1299" s="11">
        <v>6</v>
      </c>
      <c r="P1299" s="25">
        <v>6</v>
      </c>
      <c r="R1299" s="11">
        <v>60</v>
      </c>
      <c r="S1299" s="25">
        <v>1</v>
      </c>
      <c r="T1299" s="11">
        <v>16.696255964820399</v>
      </c>
      <c r="U1299" s="17" t="s">
        <v>52</v>
      </c>
      <c r="V1299" s="71" t="s">
        <v>416</v>
      </c>
      <c r="W1299" t="s">
        <v>401</v>
      </c>
      <c r="X1299" t="s">
        <v>402</v>
      </c>
      <c r="Y1299" s="1">
        <v>1996</v>
      </c>
      <c r="Z1299" s="87" t="s">
        <v>415</v>
      </c>
    </row>
    <row r="1300" spans="1:26" x14ac:dyDescent="0.2">
      <c r="A1300" s="1">
        <v>1</v>
      </c>
      <c r="B1300" s="3" t="s">
        <v>404</v>
      </c>
      <c r="C1300" s="1" t="s">
        <v>403</v>
      </c>
      <c r="D1300" s="1" t="s">
        <v>52</v>
      </c>
      <c r="F1300" s="1" t="s">
        <v>52</v>
      </c>
      <c r="G1300" s="1"/>
      <c r="I1300" s="11">
        <v>0</v>
      </c>
      <c r="J1300" s="17" t="s">
        <v>3</v>
      </c>
      <c r="K1300" s="1">
        <v>1</v>
      </c>
      <c r="L1300" s="1" t="s">
        <v>137</v>
      </c>
      <c r="N1300" s="11" t="s">
        <v>53</v>
      </c>
      <c r="O1300" s="11">
        <v>7</v>
      </c>
      <c r="P1300" s="25">
        <v>7</v>
      </c>
      <c r="R1300" s="11">
        <v>60</v>
      </c>
      <c r="S1300" s="25">
        <v>1</v>
      </c>
      <c r="T1300" s="11">
        <v>19.909176176631199</v>
      </c>
      <c r="U1300" s="17" t="s">
        <v>52</v>
      </c>
      <c r="V1300" s="71" t="s">
        <v>416</v>
      </c>
      <c r="W1300" t="s">
        <v>401</v>
      </c>
      <c r="X1300" t="s">
        <v>402</v>
      </c>
      <c r="Y1300" s="1">
        <v>1996</v>
      </c>
      <c r="Z1300" s="87" t="s">
        <v>415</v>
      </c>
    </row>
    <row r="1301" spans="1:26" x14ac:dyDescent="0.2">
      <c r="A1301" s="1">
        <v>1</v>
      </c>
      <c r="B1301" s="3" t="s">
        <v>404</v>
      </c>
      <c r="C1301" s="1" t="s">
        <v>403</v>
      </c>
      <c r="D1301" s="1" t="s">
        <v>52</v>
      </c>
      <c r="F1301" s="1" t="s">
        <v>52</v>
      </c>
      <c r="G1301" s="1"/>
      <c r="I1301" s="11">
        <v>0</v>
      </c>
      <c r="J1301" s="17" t="s">
        <v>3</v>
      </c>
      <c r="K1301" s="1">
        <v>1</v>
      </c>
      <c r="L1301" s="1" t="s">
        <v>137</v>
      </c>
      <c r="N1301" s="11" t="s">
        <v>53</v>
      </c>
      <c r="O1301" s="11">
        <v>8.5</v>
      </c>
      <c r="P1301" s="25">
        <v>8.5</v>
      </c>
      <c r="R1301" s="11">
        <v>60</v>
      </c>
      <c r="S1301" s="25">
        <v>1</v>
      </c>
      <c r="T1301" s="11">
        <v>24.044876558303301</v>
      </c>
      <c r="U1301" s="17" t="s">
        <v>52</v>
      </c>
      <c r="V1301" s="71" t="s">
        <v>416</v>
      </c>
      <c r="W1301" t="s">
        <v>401</v>
      </c>
      <c r="X1301" t="s">
        <v>402</v>
      </c>
      <c r="Y1301" s="1">
        <v>1996</v>
      </c>
      <c r="Z1301" s="87" t="s">
        <v>415</v>
      </c>
    </row>
    <row r="1302" spans="1:26" x14ac:dyDescent="0.2">
      <c r="A1302" s="1">
        <v>1</v>
      </c>
      <c r="B1302" s="3" t="s">
        <v>404</v>
      </c>
      <c r="C1302" s="1" t="s">
        <v>403</v>
      </c>
      <c r="D1302" s="1" t="s">
        <v>52</v>
      </c>
      <c r="F1302" s="1" t="s">
        <v>52</v>
      </c>
      <c r="G1302" s="1"/>
      <c r="I1302" s="11">
        <v>0</v>
      </c>
      <c r="J1302" s="17" t="s">
        <v>3</v>
      </c>
      <c r="K1302" s="1">
        <v>1</v>
      </c>
      <c r="L1302" s="1" t="s">
        <v>137</v>
      </c>
      <c r="N1302" s="11" t="s">
        <v>53</v>
      </c>
      <c r="O1302" s="11">
        <v>9</v>
      </c>
      <c r="P1302" s="25">
        <v>9</v>
      </c>
      <c r="R1302" s="11">
        <v>60</v>
      </c>
      <c r="S1302" s="25">
        <v>1</v>
      </c>
      <c r="T1302" s="11">
        <v>24.7524527876581</v>
      </c>
      <c r="U1302" s="17" t="s">
        <v>52</v>
      </c>
      <c r="V1302" s="71" t="s">
        <v>416</v>
      </c>
      <c r="W1302" t="s">
        <v>401</v>
      </c>
      <c r="X1302" t="s">
        <v>402</v>
      </c>
      <c r="Y1302" s="1">
        <v>1996</v>
      </c>
      <c r="Z1302" s="87" t="s">
        <v>415</v>
      </c>
    </row>
    <row r="1303" spans="1:26" x14ac:dyDescent="0.2">
      <c r="A1303" s="1">
        <v>1</v>
      </c>
      <c r="B1303" s="3" t="s">
        <v>404</v>
      </c>
      <c r="C1303" s="1" t="s">
        <v>403</v>
      </c>
      <c r="D1303" s="1" t="s">
        <v>52</v>
      </c>
      <c r="F1303" s="1" t="s">
        <v>52</v>
      </c>
      <c r="G1303" s="1"/>
      <c r="I1303" s="11">
        <v>0</v>
      </c>
      <c r="J1303" s="17" t="s">
        <v>3</v>
      </c>
      <c r="K1303" s="1">
        <v>1</v>
      </c>
      <c r="L1303" s="1" t="s">
        <v>137</v>
      </c>
      <c r="N1303" s="11" t="s">
        <v>53</v>
      </c>
      <c r="O1303" s="11">
        <v>10</v>
      </c>
      <c r="P1303" s="25">
        <v>10</v>
      </c>
      <c r="R1303" s="11">
        <v>60</v>
      </c>
      <c r="S1303" s="25">
        <v>1</v>
      </c>
      <c r="T1303" s="11">
        <v>18.623122203841099</v>
      </c>
      <c r="U1303" s="17" t="s">
        <v>52</v>
      </c>
      <c r="V1303" s="71" t="s">
        <v>416</v>
      </c>
      <c r="W1303" t="s">
        <v>401</v>
      </c>
      <c r="X1303" t="s">
        <v>402</v>
      </c>
      <c r="Y1303" s="1">
        <v>1996</v>
      </c>
      <c r="Z1303" s="87" t="s">
        <v>415</v>
      </c>
    </row>
    <row r="1304" spans="1:26" x14ac:dyDescent="0.2">
      <c r="A1304" s="1">
        <v>1</v>
      </c>
      <c r="B1304" s="3" t="s">
        <v>405</v>
      </c>
      <c r="C1304" s="1" t="s">
        <v>406</v>
      </c>
      <c r="D1304" s="1" t="s">
        <v>52</v>
      </c>
      <c r="F1304" s="1" t="s">
        <v>48</v>
      </c>
      <c r="G1304" s="1" t="s">
        <v>434</v>
      </c>
      <c r="I1304" s="11">
        <v>0</v>
      </c>
      <c r="J1304" s="17" t="s">
        <v>3</v>
      </c>
      <c r="K1304" s="1">
        <v>1</v>
      </c>
      <c r="L1304" s="1" t="s">
        <v>137</v>
      </c>
      <c r="N1304" s="11" t="s">
        <v>53</v>
      </c>
      <c r="O1304" s="11">
        <v>0.5</v>
      </c>
      <c r="P1304" s="25">
        <v>0.5</v>
      </c>
      <c r="R1304" s="11">
        <v>60</v>
      </c>
      <c r="S1304" s="25">
        <v>1</v>
      </c>
      <c r="T1304" s="11">
        <v>0.108300413000542</v>
      </c>
      <c r="U1304" s="17" t="s">
        <v>52</v>
      </c>
      <c r="V1304" s="71" t="s">
        <v>416</v>
      </c>
      <c r="W1304" t="s">
        <v>401</v>
      </c>
      <c r="X1304" t="s">
        <v>402</v>
      </c>
      <c r="Y1304" s="1">
        <v>1996</v>
      </c>
      <c r="Z1304" s="87" t="s">
        <v>415</v>
      </c>
    </row>
    <row r="1305" spans="1:26" x14ac:dyDescent="0.2">
      <c r="A1305" s="1">
        <v>1</v>
      </c>
      <c r="B1305" s="3" t="s">
        <v>405</v>
      </c>
      <c r="C1305" s="1" t="s">
        <v>406</v>
      </c>
      <c r="D1305" s="1" t="s">
        <v>52</v>
      </c>
      <c r="F1305" s="1" t="s">
        <v>48</v>
      </c>
      <c r="G1305" s="1" t="s">
        <v>434</v>
      </c>
      <c r="I1305" s="11">
        <v>0</v>
      </c>
      <c r="J1305" s="17" t="s">
        <v>3</v>
      </c>
      <c r="K1305" s="1">
        <v>1</v>
      </c>
      <c r="L1305" s="1" t="s">
        <v>137</v>
      </c>
      <c r="N1305" s="11" t="s">
        <v>53</v>
      </c>
      <c r="O1305" s="11">
        <v>1</v>
      </c>
      <c r="P1305" s="25">
        <v>1</v>
      </c>
      <c r="R1305" s="11">
        <v>60</v>
      </c>
      <c r="S1305" s="25">
        <v>1</v>
      </c>
      <c r="T1305" s="11">
        <v>0.13984375895451601</v>
      </c>
      <c r="U1305" s="17" t="s">
        <v>52</v>
      </c>
      <c r="V1305" s="71" t="s">
        <v>416</v>
      </c>
      <c r="W1305" t="s">
        <v>401</v>
      </c>
      <c r="X1305" t="s">
        <v>402</v>
      </c>
      <c r="Y1305" s="1">
        <v>1996</v>
      </c>
      <c r="Z1305" s="87" t="s">
        <v>415</v>
      </c>
    </row>
    <row r="1306" spans="1:26" x14ac:dyDescent="0.2">
      <c r="A1306" s="1">
        <v>1</v>
      </c>
      <c r="B1306" s="3" t="s">
        <v>405</v>
      </c>
      <c r="C1306" s="1" t="s">
        <v>406</v>
      </c>
      <c r="D1306" s="1" t="s">
        <v>52</v>
      </c>
      <c r="F1306" s="1" t="s">
        <v>48</v>
      </c>
      <c r="G1306" s="1" t="s">
        <v>434</v>
      </c>
      <c r="I1306" s="11">
        <v>0</v>
      </c>
      <c r="J1306" s="17" t="s">
        <v>3</v>
      </c>
      <c r="K1306" s="1">
        <v>1</v>
      </c>
      <c r="L1306" s="1" t="s">
        <v>137</v>
      </c>
      <c r="N1306" s="11" t="s">
        <v>53</v>
      </c>
      <c r="O1306" s="11">
        <v>2</v>
      </c>
      <c r="P1306" s="25">
        <v>2</v>
      </c>
      <c r="R1306" s="11">
        <v>60</v>
      </c>
      <c r="S1306" s="25">
        <v>1</v>
      </c>
      <c r="T1306" s="11">
        <v>0.17210345644384201</v>
      </c>
      <c r="U1306" s="17" t="s">
        <v>52</v>
      </c>
      <c r="V1306" s="71" t="s">
        <v>416</v>
      </c>
      <c r="W1306" t="s">
        <v>401</v>
      </c>
      <c r="X1306" t="s">
        <v>402</v>
      </c>
      <c r="Y1306" s="1">
        <v>1996</v>
      </c>
      <c r="Z1306" s="87" t="s">
        <v>415</v>
      </c>
    </row>
    <row r="1307" spans="1:26" x14ac:dyDescent="0.2">
      <c r="A1307" s="1">
        <v>1</v>
      </c>
      <c r="B1307" s="3" t="s">
        <v>405</v>
      </c>
      <c r="C1307" s="1" t="s">
        <v>406</v>
      </c>
      <c r="D1307" s="1" t="s">
        <v>52</v>
      </c>
      <c r="F1307" s="1" t="s">
        <v>48</v>
      </c>
      <c r="G1307" s="1" t="s">
        <v>434</v>
      </c>
      <c r="I1307" s="11">
        <v>0</v>
      </c>
      <c r="J1307" s="17" t="s">
        <v>3</v>
      </c>
      <c r="K1307" s="1">
        <v>1</v>
      </c>
      <c r="L1307" s="1" t="s">
        <v>137</v>
      </c>
      <c r="N1307" s="11" t="s">
        <v>53</v>
      </c>
      <c r="O1307" s="11">
        <v>3</v>
      </c>
      <c r="P1307" s="25">
        <v>3</v>
      </c>
      <c r="R1307" s="11">
        <v>60</v>
      </c>
      <c r="S1307" s="25">
        <v>1</v>
      </c>
      <c r="T1307" s="11">
        <v>0.15825399342097399</v>
      </c>
      <c r="U1307" s="17" t="s">
        <v>52</v>
      </c>
      <c r="V1307" s="71" t="s">
        <v>416</v>
      </c>
      <c r="W1307" t="s">
        <v>401</v>
      </c>
      <c r="X1307" t="s">
        <v>402</v>
      </c>
      <c r="Y1307" s="1">
        <v>1996</v>
      </c>
      <c r="Z1307" s="87" t="s">
        <v>415</v>
      </c>
    </row>
    <row r="1308" spans="1:26" x14ac:dyDescent="0.2">
      <c r="A1308" s="1">
        <v>1</v>
      </c>
      <c r="B1308" s="3" t="s">
        <v>405</v>
      </c>
      <c r="C1308" s="1" t="s">
        <v>406</v>
      </c>
      <c r="D1308" s="1" t="s">
        <v>52</v>
      </c>
      <c r="F1308" s="1" t="s">
        <v>48</v>
      </c>
      <c r="G1308" s="1" t="s">
        <v>434</v>
      </c>
      <c r="I1308" s="11">
        <v>0</v>
      </c>
      <c r="J1308" s="17" t="s">
        <v>3</v>
      </c>
      <c r="K1308" s="1">
        <v>1</v>
      </c>
      <c r="L1308" s="1" t="s">
        <v>137</v>
      </c>
      <c r="N1308" s="11" t="s">
        <v>53</v>
      </c>
      <c r="O1308" s="11">
        <v>4</v>
      </c>
      <c r="P1308" s="25">
        <v>4</v>
      </c>
      <c r="R1308" s="11">
        <v>60</v>
      </c>
      <c r="S1308" s="25">
        <v>1</v>
      </c>
      <c r="T1308" s="11">
        <v>0.28275589031986198</v>
      </c>
      <c r="U1308" s="17" t="s">
        <v>52</v>
      </c>
      <c r="V1308" s="71" t="s">
        <v>416</v>
      </c>
      <c r="W1308" t="s">
        <v>401</v>
      </c>
      <c r="X1308" t="s">
        <v>402</v>
      </c>
      <c r="Y1308" s="1">
        <v>1996</v>
      </c>
      <c r="Z1308" s="87" t="s">
        <v>415</v>
      </c>
    </row>
    <row r="1309" spans="1:26" x14ac:dyDescent="0.2">
      <c r="A1309" s="1">
        <v>1</v>
      </c>
      <c r="B1309" s="3" t="s">
        <v>405</v>
      </c>
      <c r="C1309" s="1" t="s">
        <v>406</v>
      </c>
      <c r="D1309" s="1" t="s">
        <v>52</v>
      </c>
      <c r="F1309" s="1" t="s">
        <v>48</v>
      </c>
      <c r="G1309" s="1" t="s">
        <v>434</v>
      </c>
      <c r="I1309" s="11">
        <v>0</v>
      </c>
      <c r="J1309" s="17" t="s">
        <v>3</v>
      </c>
      <c r="K1309" s="1">
        <v>1</v>
      </c>
      <c r="L1309" s="1" t="s">
        <v>137</v>
      </c>
      <c r="N1309" s="11" t="s">
        <v>53</v>
      </c>
      <c r="O1309" s="11">
        <v>5</v>
      </c>
      <c r="P1309" s="25">
        <v>5</v>
      </c>
      <c r="R1309" s="11">
        <v>60</v>
      </c>
      <c r="S1309" s="25">
        <v>1</v>
      </c>
      <c r="T1309" s="11">
        <v>0.28427216773705399</v>
      </c>
      <c r="U1309" s="17" t="s">
        <v>52</v>
      </c>
      <c r="V1309" s="71" t="s">
        <v>416</v>
      </c>
      <c r="W1309" t="s">
        <v>401</v>
      </c>
      <c r="X1309" t="s">
        <v>402</v>
      </c>
      <c r="Y1309" s="1">
        <v>1996</v>
      </c>
      <c r="Z1309" s="87" t="s">
        <v>415</v>
      </c>
    </row>
    <row r="1310" spans="1:26" x14ac:dyDescent="0.2">
      <c r="A1310" s="1">
        <v>1</v>
      </c>
      <c r="B1310" s="3" t="s">
        <v>405</v>
      </c>
      <c r="C1310" s="1" t="s">
        <v>406</v>
      </c>
      <c r="D1310" s="1" t="s">
        <v>52</v>
      </c>
      <c r="F1310" s="1" t="s">
        <v>48</v>
      </c>
      <c r="G1310" s="1" t="s">
        <v>434</v>
      </c>
      <c r="I1310" s="11">
        <v>0</v>
      </c>
      <c r="J1310" s="17" t="s">
        <v>3</v>
      </c>
      <c r="K1310" s="1">
        <v>1</v>
      </c>
      <c r="L1310" s="1" t="s">
        <v>137</v>
      </c>
      <c r="N1310" s="11" t="s">
        <v>53</v>
      </c>
      <c r="O1310" s="11">
        <v>6</v>
      </c>
      <c r="P1310" s="25">
        <v>6</v>
      </c>
      <c r="R1310" s="11">
        <v>60</v>
      </c>
      <c r="S1310" s="25">
        <v>1</v>
      </c>
      <c r="T1310" s="11">
        <v>0.28582426273100803</v>
      </c>
      <c r="U1310" s="17" t="s">
        <v>52</v>
      </c>
      <c r="V1310" s="71" t="s">
        <v>416</v>
      </c>
      <c r="W1310" t="s">
        <v>401</v>
      </c>
      <c r="X1310" t="s">
        <v>402</v>
      </c>
      <c r="Y1310" s="1">
        <v>1996</v>
      </c>
      <c r="Z1310" s="87" t="s">
        <v>415</v>
      </c>
    </row>
    <row r="1311" spans="1:26" x14ac:dyDescent="0.2">
      <c r="A1311" s="1">
        <v>1</v>
      </c>
      <c r="B1311" s="3" t="s">
        <v>405</v>
      </c>
      <c r="C1311" s="1" t="s">
        <v>406</v>
      </c>
      <c r="D1311" s="1" t="s">
        <v>52</v>
      </c>
      <c r="F1311" s="1" t="s">
        <v>48</v>
      </c>
      <c r="G1311" s="1" t="s">
        <v>434</v>
      </c>
      <c r="I1311" s="11">
        <v>0</v>
      </c>
      <c r="J1311" s="17" t="s">
        <v>3</v>
      </c>
      <c r="K1311" s="1">
        <v>1</v>
      </c>
      <c r="L1311" s="1" t="s">
        <v>137</v>
      </c>
      <c r="N1311" s="11" t="s">
        <v>53</v>
      </c>
      <c r="O1311" s="11">
        <v>7</v>
      </c>
      <c r="P1311" s="25">
        <v>7</v>
      </c>
      <c r="R1311" s="11">
        <v>60</v>
      </c>
      <c r="S1311" s="25">
        <v>1</v>
      </c>
      <c r="T1311" s="11">
        <v>0.441009883740903</v>
      </c>
      <c r="U1311" s="17" t="s">
        <v>52</v>
      </c>
      <c r="V1311" s="71" t="s">
        <v>416</v>
      </c>
      <c r="W1311" t="s">
        <v>401</v>
      </c>
      <c r="X1311" t="s">
        <v>402</v>
      </c>
      <c r="Y1311" s="1">
        <v>1996</v>
      </c>
      <c r="Z1311" s="87" t="s">
        <v>415</v>
      </c>
    </row>
    <row r="1312" spans="1:26" x14ac:dyDescent="0.2">
      <c r="A1312" s="1">
        <v>1</v>
      </c>
      <c r="B1312" s="3" t="s">
        <v>405</v>
      </c>
      <c r="C1312" s="1" t="s">
        <v>406</v>
      </c>
      <c r="D1312" s="1" t="s">
        <v>52</v>
      </c>
      <c r="F1312" s="1" t="s">
        <v>48</v>
      </c>
      <c r="G1312" s="1" t="s">
        <v>434</v>
      </c>
      <c r="I1312" s="11">
        <v>0</v>
      </c>
      <c r="J1312" s="17" t="s">
        <v>3</v>
      </c>
      <c r="K1312" s="1">
        <v>1</v>
      </c>
      <c r="L1312" s="1" t="s">
        <v>137</v>
      </c>
      <c r="N1312" s="11" t="s">
        <v>53</v>
      </c>
      <c r="O1312" s="11">
        <v>8</v>
      </c>
      <c r="P1312" s="25">
        <v>8</v>
      </c>
      <c r="R1312" s="11">
        <v>60</v>
      </c>
      <c r="S1312" s="25">
        <v>1</v>
      </c>
      <c r="T1312" s="11">
        <v>0.626891168054172</v>
      </c>
      <c r="U1312" s="17" t="s">
        <v>52</v>
      </c>
      <c r="V1312" s="71" t="s">
        <v>416</v>
      </c>
      <c r="W1312" t="s">
        <v>401</v>
      </c>
      <c r="X1312" t="s">
        <v>402</v>
      </c>
      <c r="Y1312" s="1">
        <v>1996</v>
      </c>
      <c r="Z1312" s="87" t="s">
        <v>415</v>
      </c>
    </row>
    <row r="1313" spans="1:26" x14ac:dyDescent="0.2">
      <c r="A1313" s="1">
        <v>1</v>
      </c>
      <c r="B1313" s="3" t="s">
        <v>405</v>
      </c>
      <c r="C1313" s="1" t="s">
        <v>406</v>
      </c>
      <c r="D1313" s="1" t="s">
        <v>52</v>
      </c>
      <c r="F1313" s="1" t="s">
        <v>48</v>
      </c>
      <c r="G1313" s="1" t="s">
        <v>434</v>
      </c>
      <c r="I1313" s="11">
        <v>0</v>
      </c>
      <c r="J1313" s="17" t="s">
        <v>3</v>
      </c>
      <c r="K1313" s="1">
        <v>1</v>
      </c>
      <c r="L1313" s="1" t="s">
        <v>137</v>
      </c>
      <c r="N1313" s="11" t="s">
        <v>53</v>
      </c>
      <c r="O1313" s="11">
        <v>9</v>
      </c>
      <c r="P1313" s="25">
        <v>9</v>
      </c>
      <c r="R1313" s="11">
        <v>60</v>
      </c>
      <c r="S1313" s="25">
        <v>1</v>
      </c>
      <c r="T1313" s="11">
        <v>0.32118815020837799</v>
      </c>
      <c r="U1313" s="17" t="s">
        <v>52</v>
      </c>
      <c r="V1313" s="71" t="s">
        <v>416</v>
      </c>
      <c r="W1313" t="s">
        <v>401</v>
      </c>
      <c r="X1313" t="s">
        <v>402</v>
      </c>
      <c r="Y1313" s="1">
        <v>1996</v>
      </c>
      <c r="Z1313" s="87" t="s">
        <v>415</v>
      </c>
    </row>
    <row r="1314" spans="1:26" x14ac:dyDescent="0.2">
      <c r="A1314" s="1">
        <v>1</v>
      </c>
      <c r="B1314" s="3" t="s">
        <v>405</v>
      </c>
      <c r="C1314" s="1" t="s">
        <v>406</v>
      </c>
      <c r="D1314" s="1" t="s">
        <v>52</v>
      </c>
      <c r="F1314" s="1" t="s">
        <v>48</v>
      </c>
      <c r="G1314" s="1" t="s">
        <v>434</v>
      </c>
      <c r="I1314" s="11">
        <v>0</v>
      </c>
      <c r="J1314" s="17" t="s">
        <v>3</v>
      </c>
      <c r="K1314" s="1">
        <v>1</v>
      </c>
      <c r="L1314" s="1" t="s">
        <v>137</v>
      </c>
      <c r="N1314" s="11" t="s">
        <v>53</v>
      </c>
      <c r="O1314" s="11">
        <v>10</v>
      </c>
      <c r="P1314" s="25">
        <v>10</v>
      </c>
      <c r="R1314" s="11">
        <v>60</v>
      </c>
      <c r="S1314" s="25">
        <v>1</v>
      </c>
      <c r="T1314" s="11">
        <v>0.30730286960875097</v>
      </c>
      <c r="U1314" s="17" t="s">
        <v>52</v>
      </c>
      <c r="V1314" s="71" t="s">
        <v>416</v>
      </c>
      <c r="W1314" t="s">
        <v>401</v>
      </c>
      <c r="X1314" t="s">
        <v>402</v>
      </c>
      <c r="Y1314" s="1">
        <v>1996</v>
      </c>
      <c r="Z1314" s="87" t="s">
        <v>415</v>
      </c>
    </row>
    <row r="1315" spans="1:26" x14ac:dyDescent="0.2">
      <c r="A1315" s="1">
        <v>1</v>
      </c>
      <c r="B1315" s="3" t="s">
        <v>404</v>
      </c>
      <c r="C1315" s="1" t="s">
        <v>403</v>
      </c>
      <c r="D1315" s="1" t="s">
        <v>52</v>
      </c>
      <c r="F1315" s="1" t="s">
        <v>52</v>
      </c>
      <c r="G1315" s="1"/>
      <c r="I1315" s="11">
        <v>0</v>
      </c>
      <c r="J1315" s="17" t="s">
        <v>3</v>
      </c>
      <c r="K1315" s="1">
        <v>1</v>
      </c>
      <c r="L1315" s="1" t="s">
        <v>50</v>
      </c>
      <c r="N1315" s="11" t="s">
        <v>53</v>
      </c>
      <c r="O1315" s="11">
        <v>0.5</v>
      </c>
      <c r="P1315" s="25">
        <v>0.5</v>
      </c>
      <c r="R1315" s="11">
        <v>60</v>
      </c>
      <c r="S1315" s="25">
        <v>1</v>
      </c>
      <c r="T1315" s="11">
        <v>0.108300413000542</v>
      </c>
      <c r="U1315" s="17" t="s">
        <v>52</v>
      </c>
      <c r="V1315" s="71" t="s">
        <v>416</v>
      </c>
      <c r="W1315" t="s">
        <v>401</v>
      </c>
      <c r="X1315" t="s">
        <v>402</v>
      </c>
      <c r="Y1315" s="1">
        <v>1996</v>
      </c>
      <c r="Z1315" s="87" t="s">
        <v>415</v>
      </c>
    </row>
    <row r="1316" spans="1:26" x14ac:dyDescent="0.2">
      <c r="A1316" s="1">
        <v>1</v>
      </c>
      <c r="B1316" s="3" t="s">
        <v>404</v>
      </c>
      <c r="C1316" s="1" t="s">
        <v>403</v>
      </c>
      <c r="D1316" s="1" t="s">
        <v>52</v>
      </c>
      <c r="F1316" s="1" t="s">
        <v>52</v>
      </c>
      <c r="G1316" s="1"/>
      <c r="I1316" s="11">
        <v>0</v>
      </c>
      <c r="J1316" s="17" t="s">
        <v>3</v>
      </c>
      <c r="K1316" s="1">
        <v>1</v>
      </c>
      <c r="L1316" s="1" t="s">
        <v>50</v>
      </c>
      <c r="N1316" s="11" t="s">
        <v>53</v>
      </c>
      <c r="O1316" s="11">
        <v>1</v>
      </c>
      <c r="P1316" s="25">
        <v>1</v>
      </c>
      <c r="R1316" s="11">
        <v>60</v>
      </c>
      <c r="S1316" s="25">
        <v>1</v>
      </c>
      <c r="T1316" s="11">
        <v>0.23202626240254501</v>
      </c>
      <c r="U1316" s="17" t="s">
        <v>52</v>
      </c>
      <c r="V1316" s="71" t="s">
        <v>416</v>
      </c>
      <c r="W1316" t="s">
        <v>401</v>
      </c>
      <c r="X1316" t="s">
        <v>402</v>
      </c>
      <c r="Y1316" s="1">
        <v>1996</v>
      </c>
      <c r="Z1316" s="87" t="s">
        <v>415</v>
      </c>
    </row>
    <row r="1317" spans="1:26" x14ac:dyDescent="0.2">
      <c r="A1317" s="1">
        <v>1</v>
      </c>
      <c r="B1317" s="3" t="s">
        <v>404</v>
      </c>
      <c r="C1317" s="1" t="s">
        <v>403</v>
      </c>
      <c r="D1317" s="1" t="s">
        <v>52</v>
      </c>
      <c r="F1317" s="1" t="s">
        <v>52</v>
      </c>
      <c r="G1317" s="1"/>
      <c r="I1317" s="11">
        <v>0</v>
      </c>
      <c r="J1317" s="17" t="s">
        <v>3</v>
      </c>
      <c r="K1317" s="1">
        <v>1</v>
      </c>
      <c r="L1317" s="1" t="s">
        <v>50</v>
      </c>
      <c r="N1317" s="11" t="s">
        <v>53</v>
      </c>
      <c r="O1317" s="11">
        <v>2</v>
      </c>
      <c r="P1317" s="25">
        <v>2</v>
      </c>
      <c r="R1317" s="11">
        <v>60</v>
      </c>
      <c r="S1317" s="25">
        <v>1</v>
      </c>
      <c r="T1317" s="11">
        <v>1.27842482893521</v>
      </c>
      <c r="U1317" s="17" t="s">
        <v>52</v>
      </c>
      <c r="V1317" s="71" t="s">
        <v>416</v>
      </c>
      <c r="W1317" t="s">
        <v>401</v>
      </c>
      <c r="X1317" t="s">
        <v>402</v>
      </c>
      <c r="Y1317" s="1">
        <v>1996</v>
      </c>
      <c r="Z1317" s="87" t="s">
        <v>415</v>
      </c>
    </row>
    <row r="1318" spans="1:26" x14ac:dyDescent="0.2">
      <c r="A1318" s="1">
        <v>1</v>
      </c>
      <c r="B1318" s="3" t="s">
        <v>404</v>
      </c>
      <c r="C1318" s="1" t="s">
        <v>403</v>
      </c>
      <c r="D1318" s="1" t="s">
        <v>52</v>
      </c>
      <c r="F1318" s="1" t="s">
        <v>52</v>
      </c>
      <c r="G1318" s="1"/>
      <c r="I1318" s="11">
        <v>0</v>
      </c>
      <c r="J1318" s="17" t="s">
        <v>3</v>
      </c>
      <c r="K1318" s="1">
        <v>1</v>
      </c>
      <c r="L1318" s="1" t="s">
        <v>50</v>
      </c>
      <c r="N1318" s="11" t="s">
        <v>53</v>
      </c>
      <c r="O1318" s="11">
        <v>3</v>
      </c>
      <c r="P1318" s="25">
        <v>3</v>
      </c>
      <c r="R1318" s="11">
        <v>60</v>
      </c>
      <c r="S1318" s="25">
        <v>1</v>
      </c>
      <c r="T1318" s="11">
        <v>1.6640965565458801</v>
      </c>
      <c r="U1318" s="17" t="s">
        <v>52</v>
      </c>
      <c r="V1318" s="71" t="s">
        <v>416</v>
      </c>
      <c r="W1318" t="s">
        <v>401</v>
      </c>
      <c r="X1318" t="s">
        <v>402</v>
      </c>
      <c r="Y1318" s="1">
        <v>1996</v>
      </c>
      <c r="Z1318" s="87" t="s">
        <v>415</v>
      </c>
    </row>
    <row r="1319" spans="1:26" x14ac:dyDescent="0.2">
      <c r="A1319" s="1">
        <v>1</v>
      </c>
      <c r="B1319" s="3" t="s">
        <v>404</v>
      </c>
      <c r="C1319" s="1" t="s">
        <v>403</v>
      </c>
      <c r="D1319" s="1" t="s">
        <v>52</v>
      </c>
      <c r="F1319" s="1" t="s">
        <v>52</v>
      </c>
      <c r="G1319" s="1"/>
      <c r="I1319" s="11">
        <v>0</v>
      </c>
      <c r="J1319" s="17" t="s">
        <v>3</v>
      </c>
      <c r="K1319" s="1">
        <v>1</v>
      </c>
      <c r="L1319" s="1" t="s">
        <v>50</v>
      </c>
      <c r="N1319" s="11" t="s">
        <v>53</v>
      </c>
      <c r="O1319" s="11">
        <v>4</v>
      </c>
      <c r="P1319" s="25">
        <v>4</v>
      </c>
      <c r="R1319" s="11">
        <v>60</v>
      </c>
      <c r="S1319" s="25">
        <v>1</v>
      </c>
      <c r="T1319" s="11">
        <v>2.4952434258031699</v>
      </c>
      <c r="U1319" s="17" t="s">
        <v>52</v>
      </c>
      <c r="V1319" s="71" t="s">
        <v>416</v>
      </c>
      <c r="W1319" t="s">
        <v>401</v>
      </c>
      <c r="X1319" t="s">
        <v>402</v>
      </c>
      <c r="Y1319" s="1">
        <v>1996</v>
      </c>
      <c r="Z1319" s="87" t="s">
        <v>415</v>
      </c>
    </row>
    <row r="1320" spans="1:26" x14ac:dyDescent="0.2">
      <c r="A1320" s="1">
        <v>1</v>
      </c>
      <c r="B1320" s="3" t="s">
        <v>404</v>
      </c>
      <c r="C1320" s="1" t="s">
        <v>403</v>
      </c>
      <c r="D1320" s="1" t="s">
        <v>52</v>
      </c>
      <c r="F1320" s="1" t="s">
        <v>52</v>
      </c>
      <c r="G1320" s="1"/>
      <c r="I1320" s="11">
        <v>0</v>
      </c>
      <c r="J1320" s="17" t="s">
        <v>3</v>
      </c>
      <c r="K1320" s="1">
        <v>1</v>
      </c>
      <c r="L1320" s="1" t="s">
        <v>50</v>
      </c>
      <c r="N1320" s="11" t="s">
        <v>53</v>
      </c>
      <c r="O1320" s="11">
        <v>5</v>
      </c>
      <c r="P1320" s="25">
        <v>5</v>
      </c>
      <c r="R1320" s="11">
        <v>60</v>
      </c>
      <c r="S1320" s="25">
        <v>1</v>
      </c>
      <c r="T1320" s="11">
        <v>3.3727621178025999</v>
      </c>
      <c r="U1320" s="17" t="s">
        <v>52</v>
      </c>
      <c r="V1320" s="71" t="s">
        <v>416</v>
      </c>
      <c r="W1320" t="s">
        <v>401</v>
      </c>
      <c r="X1320" t="s">
        <v>402</v>
      </c>
      <c r="Y1320" s="1">
        <v>1996</v>
      </c>
      <c r="Z1320" s="87" t="s">
        <v>415</v>
      </c>
    </row>
    <row r="1321" spans="1:26" x14ac:dyDescent="0.2">
      <c r="A1321" s="1">
        <v>1</v>
      </c>
      <c r="B1321" s="3" t="s">
        <v>404</v>
      </c>
      <c r="C1321" s="1" t="s">
        <v>403</v>
      </c>
      <c r="D1321" s="1" t="s">
        <v>52</v>
      </c>
      <c r="F1321" s="1" t="s">
        <v>52</v>
      </c>
      <c r="G1321" s="1"/>
      <c r="I1321" s="11">
        <v>0</v>
      </c>
      <c r="J1321" s="17" t="s">
        <v>3</v>
      </c>
      <c r="K1321" s="1">
        <v>1</v>
      </c>
      <c r="L1321" s="1" t="s">
        <v>50</v>
      </c>
      <c r="N1321" s="11" t="s">
        <v>53</v>
      </c>
      <c r="O1321" s="11">
        <v>6</v>
      </c>
      <c r="P1321" s="25">
        <v>6</v>
      </c>
      <c r="R1321" s="11">
        <v>60</v>
      </c>
      <c r="S1321" s="25">
        <v>1</v>
      </c>
      <c r="T1321" s="11">
        <v>3.6201660598373699</v>
      </c>
      <c r="U1321" s="17" t="s">
        <v>52</v>
      </c>
      <c r="V1321" s="71" t="s">
        <v>416</v>
      </c>
      <c r="W1321" t="s">
        <v>401</v>
      </c>
      <c r="X1321" t="s">
        <v>402</v>
      </c>
      <c r="Y1321" s="1">
        <v>1996</v>
      </c>
      <c r="Z1321" s="87" t="s">
        <v>415</v>
      </c>
    </row>
    <row r="1322" spans="1:26" x14ac:dyDescent="0.2">
      <c r="A1322" s="1">
        <v>1</v>
      </c>
      <c r="B1322" s="3" t="s">
        <v>404</v>
      </c>
      <c r="C1322" s="1" t="s">
        <v>403</v>
      </c>
      <c r="D1322" s="1" t="s">
        <v>52</v>
      </c>
      <c r="F1322" s="1" t="s">
        <v>52</v>
      </c>
      <c r="G1322" s="1"/>
      <c r="I1322" s="11">
        <v>0</v>
      </c>
      <c r="J1322" s="17" t="s">
        <v>3</v>
      </c>
      <c r="K1322" s="1">
        <v>1</v>
      </c>
      <c r="L1322" s="1" t="s">
        <v>50</v>
      </c>
      <c r="N1322" s="11" t="s">
        <v>53</v>
      </c>
      <c r="O1322" s="11">
        <v>7</v>
      </c>
      <c r="P1322" s="25">
        <v>7</v>
      </c>
      <c r="R1322" s="11">
        <v>60</v>
      </c>
      <c r="S1322" s="25">
        <v>1</v>
      </c>
      <c r="T1322" s="11">
        <v>3.6063165968144499</v>
      </c>
      <c r="U1322" s="17" t="s">
        <v>52</v>
      </c>
      <c r="V1322" s="71" t="s">
        <v>416</v>
      </c>
      <c r="W1322" t="s">
        <v>401</v>
      </c>
      <c r="X1322" t="s">
        <v>402</v>
      </c>
      <c r="Y1322" s="1">
        <v>1996</v>
      </c>
      <c r="Z1322" s="87" t="s">
        <v>415</v>
      </c>
    </row>
    <row r="1323" spans="1:26" x14ac:dyDescent="0.2">
      <c r="A1323" s="1">
        <v>1</v>
      </c>
      <c r="B1323" s="3" t="s">
        <v>404</v>
      </c>
      <c r="C1323" s="1" t="s">
        <v>403</v>
      </c>
      <c r="D1323" s="1" t="s">
        <v>52</v>
      </c>
      <c r="F1323" s="1" t="s">
        <v>52</v>
      </c>
      <c r="G1323" s="1"/>
      <c r="I1323" s="11">
        <v>0</v>
      </c>
      <c r="J1323" s="17" t="s">
        <v>3</v>
      </c>
      <c r="K1323" s="1">
        <v>1</v>
      </c>
      <c r="L1323" s="1" t="s">
        <v>50</v>
      </c>
      <c r="N1323" s="11" t="s">
        <v>53</v>
      </c>
      <c r="O1323" s="11">
        <v>8</v>
      </c>
      <c r="P1323" s="25">
        <v>8</v>
      </c>
      <c r="R1323" s="11">
        <v>60</v>
      </c>
      <c r="S1323" s="25">
        <v>1</v>
      </c>
      <c r="T1323" s="11">
        <v>3.20837137955938</v>
      </c>
      <c r="U1323" s="17" t="s">
        <v>52</v>
      </c>
      <c r="V1323" s="71" t="s">
        <v>416</v>
      </c>
      <c r="W1323" t="s">
        <v>401</v>
      </c>
      <c r="X1323" t="s">
        <v>402</v>
      </c>
      <c r="Y1323" s="1">
        <v>1996</v>
      </c>
      <c r="Z1323" s="87" t="s">
        <v>415</v>
      </c>
    </row>
    <row r="1324" spans="1:26" x14ac:dyDescent="0.2">
      <c r="A1324" s="1">
        <v>1</v>
      </c>
      <c r="B1324" s="3" t="s">
        <v>404</v>
      </c>
      <c r="C1324" s="1" t="s">
        <v>403</v>
      </c>
      <c r="D1324" s="1" t="s">
        <v>52</v>
      </c>
      <c r="F1324" s="1" t="s">
        <v>52</v>
      </c>
      <c r="G1324" s="1"/>
      <c r="I1324" s="11">
        <v>0</v>
      </c>
      <c r="J1324" s="17" t="s">
        <v>3</v>
      </c>
      <c r="K1324" s="1">
        <v>1</v>
      </c>
      <c r="L1324" s="1" t="s">
        <v>50</v>
      </c>
      <c r="N1324" s="11" t="s">
        <v>53</v>
      </c>
      <c r="O1324" s="11">
        <v>9</v>
      </c>
      <c r="P1324" s="25">
        <v>9</v>
      </c>
      <c r="R1324" s="11">
        <v>60</v>
      </c>
      <c r="S1324" s="25">
        <v>1</v>
      </c>
      <c r="T1324" s="11">
        <v>2.9793776719912302</v>
      </c>
      <c r="U1324" s="17" t="s">
        <v>52</v>
      </c>
      <c r="V1324" s="71" t="s">
        <v>416</v>
      </c>
      <c r="W1324" t="s">
        <v>401</v>
      </c>
      <c r="X1324" t="s">
        <v>402</v>
      </c>
      <c r="Y1324" s="1">
        <v>1996</v>
      </c>
      <c r="Z1324" s="87" t="s">
        <v>415</v>
      </c>
    </row>
    <row r="1325" spans="1:26" x14ac:dyDescent="0.2">
      <c r="A1325" s="1">
        <v>1</v>
      </c>
      <c r="B1325" s="3" t="s">
        <v>404</v>
      </c>
      <c r="C1325" s="1" t="s">
        <v>403</v>
      </c>
      <c r="D1325" s="1" t="s">
        <v>52</v>
      </c>
      <c r="F1325" s="1" t="s">
        <v>52</v>
      </c>
      <c r="G1325" s="1"/>
      <c r="I1325" s="11">
        <v>0</v>
      </c>
      <c r="J1325" s="17" t="s">
        <v>3</v>
      </c>
      <c r="K1325" s="1">
        <v>1</v>
      </c>
      <c r="L1325" s="1" t="s">
        <v>50</v>
      </c>
      <c r="N1325" s="11" t="s">
        <v>53</v>
      </c>
      <c r="O1325" s="11">
        <v>10</v>
      </c>
      <c r="P1325" s="25">
        <v>10</v>
      </c>
      <c r="R1325" s="11">
        <v>60</v>
      </c>
      <c r="S1325" s="25">
        <v>1</v>
      </c>
      <c r="T1325" s="11">
        <v>2.5353113550314799</v>
      </c>
      <c r="U1325" s="17" t="s">
        <v>52</v>
      </c>
      <c r="V1325" s="71" t="s">
        <v>416</v>
      </c>
      <c r="W1325" t="s">
        <v>401</v>
      </c>
      <c r="X1325" t="s">
        <v>402</v>
      </c>
      <c r="Y1325" s="1">
        <v>1996</v>
      </c>
      <c r="Z1325" s="87" t="s">
        <v>415</v>
      </c>
    </row>
    <row r="1326" spans="1:26" x14ac:dyDescent="0.2">
      <c r="A1326" s="1">
        <v>1</v>
      </c>
      <c r="B1326" s="3" t="s">
        <v>405</v>
      </c>
      <c r="C1326" s="1" t="s">
        <v>406</v>
      </c>
      <c r="D1326" s="1" t="s">
        <v>52</v>
      </c>
      <c r="F1326" s="1" t="s">
        <v>48</v>
      </c>
      <c r="G1326" s="1" t="s">
        <v>434</v>
      </c>
      <c r="I1326" s="11">
        <v>0</v>
      </c>
      <c r="J1326" s="17" t="s">
        <v>3</v>
      </c>
      <c r="K1326" s="1">
        <v>1</v>
      </c>
      <c r="L1326" s="1" t="s">
        <v>50</v>
      </c>
      <c r="N1326" s="11" t="s">
        <v>53</v>
      </c>
      <c r="O1326" s="11">
        <v>0.5</v>
      </c>
      <c r="P1326" s="25">
        <v>0.5</v>
      </c>
      <c r="R1326" s="11">
        <v>60</v>
      </c>
      <c r="S1326" s="25">
        <v>1</v>
      </c>
      <c r="T1326" s="11">
        <v>0.108300413000542</v>
      </c>
      <c r="U1326" s="17" t="s">
        <v>52</v>
      </c>
      <c r="V1326" s="71" t="s">
        <v>416</v>
      </c>
      <c r="W1326" t="s">
        <v>401</v>
      </c>
      <c r="X1326" t="s">
        <v>402</v>
      </c>
      <c r="Y1326" s="1">
        <v>1996</v>
      </c>
      <c r="Z1326" s="87" t="s">
        <v>415</v>
      </c>
    </row>
    <row r="1327" spans="1:26" x14ac:dyDescent="0.2">
      <c r="A1327" s="1">
        <v>1</v>
      </c>
      <c r="B1327" s="3" t="s">
        <v>405</v>
      </c>
      <c r="C1327" s="1" t="s">
        <v>406</v>
      </c>
      <c r="D1327" s="1" t="s">
        <v>52</v>
      </c>
      <c r="F1327" s="1" t="s">
        <v>48</v>
      </c>
      <c r="G1327" s="1" t="s">
        <v>434</v>
      </c>
      <c r="I1327" s="11">
        <v>0</v>
      </c>
      <c r="J1327" s="17" t="s">
        <v>3</v>
      </c>
      <c r="K1327" s="1">
        <v>1</v>
      </c>
      <c r="L1327" s="1" t="s">
        <v>50</v>
      </c>
      <c r="N1327" s="11" t="s">
        <v>53</v>
      </c>
      <c r="O1327" s="11">
        <v>1</v>
      </c>
      <c r="P1327" s="25">
        <v>1</v>
      </c>
      <c r="R1327" s="11">
        <v>60</v>
      </c>
      <c r="S1327" s="25">
        <v>1</v>
      </c>
      <c r="T1327" s="11">
        <v>0.40106134643533398</v>
      </c>
      <c r="U1327" s="17" t="s">
        <v>52</v>
      </c>
      <c r="V1327" s="71" t="s">
        <v>416</v>
      </c>
      <c r="W1327" t="s">
        <v>401</v>
      </c>
      <c r="X1327" t="s">
        <v>402</v>
      </c>
      <c r="Y1327" s="1">
        <v>1996</v>
      </c>
      <c r="Z1327" s="87" t="s">
        <v>415</v>
      </c>
    </row>
    <row r="1328" spans="1:26" x14ac:dyDescent="0.2">
      <c r="A1328" s="1">
        <v>1</v>
      </c>
      <c r="B1328" s="3" t="s">
        <v>405</v>
      </c>
      <c r="C1328" s="1" t="s">
        <v>406</v>
      </c>
      <c r="D1328" s="1" t="s">
        <v>52</v>
      </c>
      <c r="F1328" s="1" t="s">
        <v>48</v>
      </c>
      <c r="G1328" s="1" t="s">
        <v>434</v>
      </c>
      <c r="I1328" s="11">
        <v>0</v>
      </c>
      <c r="J1328" s="17" t="s">
        <v>3</v>
      </c>
      <c r="K1328" s="1">
        <v>1</v>
      </c>
      <c r="L1328" s="1" t="s">
        <v>50</v>
      </c>
      <c r="N1328" s="11" t="s">
        <v>53</v>
      </c>
      <c r="O1328" s="11">
        <v>2</v>
      </c>
      <c r="P1328" s="25">
        <v>2</v>
      </c>
      <c r="R1328" s="11">
        <v>60</v>
      </c>
      <c r="S1328" s="25">
        <v>1</v>
      </c>
      <c r="T1328" s="11">
        <v>0.60233224957300902</v>
      </c>
      <c r="U1328" s="17" t="s">
        <v>52</v>
      </c>
      <c r="V1328" s="71" t="s">
        <v>416</v>
      </c>
      <c r="W1328" t="s">
        <v>401</v>
      </c>
      <c r="X1328" t="s">
        <v>402</v>
      </c>
      <c r="Y1328" s="1">
        <v>1996</v>
      </c>
      <c r="Z1328" s="87" t="s">
        <v>415</v>
      </c>
    </row>
    <row r="1329" spans="1:26" x14ac:dyDescent="0.2">
      <c r="A1329" s="1">
        <v>1</v>
      </c>
      <c r="B1329" s="3" t="s">
        <v>405</v>
      </c>
      <c r="C1329" s="1" t="s">
        <v>406</v>
      </c>
      <c r="D1329" s="1" t="s">
        <v>52</v>
      </c>
      <c r="F1329" s="1" t="s">
        <v>48</v>
      </c>
      <c r="G1329" s="1" t="s">
        <v>434</v>
      </c>
      <c r="I1329" s="11">
        <v>0</v>
      </c>
      <c r="J1329" s="17" t="s">
        <v>3</v>
      </c>
      <c r="K1329" s="1">
        <v>1</v>
      </c>
      <c r="L1329" s="1" t="s">
        <v>50</v>
      </c>
      <c r="N1329" s="11" t="s">
        <v>53</v>
      </c>
      <c r="O1329" s="11">
        <v>3</v>
      </c>
      <c r="P1329" s="25">
        <v>3</v>
      </c>
      <c r="R1329" s="11">
        <v>60</v>
      </c>
      <c r="S1329" s="25">
        <v>1</v>
      </c>
      <c r="T1329" s="11">
        <v>0.78823741227078503</v>
      </c>
      <c r="U1329" s="17" t="s">
        <v>52</v>
      </c>
      <c r="V1329" s="71" t="s">
        <v>416</v>
      </c>
      <c r="W1329" t="s">
        <v>401</v>
      </c>
      <c r="X1329" t="s">
        <v>402</v>
      </c>
      <c r="Y1329" s="1">
        <v>1996</v>
      </c>
      <c r="Z1329" s="87" t="s">
        <v>415</v>
      </c>
    </row>
    <row r="1330" spans="1:26" x14ac:dyDescent="0.2">
      <c r="A1330" s="1">
        <v>1</v>
      </c>
      <c r="B1330" s="3" t="s">
        <v>405</v>
      </c>
      <c r="C1330" s="1" t="s">
        <v>406</v>
      </c>
      <c r="D1330" s="1" t="s">
        <v>52</v>
      </c>
      <c r="F1330" s="1" t="s">
        <v>48</v>
      </c>
      <c r="G1330" s="1" t="s">
        <v>434</v>
      </c>
      <c r="I1330" s="11">
        <v>0</v>
      </c>
      <c r="J1330" s="17" t="s">
        <v>3</v>
      </c>
      <c r="K1330" s="1">
        <v>1</v>
      </c>
      <c r="L1330" s="1" t="s">
        <v>50</v>
      </c>
      <c r="N1330" s="11" t="s">
        <v>53</v>
      </c>
      <c r="O1330" s="11">
        <v>4</v>
      </c>
      <c r="P1330" s="25">
        <v>4</v>
      </c>
      <c r="R1330" s="11">
        <v>60</v>
      </c>
      <c r="S1330" s="25">
        <v>1</v>
      </c>
      <c r="T1330" s="11">
        <v>1.54262721448137</v>
      </c>
      <c r="U1330" s="17" t="s">
        <v>52</v>
      </c>
      <c r="V1330" s="71" t="s">
        <v>416</v>
      </c>
      <c r="W1330" t="s">
        <v>401</v>
      </c>
      <c r="X1330" t="s">
        <v>402</v>
      </c>
      <c r="Y1330" s="1">
        <v>1996</v>
      </c>
      <c r="Z1330" s="87" t="s">
        <v>415</v>
      </c>
    </row>
    <row r="1331" spans="1:26" x14ac:dyDescent="0.2">
      <c r="A1331" s="1">
        <v>1</v>
      </c>
      <c r="B1331" s="3" t="s">
        <v>405</v>
      </c>
      <c r="C1331" s="1" t="s">
        <v>406</v>
      </c>
      <c r="D1331" s="1" t="s">
        <v>52</v>
      </c>
      <c r="F1331" s="1" t="s">
        <v>48</v>
      </c>
      <c r="G1331" s="1" t="s">
        <v>434</v>
      </c>
      <c r="I1331" s="11">
        <v>0</v>
      </c>
      <c r="J1331" s="17" t="s">
        <v>3</v>
      </c>
      <c r="K1331" s="1">
        <v>1</v>
      </c>
      <c r="L1331" s="1" t="s">
        <v>50</v>
      </c>
      <c r="N1331" s="11" t="s">
        <v>53</v>
      </c>
      <c r="O1331" s="11">
        <v>5</v>
      </c>
      <c r="P1331" s="25">
        <v>5</v>
      </c>
      <c r="R1331" s="11">
        <v>60</v>
      </c>
      <c r="S1331" s="25">
        <v>1</v>
      </c>
      <c r="T1331" s="11">
        <v>1.6825545477816299</v>
      </c>
      <c r="U1331" s="17" t="s">
        <v>52</v>
      </c>
      <c r="V1331" s="71" t="s">
        <v>416</v>
      </c>
      <c r="W1331" t="s">
        <v>401</v>
      </c>
      <c r="X1331" t="s">
        <v>402</v>
      </c>
      <c r="Y1331" s="1">
        <v>1996</v>
      </c>
      <c r="Z1331" s="87" t="s">
        <v>415</v>
      </c>
    </row>
    <row r="1332" spans="1:26" x14ac:dyDescent="0.2">
      <c r="A1332" s="1">
        <v>1</v>
      </c>
      <c r="B1332" s="3" t="s">
        <v>405</v>
      </c>
      <c r="C1332" s="1" t="s">
        <v>406</v>
      </c>
      <c r="D1332" s="1" t="s">
        <v>52</v>
      </c>
      <c r="F1332" s="1" t="s">
        <v>48</v>
      </c>
      <c r="G1332" s="1" t="s">
        <v>434</v>
      </c>
      <c r="I1332" s="11">
        <v>0</v>
      </c>
      <c r="J1332" s="17" t="s">
        <v>3</v>
      </c>
      <c r="K1332" s="1">
        <v>1</v>
      </c>
      <c r="L1332" s="1" t="s">
        <v>50</v>
      </c>
      <c r="N1332" s="11" t="s">
        <v>53</v>
      </c>
      <c r="O1332" s="11">
        <v>6</v>
      </c>
      <c r="P1332" s="25">
        <v>6</v>
      </c>
      <c r="R1332" s="11">
        <v>60</v>
      </c>
      <c r="S1332" s="25">
        <v>1</v>
      </c>
      <c r="T1332" s="11">
        <v>1.9453003518719201</v>
      </c>
      <c r="U1332" s="17" t="s">
        <v>52</v>
      </c>
      <c r="V1332" s="71" t="s">
        <v>416</v>
      </c>
      <c r="W1332" t="s">
        <v>401</v>
      </c>
      <c r="X1332" t="s">
        <v>402</v>
      </c>
      <c r="Y1332" s="1">
        <v>1996</v>
      </c>
      <c r="Z1332" s="87" t="s">
        <v>415</v>
      </c>
    </row>
    <row r="1333" spans="1:26" x14ac:dyDescent="0.2">
      <c r="A1333" s="1">
        <v>1</v>
      </c>
      <c r="B1333" s="3" t="s">
        <v>405</v>
      </c>
      <c r="C1333" s="1" t="s">
        <v>406</v>
      </c>
      <c r="D1333" s="1" t="s">
        <v>52</v>
      </c>
      <c r="F1333" s="1" t="s">
        <v>48</v>
      </c>
      <c r="G1333" s="1" t="s">
        <v>434</v>
      </c>
      <c r="I1333" s="11">
        <v>0</v>
      </c>
      <c r="J1333" s="17" t="s">
        <v>3</v>
      </c>
      <c r="K1333" s="1">
        <v>1</v>
      </c>
      <c r="L1333" s="1" t="s">
        <v>50</v>
      </c>
      <c r="N1333" s="11" t="s">
        <v>53</v>
      </c>
      <c r="O1333" s="11">
        <v>7</v>
      </c>
      <c r="P1333" s="25">
        <v>7</v>
      </c>
      <c r="R1333" s="11">
        <v>60</v>
      </c>
      <c r="S1333" s="25">
        <v>1</v>
      </c>
      <c r="T1333" s="11">
        <v>2.9456375146613301</v>
      </c>
      <c r="U1333" s="17" t="s">
        <v>52</v>
      </c>
      <c r="V1333" s="71" t="s">
        <v>416</v>
      </c>
      <c r="W1333" t="s">
        <v>401</v>
      </c>
      <c r="X1333" t="s">
        <v>402</v>
      </c>
      <c r="Y1333" s="1">
        <v>1996</v>
      </c>
      <c r="Z1333" s="87" t="s">
        <v>415</v>
      </c>
    </row>
    <row r="1334" spans="1:26" x14ac:dyDescent="0.2">
      <c r="A1334" s="1">
        <v>1</v>
      </c>
      <c r="B1334" s="3" t="s">
        <v>405</v>
      </c>
      <c r="C1334" s="1" t="s">
        <v>406</v>
      </c>
      <c r="D1334" s="1" t="s">
        <v>52</v>
      </c>
      <c r="F1334" s="1" t="s">
        <v>48</v>
      </c>
      <c r="G1334" s="1" t="s">
        <v>434</v>
      </c>
      <c r="I1334" s="11">
        <v>0</v>
      </c>
      <c r="J1334" s="17" t="s">
        <v>3</v>
      </c>
      <c r="K1334" s="1">
        <v>1</v>
      </c>
      <c r="L1334" s="1" t="s">
        <v>50</v>
      </c>
      <c r="N1334" s="11" t="s">
        <v>53</v>
      </c>
      <c r="O1334" s="11">
        <v>8</v>
      </c>
      <c r="P1334" s="25">
        <v>8</v>
      </c>
      <c r="R1334" s="11">
        <v>60</v>
      </c>
      <c r="S1334" s="25">
        <v>1</v>
      </c>
      <c r="T1334" s="11">
        <v>4.3300584924907701</v>
      </c>
      <c r="U1334" s="17" t="s">
        <v>52</v>
      </c>
      <c r="V1334" s="71" t="s">
        <v>416</v>
      </c>
      <c r="W1334" t="s">
        <v>401</v>
      </c>
      <c r="X1334" t="s">
        <v>402</v>
      </c>
      <c r="Y1334" s="1">
        <v>1996</v>
      </c>
      <c r="Z1334" s="87" t="s">
        <v>415</v>
      </c>
    </row>
    <row r="1335" spans="1:26" x14ac:dyDescent="0.2">
      <c r="A1335" s="1">
        <v>1</v>
      </c>
      <c r="B1335" s="3" t="s">
        <v>405</v>
      </c>
      <c r="C1335" s="1" t="s">
        <v>406</v>
      </c>
      <c r="D1335" s="1" t="s">
        <v>52</v>
      </c>
      <c r="F1335" s="1" t="s">
        <v>48</v>
      </c>
      <c r="G1335" s="1" t="s">
        <v>434</v>
      </c>
      <c r="I1335" s="11">
        <v>0</v>
      </c>
      <c r="J1335" s="17" t="s">
        <v>3</v>
      </c>
      <c r="K1335" s="1">
        <v>1</v>
      </c>
      <c r="L1335" s="1" t="s">
        <v>50</v>
      </c>
      <c r="N1335" s="11" t="s">
        <v>53</v>
      </c>
      <c r="O1335" s="11">
        <v>9</v>
      </c>
      <c r="P1335" s="25">
        <v>9</v>
      </c>
      <c r="R1335" s="11">
        <v>60</v>
      </c>
      <c r="S1335" s="25">
        <v>1</v>
      </c>
      <c r="T1335" s="11">
        <v>3.8552248770739799</v>
      </c>
      <c r="U1335" s="17" t="s">
        <v>52</v>
      </c>
      <c r="V1335" s="71" t="s">
        <v>416</v>
      </c>
      <c r="W1335" t="s">
        <v>401</v>
      </c>
      <c r="X1335" t="s">
        <v>402</v>
      </c>
      <c r="Y1335" s="1">
        <v>1996</v>
      </c>
      <c r="Z1335" s="87" t="s">
        <v>415</v>
      </c>
    </row>
    <row r="1336" spans="1:26" x14ac:dyDescent="0.2">
      <c r="A1336" s="1">
        <v>1</v>
      </c>
      <c r="B1336" s="3" t="s">
        <v>405</v>
      </c>
      <c r="C1336" s="1" t="s">
        <v>406</v>
      </c>
      <c r="D1336" s="1" t="s">
        <v>52</v>
      </c>
      <c r="F1336" s="1" t="s">
        <v>48</v>
      </c>
      <c r="G1336" s="1" t="s">
        <v>434</v>
      </c>
      <c r="I1336" s="11">
        <v>0</v>
      </c>
      <c r="J1336" s="17" t="s">
        <v>3</v>
      </c>
      <c r="K1336" s="1">
        <v>1</v>
      </c>
      <c r="L1336" s="1" t="s">
        <v>50</v>
      </c>
      <c r="N1336" s="11" t="s">
        <v>53</v>
      </c>
      <c r="O1336" s="11">
        <v>10</v>
      </c>
      <c r="P1336" s="25">
        <v>10</v>
      </c>
      <c r="R1336" s="11">
        <v>60</v>
      </c>
      <c r="S1336" s="25">
        <v>1</v>
      </c>
      <c r="T1336" s="11">
        <v>1.0909317536669501</v>
      </c>
      <c r="U1336" s="17" t="s">
        <v>52</v>
      </c>
      <c r="V1336" s="71" t="s">
        <v>416</v>
      </c>
      <c r="W1336" t="s">
        <v>401</v>
      </c>
      <c r="X1336" t="s">
        <v>402</v>
      </c>
      <c r="Y1336" s="1">
        <v>1996</v>
      </c>
      <c r="Z1336" s="87" t="s">
        <v>415</v>
      </c>
    </row>
    <row r="1337" spans="1:26" x14ac:dyDescent="0.2">
      <c r="A1337" s="1">
        <v>1</v>
      </c>
      <c r="B1337" s="3" t="s">
        <v>404</v>
      </c>
      <c r="C1337" s="1" t="s">
        <v>403</v>
      </c>
      <c r="D1337" s="1" t="s">
        <v>52</v>
      </c>
      <c r="F1337" s="1" t="s">
        <v>52</v>
      </c>
      <c r="G1337" s="1"/>
      <c r="H1337" s="11">
        <v>0.1</v>
      </c>
      <c r="I1337" s="11">
        <v>0</v>
      </c>
      <c r="J1337" s="17" t="s">
        <v>3</v>
      </c>
      <c r="K1337" s="1">
        <v>1</v>
      </c>
      <c r="L1337" s="1" t="s">
        <v>137</v>
      </c>
      <c r="N1337" s="11" t="s">
        <v>53</v>
      </c>
      <c r="O1337" s="11">
        <v>2</v>
      </c>
      <c r="P1337" s="25">
        <v>2</v>
      </c>
      <c r="R1337" s="11">
        <v>60</v>
      </c>
      <c r="S1337" s="25">
        <v>1</v>
      </c>
      <c r="T1337" s="11">
        <v>0.2708454556936617</v>
      </c>
      <c r="U1337" s="17" t="s">
        <v>52</v>
      </c>
      <c r="V1337" s="71" t="s">
        <v>417</v>
      </c>
      <c r="W1337" t="s">
        <v>401</v>
      </c>
      <c r="X1337" t="s">
        <v>402</v>
      </c>
      <c r="Y1337" s="1">
        <v>1996</v>
      </c>
      <c r="Z1337" s="87" t="s">
        <v>415</v>
      </c>
    </row>
    <row r="1338" spans="1:26" x14ac:dyDescent="0.2">
      <c r="A1338" s="1">
        <v>1</v>
      </c>
      <c r="B1338" s="3" t="s">
        <v>404</v>
      </c>
      <c r="C1338" s="1" t="s">
        <v>403</v>
      </c>
      <c r="D1338" s="1" t="s">
        <v>52</v>
      </c>
      <c r="F1338" s="1" t="s">
        <v>52</v>
      </c>
      <c r="G1338" s="1"/>
      <c r="H1338" s="11">
        <v>0.2</v>
      </c>
      <c r="I1338" s="11">
        <v>0</v>
      </c>
      <c r="J1338" s="17" t="s">
        <v>3</v>
      </c>
      <c r="K1338" s="1">
        <v>1</v>
      </c>
      <c r="L1338" s="1" t="s">
        <v>137</v>
      </c>
      <c r="N1338" s="11" t="s">
        <v>53</v>
      </c>
      <c r="O1338" s="11">
        <v>2</v>
      </c>
      <c r="P1338" s="25">
        <v>2</v>
      </c>
      <c r="R1338" s="11">
        <v>60</v>
      </c>
      <c r="S1338" s="25">
        <v>1</v>
      </c>
      <c r="T1338" s="11">
        <v>0.75266776904582255</v>
      </c>
      <c r="U1338" s="17" t="s">
        <v>52</v>
      </c>
      <c r="V1338" s="71" t="s">
        <v>417</v>
      </c>
      <c r="W1338" t="s">
        <v>401</v>
      </c>
      <c r="X1338" t="s">
        <v>402</v>
      </c>
      <c r="Y1338" s="1">
        <v>1996</v>
      </c>
      <c r="Z1338" s="87" t="s">
        <v>415</v>
      </c>
    </row>
    <row r="1339" spans="1:26" x14ac:dyDescent="0.2">
      <c r="A1339" s="1">
        <v>1</v>
      </c>
      <c r="B1339" s="3" t="s">
        <v>404</v>
      </c>
      <c r="C1339" s="1" t="s">
        <v>403</v>
      </c>
      <c r="D1339" s="1" t="s">
        <v>52</v>
      </c>
      <c r="F1339" s="1" t="s">
        <v>52</v>
      </c>
      <c r="G1339" s="1"/>
      <c r="H1339" s="11">
        <v>0.3</v>
      </c>
      <c r="I1339" s="11">
        <v>0</v>
      </c>
      <c r="J1339" s="17" t="s">
        <v>3</v>
      </c>
      <c r="K1339" s="1">
        <v>1</v>
      </c>
      <c r="L1339" s="1" t="s">
        <v>137</v>
      </c>
      <c r="N1339" s="11" t="s">
        <v>53</v>
      </c>
      <c r="O1339" s="11">
        <v>2</v>
      </c>
      <c r="P1339" s="25">
        <v>2</v>
      </c>
      <c r="R1339" s="11">
        <v>60</v>
      </c>
      <c r="S1339" s="25">
        <v>1</v>
      </c>
      <c r="T1339" s="11">
        <v>2.0614649494704476</v>
      </c>
      <c r="U1339" s="17" t="s">
        <v>52</v>
      </c>
      <c r="V1339" s="71" t="s">
        <v>417</v>
      </c>
      <c r="W1339" t="s">
        <v>401</v>
      </c>
      <c r="X1339" t="s">
        <v>402</v>
      </c>
      <c r="Y1339" s="1">
        <v>1996</v>
      </c>
      <c r="Z1339" s="87" t="s">
        <v>415</v>
      </c>
    </row>
    <row r="1340" spans="1:26" x14ac:dyDescent="0.2">
      <c r="A1340" s="1">
        <v>1</v>
      </c>
      <c r="B1340" s="3" t="s">
        <v>404</v>
      </c>
      <c r="C1340" s="1" t="s">
        <v>403</v>
      </c>
      <c r="D1340" s="1" t="s">
        <v>52</v>
      </c>
      <c r="F1340" s="1" t="s">
        <v>52</v>
      </c>
      <c r="G1340" s="1"/>
      <c r="H1340" s="11">
        <v>0.5</v>
      </c>
      <c r="I1340" s="11">
        <v>0</v>
      </c>
      <c r="J1340" s="17" t="s">
        <v>3</v>
      </c>
      <c r="K1340" s="1">
        <v>1</v>
      </c>
      <c r="L1340" s="1" t="s">
        <v>137</v>
      </c>
      <c r="N1340" s="11" t="s">
        <v>53</v>
      </c>
      <c r="O1340" s="11">
        <v>2</v>
      </c>
      <c r="P1340" s="25">
        <v>2</v>
      </c>
      <c r="R1340" s="11">
        <v>60</v>
      </c>
      <c r="S1340" s="25">
        <v>1</v>
      </c>
      <c r="T1340" s="11">
        <v>5.3190193706103983</v>
      </c>
      <c r="U1340" s="17" t="s">
        <v>52</v>
      </c>
      <c r="V1340" s="71" t="s">
        <v>417</v>
      </c>
      <c r="W1340" t="s">
        <v>401</v>
      </c>
      <c r="X1340" t="s">
        <v>402</v>
      </c>
      <c r="Y1340" s="1">
        <v>1996</v>
      </c>
      <c r="Z1340" s="87" t="s">
        <v>415</v>
      </c>
    </row>
    <row r="1341" spans="1:26" x14ac:dyDescent="0.2">
      <c r="A1341" s="1">
        <v>1</v>
      </c>
      <c r="B1341" s="3" t="s">
        <v>404</v>
      </c>
      <c r="C1341" s="1" t="s">
        <v>403</v>
      </c>
      <c r="D1341" s="1" t="s">
        <v>52</v>
      </c>
      <c r="F1341" s="1" t="s">
        <v>52</v>
      </c>
      <c r="G1341" s="1"/>
      <c r="H1341" s="11">
        <v>0.7</v>
      </c>
      <c r="I1341" s="11">
        <v>0</v>
      </c>
      <c r="J1341" s="17" t="s">
        <v>3</v>
      </c>
      <c r="K1341" s="1">
        <v>1</v>
      </c>
      <c r="L1341" s="1" t="s">
        <v>137</v>
      </c>
      <c r="N1341" s="11" t="s">
        <v>53</v>
      </c>
      <c r="O1341" s="11">
        <v>2</v>
      </c>
      <c r="P1341" s="25">
        <v>2</v>
      </c>
      <c r="R1341" s="11">
        <v>60</v>
      </c>
      <c r="S1341" s="25">
        <v>1</v>
      </c>
      <c r="T1341" s="11">
        <v>9.2821208597830243</v>
      </c>
      <c r="U1341" s="17" t="s">
        <v>52</v>
      </c>
      <c r="V1341" s="71" t="s">
        <v>417</v>
      </c>
      <c r="W1341" t="s">
        <v>401</v>
      </c>
      <c r="X1341" t="s">
        <v>402</v>
      </c>
      <c r="Y1341" s="1">
        <v>1996</v>
      </c>
      <c r="Z1341" s="87" t="s">
        <v>415</v>
      </c>
    </row>
    <row r="1342" spans="1:26" x14ac:dyDescent="0.2">
      <c r="A1342" s="1">
        <v>1</v>
      </c>
      <c r="B1342" s="3" t="s">
        <v>404</v>
      </c>
      <c r="C1342" s="1" t="s">
        <v>403</v>
      </c>
      <c r="D1342" s="1" t="s">
        <v>52</v>
      </c>
      <c r="F1342" s="1" t="s">
        <v>52</v>
      </c>
      <c r="G1342" s="1"/>
      <c r="H1342" s="11">
        <v>0.1</v>
      </c>
      <c r="I1342" s="11">
        <v>0</v>
      </c>
      <c r="J1342" s="17" t="s">
        <v>3</v>
      </c>
      <c r="K1342" s="1">
        <v>1</v>
      </c>
      <c r="L1342" s="1" t="s">
        <v>50</v>
      </c>
      <c r="N1342" s="11" t="s">
        <v>53</v>
      </c>
      <c r="O1342" s="11">
        <v>2</v>
      </c>
      <c r="P1342" s="25">
        <v>2</v>
      </c>
      <c r="R1342" s="11">
        <v>60</v>
      </c>
      <c r="S1342" s="25">
        <v>1</v>
      </c>
      <c r="T1342" s="11">
        <v>3.9895361437594305E-2</v>
      </c>
      <c r="U1342" s="17" t="s">
        <v>52</v>
      </c>
      <c r="V1342" s="71" t="s">
        <v>417</v>
      </c>
      <c r="W1342" t="s">
        <v>401</v>
      </c>
      <c r="X1342" t="s">
        <v>402</v>
      </c>
      <c r="Y1342" s="1">
        <v>1996</v>
      </c>
      <c r="Z1342" s="87" t="s">
        <v>415</v>
      </c>
    </row>
    <row r="1343" spans="1:26" x14ac:dyDescent="0.2">
      <c r="A1343" s="1">
        <v>1</v>
      </c>
      <c r="B1343" s="3" t="s">
        <v>404</v>
      </c>
      <c r="C1343" s="1" t="s">
        <v>403</v>
      </c>
      <c r="D1343" s="1" t="s">
        <v>52</v>
      </c>
      <c r="F1343" s="1" t="s">
        <v>52</v>
      </c>
      <c r="G1343" s="1"/>
      <c r="H1343" s="11">
        <v>0.2</v>
      </c>
      <c r="I1343" s="11">
        <v>0</v>
      </c>
      <c r="J1343" s="17" t="s">
        <v>3</v>
      </c>
      <c r="K1343" s="1">
        <v>1</v>
      </c>
      <c r="L1343" s="1" t="s">
        <v>50</v>
      </c>
      <c r="N1343" s="11" t="s">
        <v>53</v>
      </c>
      <c r="O1343" s="11">
        <v>2</v>
      </c>
      <c r="P1343" s="25">
        <v>2</v>
      </c>
      <c r="R1343" s="11">
        <v>60</v>
      </c>
      <c r="S1343" s="25">
        <v>1</v>
      </c>
      <c r="T1343" s="11">
        <v>0.17095303909471135</v>
      </c>
      <c r="U1343" s="17" t="s">
        <v>52</v>
      </c>
      <c r="V1343" s="71" t="s">
        <v>417</v>
      </c>
      <c r="W1343" t="s">
        <v>401</v>
      </c>
      <c r="X1343" t="s">
        <v>402</v>
      </c>
      <c r="Y1343" s="1">
        <v>1996</v>
      </c>
      <c r="Z1343" s="87" t="s">
        <v>415</v>
      </c>
    </row>
    <row r="1344" spans="1:26" x14ac:dyDescent="0.2">
      <c r="A1344" s="1">
        <v>1</v>
      </c>
      <c r="B1344" s="3" t="s">
        <v>404</v>
      </c>
      <c r="C1344" s="1" t="s">
        <v>403</v>
      </c>
      <c r="D1344" s="1" t="s">
        <v>52</v>
      </c>
      <c r="F1344" s="1" t="s">
        <v>52</v>
      </c>
      <c r="G1344" s="1"/>
      <c r="H1344" s="11">
        <v>0.3</v>
      </c>
      <c r="I1344" s="11">
        <v>0</v>
      </c>
      <c r="J1344" s="17" t="s">
        <v>3</v>
      </c>
      <c r="K1344" s="1">
        <v>1</v>
      </c>
      <c r="L1344" s="1" t="s">
        <v>50</v>
      </c>
      <c r="N1344" s="11" t="s">
        <v>53</v>
      </c>
      <c r="O1344" s="11">
        <v>2</v>
      </c>
      <c r="P1344" s="25">
        <v>2</v>
      </c>
      <c r="R1344" s="11">
        <v>60</v>
      </c>
      <c r="S1344" s="25">
        <v>1</v>
      </c>
      <c r="T1344" s="11">
        <v>0.38988683441792088</v>
      </c>
      <c r="U1344" s="17" t="s">
        <v>52</v>
      </c>
      <c r="V1344" s="71" t="s">
        <v>417</v>
      </c>
      <c r="W1344" t="s">
        <v>401</v>
      </c>
      <c r="X1344" t="s">
        <v>402</v>
      </c>
      <c r="Y1344" s="1">
        <v>1996</v>
      </c>
      <c r="Z1344" s="87" t="s">
        <v>415</v>
      </c>
    </row>
    <row r="1345" spans="1:26" x14ac:dyDescent="0.2">
      <c r="A1345" s="1">
        <v>1</v>
      </c>
      <c r="B1345" s="3" t="s">
        <v>404</v>
      </c>
      <c r="C1345" s="1" t="s">
        <v>403</v>
      </c>
      <c r="D1345" s="1" t="s">
        <v>52</v>
      </c>
      <c r="F1345" s="1" t="s">
        <v>52</v>
      </c>
      <c r="G1345" s="1"/>
      <c r="H1345" s="11">
        <v>0.5</v>
      </c>
      <c r="I1345" s="11">
        <v>0</v>
      </c>
      <c r="J1345" s="17" t="s">
        <v>3</v>
      </c>
      <c r="K1345" s="1">
        <v>1</v>
      </c>
      <c r="L1345" s="1" t="s">
        <v>50</v>
      </c>
      <c r="N1345" s="11" t="s">
        <v>53</v>
      </c>
      <c r="O1345" s="11">
        <v>2</v>
      </c>
      <c r="P1345" s="25">
        <v>2</v>
      </c>
      <c r="R1345" s="11">
        <v>60</v>
      </c>
      <c r="S1345" s="25">
        <v>1</v>
      </c>
      <c r="T1345" s="11">
        <v>1.0024664932298573</v>
      </c>
      <c r="U1345" s="17" t="s">
        <v>52</v>
      </c>
      <c r="V1345" s="71" t="s">
        <v>417</v>
      </c>
      <c r="W1345" t="s">
        <v>401</v>
      </c>
      <c r="X1345" t="s">
        <v>402</v>
      </c>
      <c r="Y1345" s="1">
        <v>1996</v>
      </c>
      <c r="Z1345" s="87" t="s">
        <v>415</v>
      </c>
    </row>
    <row r="1346" spans="1:26" x14ac:dyDescent="0.2">
      <c r="A1346" s="1">
        <v>1</v>
      </c>
      <c r="B1346" s="3" t="s">
        <v>404</v>
      </c>
      <c r="C1346" s="1" t="s">
        <v>403</v>
      </c>
      <c r="D1346" s="1" t="s">
        <v>52</v>
      </c>
      <c r="F1346" s="1" t="s">
        <v>52</v>
      </c>
      <c r="G1346" s="1"/>
      <c r="H1346" s="11">
        <v>0.8</v>
      </c>
      <c r="I1346" s="11">
        <v>0</v>
      </c>
      <c r="J1346" s="17" t="s">
        <v>3</v>
      </c>
      <c r="K1346" s="1">
        <v>1</v>
      </c>
      <c r="L1346" s="1" t="s">
        <v>50</v>
      </c>
      <c r="N1346" s="11" t="s">
        <v>53</v>
      </c>
      <c r="O1346" s="11">
        <v>2</v>
      </c>
      <c r="P1346" s="25">
        <v>2</v>
      </c>
      <c r="R1346" s="11">
        <v>60</v>
      </c>
      <c r="S1346" s="25">
        <v>1</v>
      </c>
      <c r="T1346" s="11">
        <v>2.7750895855449453</v>
      </c>
      <c r="U1346" s="17" t="s">
        <v>52</v>
      </c>
      <c r="V1346" s="71" t="s">
        <v>417</v>
      </c>
      <c r="W1346" t="s">
        <v>401</v>
      </c>
      <c r="X1346" t="s">
        <v>402</v>
      </c>
      <c r="Y1346" s="1">
        <v>1996</v>
      </c>
      <c r="Z1346" s="87" t="s">
        <v>415</v>
      </c>
    </row>
    <row r="1347" spans="1:26" x14ac:dyDescent="0.2">
      <c r="A1347" s="1">
        <v>1</v>
      </c>
      <c r="B1347" s="3" t="s">
        <v>405</v>
      </c>
      <c r="C1347" s="1" t="s">
        <v>406</v>
      </c>
      <c r="D1347" s="1" t="s">
        <v>52</v>
      </c>
      <c r="F1347" s="1" t="s">
        <v>48</v>
      </c>
      <c r="G1347" s="1" t="s">
        <v>434</v>
      </c>
      <c r="H1347" s="11">
        <v>0.1</v>
      </c>
      <c r="I1347" s="11">
        <v>0</v>
      </c>
      <c r="J1347" s="17" t="s">
        <v>3</v>
      </c>
      <c r="K1347" s="1">
        <v>1</v>
      </c>
      <c r="L1347" s="1" t="s">
        <v>137</v>
      </c>
      <c r="N1347" s="11" t="s">
        <v>53</v>
      </c>
      <c r="O1347" s="11">
        <v>2</v>
      </c>
      <c r="P1347" s="25">
        <v>2</v>
      </c>
      <c r="R1347" s="11">
        <v>60</v>
      </c>
      <c r="S1347" s="25">
        <v>1</v>
      </c>
      <c r="T1347" s="11">
        <v>1.2559936597171487E-3</v>
      </c>
      <c r="U1347" s="17" t="s">
        <v>52</v>
      </c>
      <c r="V1347" s="71" t="s">
        <v>417</v>
      </c>
      <c r="W1347" t="s">
        <v>401</v>
      </c>
      <c r="X1347" t="s">
        <v>402</v>
      </c>
      <c r="Y1347" s="1">
        <v>1996</v>
      </c>
      <c r="Z1347" s="87" t="s">
        <v>415</v>
      </c>
    </row>
    <row r="1348" spans="1:26" x14ac:dyDescent="0.2">
      <c r="A1348" s="1">
        <v>1</v>
      </c>
      <c r="B1348" s="3" t="s">
        <v>405</v>
      </c>
      <c r="C1348" s="1" t="s">
        <v>406</v>
      </c>
      <c r="D1348" s="1" t="s">
        <v>52</v>
      </c>
      <c r="F1348" s="1" t="s">
        <v>48</v>
      </c>
      <c r="G1348" s="1" t="s">
        <v>434</v>
      </c>
      <c r="H1348" s="11">
        <v>0.2</v>
      </c>
      <c r="I1348" s="11">
        <v>0</v>
      </c>
      <c r="J1348" s="17" t="s">
        <v>3</v>
      </c>
      <c r="K1348" s="1">
        <v>1</v>
      </c>
      <c r="L1348" s="1" t="s">
        <v>137</v>
      </c>
      <c r="N1348" s="11" t="s">
        <v>53</v>
      </c>
      <c r="O1348" s="11">
        <v>2</v>
      </c>
      <c r="P1348" s="25">
        <v>2</v>
      </c>
      <c r="R1348" s="11">
        <v>60</v>
      </c>
      <c r="S1348" s="25">
        <v>1</v>
      </c>
      <c r="T1348" s="11">
        <v>4.2668365746469181E-3</v>
      </c>
      <c r="U1348" s="17" t="s">
        <v>52</v>
      </c>
      <c r="V1348" s="71" t="s">
        <v>417</v>
      </c>
      <c r="W1348" t="s">
        <v>401</v>
      </c>
      <c r="X1348" t="s">
        <v>402</v>
      </c>
      <c r="Y1348" s="1">
        <v>1996</v>
      </c>
      <c r="Z1348" s="87" t="s">
        <v>415</v>
      </c>
    </row>
    <row r="1349" spans="1:26" x14ac:dyDescent="0.2">
      <c r="A1349" s="1">
        <v>1</v>
      </c>
      <c r="B1349" s="3" t="s">
        <v>405</v>
      </c>
      <c r="C1349" s="1" t="s">
        <v>406</v>
      </c>
      <c r="D1349" s="1" t="s">
        <v>52</v>
      </c>
      <c r="F1349" s="1" t="s">
        <v>48</v>
      </c>
      <c r="G1349" s="1" t="s">
        <v>434</v>
      </c>
      <c r="H1349" s="11">
        <v>0.3</v>
      </c>
      <c r="I1349" s="11">
        <v>0</v>
      </c>
      <c r="J1349" s="17" t="s">
        <v>3</v>
      </c>
      <c r="K1349" s="1">
        <v>1</v>
      </c>
      <c r="L1349" s="1" t="s">
        <v>137</v>
      </c>
      <c r="N1349" s="11" t="s">
        <v>53</v>
      </c>
      <c r="O1349" s="11">
        <v>2</v>
      </c>
      <c r="P1349" s="25">
        <v>2</v>
      </c>
      <c r="R1349" s="11">
        <v>60</v>
      </c>
      <c r="S1349" s="25">
        <v>1</v>
      </c>
      <c r="T1349" s="11">
        <v>1.0828470942207543E-2</v>
      </c>
      <c r="U1349" s="17" t="s">
        <v>52</v>
      </c>
      <c r="V1349" s="71" t="s">
        <v>417</v>
      </c>
      <c r="W1349" t="s">
        <v>401</v>
      </c>
      <c r="X1349" t="s">
        <v>402</v>
      </c>
      <c r="Y1349" s="1">
        <v>1996</v>
      </c>
      <c r="Z1349" s="87" t="s">
        <v>415</v>
      </c>
    </row>
    <row r="1350" spans="1:26" x14ac:dyDescent="0.2">
      <c r="A1350" s="1">
        <v>1</v>
      </c>
      <c r="B1350" s="3" t="s">
        <v>405</v>
      </c>
      <c r="C1350" s="1" t="s">
        <v>406</v>
      </c>
      <c r="D1350" s="1" t="s">
        <v>52</v>
      </c>
      <c r="F1350" s="1" t="s">
        <v>48</v>
      </c>
      <c r="G1350" s="1" t="s">
        <v>434</v>
      </c>
      <c r="H1350" s="11">
        <v>0.5</v>
      </c>
      <c r="I1350" s="11">
        <v>0</v>
      </c>
      <c r="J1350" s="17" t="s">
        <v>3</v>
      </c>
      <c r="K1350" s="1">
        <v>1</v>
      </c>
      <c r="L1350" s="1" t="s">
        <v>137</v>
      </c>
      <c r="N1350" s="11" t="s">
        <v>53</v>
      </c>
      <c r="O1350" s="11">
        <v>2</v>
      </c>
      <c r="P1350" s="25">
        <v>2</v>
      </c>
      <c r="R1350" s="11">
        <v>60</v>
      </c>
      <c r="S1350" s="25">
        <v>1</v>
      </c>
      <c r="T1350" s="11">
        <v>3.3964987764981483E-2</v>
      </c>
      <c r="U1350" s="17" t="s">
        <v>52</v>
      </c>
      <c r="V1350" s="71" t="s">
        <v>417</v>
      </c>
      <c r="W1350" t="s">
        <v>401</v>
      </c>
      <c r="X1350" t="s">
        <v>402</v>
      </c>
      <c r="Y1350" s="1">
        <v>1996</v>
      </c>
      <c r="Z1350" s="87" t="s">
        <v>415</v>
      </c>
    </row>
    <row r="1351" spans="1:26" x14ac:dyDescent="0.2">
      <c r="A1351" s="1">
        <v>1</v>
      </c>
      <c r="B1351" s="3" t="s">
        <v>405</v>
      </c>
      <c r="C1351" s="1" t="s">
        <v>406</v>
      </c>
      <c r="D1351" s="1" t="s">
        <v>52</v>
      </c>
      <c r="F1351" s="1" t="s">
        <v>48</v>
      </c>
      <c r="G1351" s="1" t="s">
        <v>434</v>
      </c>
      <c r="H1351" s="11">
        <v>0.8</v>
      </c>
      <c r="I1351" s="11">
        <v>0</v>
      </c>
      <c r="J1351" s="17" t="s">
        <v>3</v>
      </c>
      <c r="K1351" s="1">
        <v>1</v>
      </c>
      <c r="L1351" s="1" t="s">
        <v>137</v>
      </c>
      <c r="N1351" s="11" t="s">
        <v>53</v>
      </c>
      <c r="O1351" s="11">
        <v>2</v>
      </c>
      <c r="P1351" s="25">
        <v>2</v>
      </c>
      <c r="R1351" s="11">
        <v>60</v>
      </c>
      <c r="S1351" s="25">
        <v>1</v>
      </c>
      <c r="T1351" s="11">
        <v>7.7224571830811994E-2</v>
      </c>
      <c r="U1351" s="17" t="s">
        <v>52</v>
      </c>
      <c r="V1351" s="71" t="s">
        <v>417</v>
      </c>
      <c r="W1351" t="s">
        <v>401</v>
      </c>
      <c r="X1351" t="s">
        <v>402</v>
      </c>
      <c r="Y1351" s="1">
        <v>1996</v>
      </c>
      <c r="Z1351" s="87" t="s">
        <v>415</v>
      </c>
    </row>
    <row r="1352" spans="1:26" x14ac:dyDescent="0.2">
      <c r="A1352" s="1">
        <v>1</v>
      </c>
      <c r="B1352" s="3" t="s">
        <v>405</v>
      </c>
      <c r="C1352" s="1" t="s">
        <v>406</v>
      </c>
      <c r="D1352" s="1" t="s">
        <v>52</v>
      </c>
      <c r="F1352" s="1" t="s">
        <v>48</v>
      </c>
      <c r="G1352" s="1" t="s">
        <v>434</v>
      </c>
      <c r="H1352" s="11">
        <v>1</v>
      </c>
      <c r="I1352" s="11">
        <v>0</v>
      </c>
      <c r="J1352" s="17" t="s">
        <v>3</v>
      </c>
      <c r="K1352" s="1">
        <v>1</v>
      </c>
      <c r="L1352" s="1" t="s">
        <v>137</v>
      </c>
      <c r="N1352" s="11" t="s">
        <v>53</v>
      </c>
      <c r="O1352" s="11">
        <v>2</v>
      </c>
      <c r="P1352" s="25">
        <v>2</v>
      </c>
      <c r="R1352" s="11">
        <v>60</v>
      </c>
      <c r="S1352" s="25">
        <v>1</v>
      </c>
      <c r="T1352" s="11">
        <v>0.12740276194526975</v>
      </c>
      <c r="U1352" s="17" t="s">
        <v>52</v>
      </c>
      <c r="V1352" s="71" t="s">
        <v>417</v>
      </c>
      <c r="W1352" t="s">
        <v>401</v>
      </c>
      <c r="X1352" t="s">
        <v>402</v>
      </c>
      <c r="Y1352" s="1">
        <v>1996</v>
      </c>
      <c r="Z1352" s="87" t="s">
        <v>415</v>
      </c>
    </row>
    <row r="1353" spans="1:26" x14ac:dyDescent="0.2">
      <c r="A1353" s="1">
        <v>1</v>
      </c>
      <c r="B1353" s="3" t="s">
        <v>405</v>
      </c>
      <c r="C1353" s="1" t="s">
        <v>406</v>
      </c>
      <c r="D1353" s="1" t="s">
        <v>52</v>
      </c>
      <c r="F1353" s="1" t="s">
        <v>48</v>
      </c>
      <c r="G1353" s="1" t="s">
        <v>434</v>
      </c>
      <c r="H1353" s="11">
        <v>0.1</v>
      </c>
      <c r="I1353" s="11">
        <v>0</v>
      </c>
      <c r="J1353" s="17" t="s">
        <v>3</v>
      </c>
      <c r="K1353" s="1">
        <v>1</v>
      </c>
      <c r="L1353" s="1" t="s">
        <v>50</v>
      </c>
      <c r="N1353" s="11" t="s">
        <v>53</v>
      </c>
      <c r="O1353" s="11">
        <v>2</v>
      </c>
      <c r="P1353" s="25">
        <v>2</v>
      </c>
      <c r="R1353" s="11">
        <v>60</v>
      </c>
      <c r="S1353" s="25">
        <v>1</v>
      </c>
      <c r="T1353" s="11">
        <v>1.3690826996742731E-2</v>
      </c>
      <c r="U1353" s="17" t="s">
        <v>52</v>
      </c>
      <c r="V1353" s="71" t="s">
        <v>417</v>
      </c>
      <c r="W1353" t="s">
        <v>401</v>
      </c>
      <c r="X1353" t="s">
        <v>402</v>
      </c>
      <c r="Y1353" s="1">
        <v>1996</v>
      </c>
      <c r="Z1353" s="87" t="s">
        <v>415</v>
      </c>
    </row>
    <row r="1354" spans="1:26" x14ac:dyDescent="0.2">
      <c r="A1354" s="1">
        <v>1</v>
      </c>
      <c r="B1354" s="3" t="s">
        <v>405</v>
      </c>
      <c r="C1354" s="1" t="s">
        <v>406</v>
      </c>
      <c r="D1354" s="1" t="s">
        <v>52</v>
      </c>
      <c r="F1354" s="1" t="s">
        <v>48</v>
      </c>
      <c r="G1354" s="1" t="s">
        <v>434</v>
      </c>
      <c r="H1354" s="11">
        <v>0.2</v>
      </c>
      <c r="I1354" s="11">
        <v>0</v>
      </c>
      <c r="J1354" s="17" t="s">
        <v>3</v>
      </c>
      <c r="K1354" s="1">
        <v>1</v>
      </c>
      <c r="L1354" s="1" t="s">
        <v>50</v>
      </c>
      <c r="N1354" s="11" t="s">
        <v>53</v>
      </c>
      <c r="O1354" s="11">
        <v>2</v>
      </c>
      <c r="P1354" s="25">
        <v>2</v>
      </c>
      <c r="R1354" s="11">
        <v>60</v>
      </c>
      <c r="S1354" s="25">
        <v>1</v>
      </c>
      <c r="T1354" s="11">
        <v>5.7731209322754523E-2</v>
      </c>
      <c r="U1354" s="17" t="s">
        <v>52</v>
      </c>
      <c r="V1354" s="71" t="s">
        <v>417</v>
      </c>
      <c r="W1354" t="s">
        <v>401</v>
      </c>
      <c r="X1354" t="s">
        <v>402</v>
      </c>
      <c r="Y1354" s="1">
        <v>1996</v>
      </c>
      <c r="Z1354" s="87" t="s">
        <v>415</v>
      </c>
    </row>
    <row r="1355" spans="1:26" x14ac:dyDescent="0.2">
      <c r="A1355" s="1">
        <v>1</v>
      </c>
      <c r="B1355" s="3" t="s">
        <v>405</v>
      </c>
      <c r="C1355" s="1" t="s">
        <v>406</v>
      </c>
      <c r="D1355" s="1" t="s">
        <v>52</v>
      </c>
      <c r="F1355" s="1" t="s">
        <v>48</v>
      </c>
      <c r="G1355" s="1" t="s">
        <v>434</v>
      </c>
      <c r="H1355" s="11">
        <v>0.3</v>
      </c>
      <c r="I1355" s="11">
        <v>0</v>
      </c>
      <c r="J1355" s="17" t="s">
        <v>3</v>
      </c>
      <c r="K1355" s="1">
        <v>1</v>
      </c>
      <c r="L1355" s="1" t="s">
        <v>50</v>
      </c>
      <c r="N1355" s="11" t="s">
        <v>53</v>
      </c>
      <c r="O1355" s="11">
        <v>2</v>
      </c>
      <c r="P1355" s="25">
        <v>2</v>
      </c>
      <c r="R1355" s="11">
        <v>60</v>
      </c>
      <c r="S1355" s="25">
        <v>1</v>
      </c>
      <c r="T1355" s="11">
        <v>0.14654667702392052</v>
      </c>
      <c r="U1355" s="17" t="s">
        <v>52</v>
      </c>
      <c r="V1355" s="71" t="s">
        <v>417</v>
      </c>
      <c r="W1355" t="s">
        <v>401</v>
      </c>
      <c r="X1355" t="s">
        <v>402</v>
      </c>
      <c r="Y1355" s="1">
        <v>1996</v>
      </c>
      <c r="Z1355" s="87" t="s">
        <v>415</v>
      </c>
    </row>
    <row r="1356" spans="1:26" x14ac:dyDescent="0.2">
      <c r="A1356" s="1">
        <v>1</v>
      </c>
      <c r="B1356" s="3" t="s">
        <v>405</v>
      </c>
      <c r="C1356" s="1" t="s">
        <v>406</v>
      </c>
      <c r="D1356" s="1" t="s">
        <v>52</v>
      </c>
      <c r="F1356" s="1" t="s">
        <v>48</v>
      </c>
      <c r="G1356" s="1" t="s">
        <v>434</v>
      </c>
      <c r="H1356" s="11">
        <v>0.5</v>
      </c>
      <c r="I1356" s="11">
        <v>0</v>
      </c>
      <c r="J1356" s="17" t="s">
        <v>3</v>
      </c>
      <c r="K1356" s="1">
        <v>1</v>
      </c>
      <c r="L1356" s="1" t="s">
        <v>50</v>
      </c>
      <c r="N1356" s="11" t="s">
        <v>53</v>
      </c>
      <c r="O1356" s="11">
        <v>2</v>
      </c>
      <c r="P1356" s="25">
        <v>2</v>
      </c>
      <c r="R1356" s="11">
        <v>60</v>
      </c>
      <c r="S1356" s="25">
        <v>1</v>
      </c>
      <c r="T1356" s="11">
        <v>0.37019847489207741</v>
      </c>
      <c r="U1356" s="17" t="s">
        <v>52</v>
      </c>
      <c r="V1356" s="71" t="s">
        <v>417</v>
      </c>
      <c r="W1356" t="s">
        <v>401</v>
      </c>
      <c r="X1356" t="s">
        <v>402</v>
      </c>
      <c r="Y1356" s="1">
        <v>1996</v>
      </c>
      <c r="Z1356" s="87" t="s">
        <v>415</v>
      </c>
    </row>
    <row r="1357" spans="1:26" x14ac:dyDescent="0.2">
      <c r="A1357" s="1">
        <v>1</v>
      </c>
      <c r="B1357" s="3" t="s">
        <v>405</v>
      </c>
      <c r="C1357" s="1" t="s">
        <v>406</v>
      </c>
      <c r="D1357" s="1" t="s">
        <v>52</v>
      </c>
      <c r="F1357" s="1" t="s">
        <v>48</v>
      </c>
      <c r="G1357" s="1" t="s">
        <v>434</v>
      </c>
      <c r="H1357" s="11">
        <v>0.8</v>
      </c>
      <c r="I1357" s="11">
        <v>0</v>
      </c>
      <c r="J1357" s="17" t="s">
        <v>3</v>
      </c>
      <c r="K1357" s="1">
        <v>1</v>
      </c>
      <c r="L1357" s="1" t="s">
        <v>50</v>
      </c>
      <c r="N1357" s="11" t="s">
        <v>53</v>
      </c>
      <c r="O1357" s="11">
        <v>2</v>
      </c>
      <c r="P1357" s="25">
        <v>2</v>
      </c>
      <c r="R1357" s="11">
        <v>60</v>
      </c>
      <c r="S1357" s="25">
        <v>1</v>
      </c>
      <c r="T1357" s="11">
        <v>0.94048440780856979</v>
      </c>
      <c r="U1357" s="17" t="s">
        <v>52</v>
      </c>
      <c r="V1357" s="71" t="s">
        <v>417</v>
      </c>
      <c r="W1357" t="s">
        <v>401</v>
      </c>
      <c r="X1357" t="s">
        <v>402</v>
      </c>
      <c r="Y1357" s="1">
        <v>1996</v>
      </c>
      <c r="Z1357" s="87" t="s">
        <v>415</v>
      </c>
    </row>
    <row r="1358" spans="1:26" x14ac:dyDescent="0.2">
      <c r="A1358" s="1">
        <v>1</v>
      </c>
      <c r="B1358" s="3" t="s">
        <v>405</v>
      </c>
      <c r="C1358" s="1" t="s">
        <v>406</v>
      </c>
      <c r="D1358" s="1" t="s">
        <v>52</v>
      </c>
      <c r="F1358" s="1" t="s">
        <v>48</v>
      </c>
      <c r="G1358" s="1" t="s">
        <v>434</v>
      </c>
      <c r="H1358" s="11">
        <v>1</v>
      </c>
      <c r="I1358" s="11">
        <v>0</v>
      </c>
      <c r="J1358" s="17" t="s">
        <v>3</v>
      </c>
      <c r="K1358" s="1">
        <v>1</v>
      </c>
      <c r="L1358" s="1" t="s">
        <v>50</v>
      </c>
      <c r="N1358" s="11" t="s">
        <v>53</v>
      </c>
      <c r="O1358" s="11">
        <v>2</v>
      </c>
      <c r="P1358" s="25">
        <v>2</v>
      </c>
      <c r="R1358" s="11">
        <v>60</v>
      </c>
      <c r="S1358" s="25">
        <v>1</v>
      </c>
      <c r="T1358" s="11">
        <v>1.5427785256176909</v>
      </c>
      <c r="U1358" s="17" t="s">
        <v>52</v>
      </c>
      <c r="V1358" s="71" t="s">
        <v>417</v>
      </c>
      <c r="W1358" t="s">
        <v>401</v>
      </c>
      <c r="X1358" t="s">
        <v>402</v>
      </c>
      <c r="Y1358" s="1">
        <v>1996</v>
      </c>
      <c r="Z1358" s="87" t="s">
        <v>415</v>
      </c>
    </row>
    <row r="1359" spans="1:26" x14ac:dyDescent="0.2">
      <c r="A1359" s="1">
        <v>1</v>
      </c>
      <c r="B1359" s="3" t="s">
        <v>404</v>
      </c>
      <c r="C1359" s="1" t="s">
        <v>403</v>
      </c>
      <c r="D1359" s="1" t="s">
        <v>52</v>
      </c>
      <c r="F1359" s="1" t="s">
        <v>52</v>
      </c>
      <c r="G1359" s="1"/>
      <c r="H1359" s="11">
        <v>0.5</v>
      </c>
      <c r="I1359" s="11">
        <v>0</v>
      </c>
      <c r="J1359" s="17" t="s">
        <v>410</v>
      </c>
      <c r="K1359" s="1">
        <v>2</v>
      </c>
      <c r="L1359" s="1" t="s">
        <v>253</v>
      </c>
      <c r="M1359" s="1" t="s">
        <v>411</v>
      </c>
      <c r="N1359" s="11" t="s">
        <v>53</v>
      </c>
      <c r="O1359" s="11">
        <v>2</v>
      </c>
      <c r="P1359" s="25">
        <v>2</v>
      </c>
      <c r="R1359" s="11">
        <v>60</v>
      </c>
      <c r="S1359" s="25">
        <v>1</v>
      </c>
      <c r="T1359" s="1" t="s">
        <v>407</v>
      </c>
      <c r="U1359" s="17" t="s">
        <v>52</v>
      </c>
      <c r="V1359" s="71"/>
      <c r="W1359" t="s">
        <v>401</v>
      </c>
      <c r="X1359" t="s">
        <v>402</v>
      </c>
      <c r="Y1359" s="1">
        <v>1996</v>
      </c>
      <c r="Z1359" s="87" t="s">
        <v>415</v>
      </c>
    </row>
    <row r="1360" spans="1:26" x14ac:dyDescent="0.2">
      <c r="A1360" s="1">
        <v>1</v>
      </c>
      <c r="B1360" s="3" t="s">
        <v>404</v>
      </c>
      <c r="C1360" s="1" t="s">
        <v>403</v>
      </c>
      <c r="D1360" s="1" t="s">
        <v>52</v>
      </c>
      <c r="F1360" s="1" t="s">
        <v>52</v>
      </c>
      <c r="G1360" s="1"/>
      <c r="H1360" s="11">
        <v>0.5</v>
      </c>
      <c r="I1360" s="11">
        <v>0</v>
      </c>
      <c r="J1360" s="17" t="s">
        <v>410</v>
      </c>
      <c r="K1360" s="1">
        <v>2</v>
      </c>
      <c r="L1360" s="1" t="s">
        <v>253</v>
      </c>
      <c r="M1360" s="1" t="s">
        <v>411</v>
      </c>
      <c r="N1360" s="11" t="s">
        <v>53</v>
      </c>
      <c r="O1360" s="11">
        <v>5</v>
      </c>
      <c r="P1360" s="25">
        <v>5</v>
      </c>
      <c r="R1360" s="11">
        <v>60</v>
      </c>
      <c r="S1360" s="25">
        <v>1</v>
      </c>
      <c r="T1360" s="1" t="s">
        <v>408</v>
      </c>
      <c r="U1360" s="17" t="s">
        <v>52</v>
      </c>
      <c r="V1360" s="71"/>
      <c r="W1360" t="s">
        <v>401</v>
      </c>
      <c r="X1360" t="s">
        <v>402</v>
      </c>
      <c r="Y1360" s="1">
        <v>1996</v>
      </c>
      <c r="Z1360" s="87" t="s">
        <v>415</v>
      </c>
    </row>
    <row r="1361" spans="1:27" x14ac:dyDescent="0.2">
      <c r="A1361" s="1">
        <v>1</v>
      </c>
      <c r="B1361" s="3" t="s">
        <v>404</v>
      </c>
      <c r="C1361" s="1" t="s">
        <v>403</v>
      </c>
      <c r="D1361" s="1" t="s">
        <v>52</v>
      </c>
      <c r="F1361" s="1" t="s">
        <v>52</v>
      </c>
      <c r="G1361" s="1"/>
      <c r="H1361" s="11">
        <v>0.5</v>
      </c>
      <c r="I1361" s="11">
        <v>0</v>
      </c>
      <c r="J1361" s="17" t="s">
        <v>410</v>
      </c>
      <c r="K1361" s="1">
        <v>2</v>
      </c>
      <c r="L1361" s="1" t="s">
        <v>253</v>
      </c>
      <c r="M1361" s="1" t="s">
        <v>411</v>
      </c>
      <c r="N1361" s="11" t="s">
        <v>53</v>
      </c>
      <c r="O1361" s="11">
        <v>6.5</v>
      </c>
      <c r="P1361" s="25">
        <v>6.5</v>
      </c>
      <c r="R1361" s="11">
        <v>60</v>
      </c>
      <c r="S1361" s="25">
        <v>1</v>
      </c>
      <c r="T1361" s="1" t="s">
        <v>409</v>
      </c>
      <c r="U1361" s="17" t="s">
        <v>52</v>
      </c>
      <c r="V1361" s="71"/>
      <c r="W1361" t="s">
        <v>401</v>
      </c>
      <c r="X1361" t="s">
        <v>402</v>
      </c>
      <c r="Y1361" s="1">
        <v>1996</v>
      </c>
      <c r="Z1361" s="87" t="s">
        <v>415</v>
      </c>
    </row>
    <row r="1362" spans="1:27" x14ac:dyDescent="0.2">
      <c r="A1362" s="1">
        <v>1</v>
      </c>
      <c r="B1362" s="3" t="s">
        <v>405</v>
      </c>
      <c r="C1362" s="1" t="s">
        <v>406</v>
      </c>
      <c r="D1362" s="1" t="s">
        <v>52</v>
      </c>
      <c r="F1362" s="1" t="s">
        <v>48</v>
      </c>
      <c r="G1362" s="1" t="s">
        <v>434</v>
      </c>
      <c r="H1362" s="11">
        <v>0.5</v>
      </c>
      <c r="I1362" s="11">
        <v>0</v>
      </c>
      <c r="J1362" s="17" t="s">
        <v>410</v>
      </c>
      <c r="K1362" s="1">
        <v>2</v>
      </c>
      <c r="L1362" s="1" t="s">
        <v>253</v>
      </c>
      <c r="M1362" s="1" t="s">
        <v>411</v>
      </c>
      <c r="N1362" s="11" t="s">
        <v>53</v>
      </c>
      <c r="O1362" s="11">
        <v>2</v>
      </c>
      <c r="P1362" s="25">
        <v>2</v>
      </c>
      <c r="R1362" s="11">
        <v>60</v>
      </c>
      <c r="S1362" s="25">
        <v>1</v>
      </c>
      <c r="T1362" s="1" t="s">
        <v>412</v>
      </c>
      <c r="U1362" s="17" t="s">
        <v>52</v>
      </c>
      <c r="V1362" s="71"/>
      <c r="W1362" t="s">
        <v>401</v>
      </c>
      <c r="X1362" t="s">
        <v>402</v>
      </c>
      <c r="Y1362" s="1">
        <v>1996</v>
      </c>
      <c r="Z1362" s="87" t="s">
        <v>415</v>
      </c>
    </row>
    <row r="1363" spans="1:27" x14ac:dyDescent="0.2">
      <c r="A1363" s="1">
        <v>1</v>
      </c>
      <c r="B1363" s="3" t="s">
        <v>405</v>
      </c>
      <c r="C1363" s="1" t="s">
        <v>406</v>
      </c>
      <c r="D1363" s="1" t="s">
        <v>52</v>
      </c>
      <c r="F1363" s="1" t="s">
        <v>48</v>
      </c>
      <c r="G1363" s="1" t="s">
        <v>434</v>
      </c>
      <c r="H1363" s="11">
        <v>0.5</v>
      </c>
      <c r="I1363" s="11">
        <v>0</v>
      </c>
      <c r="J1363" s="17" t="s">
        <v>410</v>
      </c>
      <c r="K1363" s="1">
        <v>2</v>
      </c>
      <c r="L1363" s="1" t="s">
        <v>253</v>
      </c>
      <c r="M1363" s="1" t="s">
        <v>411</v>
      </c>
      <c r="N1363" s="11" t="s">
        <v>53</v>
      </c>
      <c r="O1363" s="11">
        <v>5</v>
      </c>
      <c r="P1363" s="25">
        <v>5</v>
      </c>
      <c r="R1363" s="11">
        <v>60</v>
      </c>
      <c r="S1363" s="25">
        <v>1</v>
      </c>
      <c r="T1363" s="1" t="s">
        <v>413</v>
      </c>
      <c r="U1363" s="17" t="s">
        <v>52</v>
      </c>
      <c r="V1363" s="71"/>
      <c r="W1363" t="s">
        <v>401</v>
      </c>
      <c r="X1363" t="s">
        <v>402</v>
      </c>
      <c r="Y1363" s="1">
        <v>1996</v>
      </c>
      <c r="Z1363" s="87" t="s">
        <v>415</v>
      </c>
    </row>
    <row r="1364" spans="1:27" x14ac:dyDescent="0.2">
      <c r="A1364" s="5">
        <v>1</v>
      </c>
      <c r="B1364" s="7" t="s">
        <v>405</v>
      </c>
      <c r="C1364" s="5" t="s">
        <v>406</v>
      </c>
      <c r="D1364" s="5" t="s">
        <v>52</v>
      </c>
      <c r="E1364" s="4"/>
      <c r="F1364" s="5" t="s">
        <v>48</v>
      </c>
      <c r="G1364" s="5" t="s">
        <v>434</v>
      </c>
      <c r="H1364" s="13">
        <v>0.5</v>
      </c>
      <c r="I1364" s="13">
        <v>0</v>
      </c>
      <c r="J1364" s="18" t="s">
        <v>410</v>
      </c>
      <c r="K1364" s="5">
        <v>2</v>
      </c>
      <c r="L1364" s="5" t="s">
        <v>253</v>
      </c>
      <c r="M1364" s="5" t="s">
        <v>411</v>
      </c>
      <c r="N1364" s="13" t="s">
        <v>53</v>
      </c>
      <c r="O1364" s="13">
        <v>6.5</v>
      </c>
      <c r="P1364" s="80">
        <v>6.5</v>
      </c>
      <c r="Q1364" s="4"/>
      <c r="R1364" s="13">
        <v>60</v>
      </c>
      <c r="S1364" s="80">
        <v>1</v>
      </c>
      <c r="T1364" s="5" t="s">
        <v>414</v>
      </c>
      <c r="U1364" s="18" t="s">
        <v>52</v>
      </c>
      <c r="V1364" s="76"/>
      <c r="W1364" s="4" t="s">
        <v>401</v>
      </c>
      <c r="X1364" s="4" t="s">
        <v>402</v>
      </c>
      <c r="Y1364" s="5">
        <v>1996</v>
      </c>
      <c r="Z1364" s="88" t="s">
        <v>415</v>
      </c>
      <c r="AA1364" s="4"/>
    </row>
    <row r="1365" spans="1:27" x14ac:dyDescent="0.2">
      <c r="A1365" s="1">
        <v>1</v>
      </c>
      <c r="B1365" s="3" t="s">
        <v>419</v>
      </c>
      <c r="C1365" s="1" t="s">
        <v>424</v>
      </c>
      <c r="D1365" s="1" t="s">
        <v>52</v>
      </c>
      <c r="F1365" s="1" t="s">
        <v>52</v>
      </c>
      <c r="H1365" s="11">
        <v>0.5</v>
      </c>
      <c r="I1365" s="11">
        <v>0</v>
      </c>
      <c r="J1365" s="17" t="s">
        <v>336</v>
      </c>
      <c r="K1365" s="1">
        <v>1</v>
      </c>
      <c r="L1365" s="1" t="s">
        <v>50</v>
      </c>
      <c r="N1365" s="11" t="s">
        <v>53</v>
      </c>
      <c r="O1365" s="11">
        <v>3</v>
      </c>
      <c r="P1365" s="25">
        <v>3</v>
      </c>
      <c r="Q1365" s="11">
        <v>30</v>
      </c>
      <c r="R1365" s="11"/>
      <c r="S1365" s="25"/>
      <c r="T1365" s="11">
        <v>4.0999999999999996</v>
      </c>
      <c r="U1365" s="17" t="s">
        <v>52</v>
      </c>
      <c r="V1365" s="71" t="s">
        <v>425</v>
      </c>
      <c r="W1365" t="s">
        <v>426</v>
      </c>
      <c r="X1365" t="s">
        <v>427</v>
      </c>
      <c r="Y1365" s="1">
        <v>1960</v>
      </c>
      <c r="Z1365" s="87" t="s">
        <v>462</v>
      </c>
    </row>
    <row r="1366" spans="1:27" x14ac:dyDescent="0.2">
      <c r="A1366" s="1">
        <v>1</v>
      </c>
      <c r="B1366" s="3" t="s">
        <v>419</v>
      </c>
      <c r="C1366" s="1" t="s">
        <v>424</v>
      </c>
      <c r="D1366" s="1" t="s">
        <v>52</v>
      </c>
      <c r="F1366" s="1" t="s">
        <v>52</v>
      </c>
      <c r="H1366" s="11">
        <v>0.5</v>
      </c>
      <c r="I1366" s="11">
        <v>0</v>
      </c>
      <c r="J1366" s="17" t="s">
        <v>336</v>
      </c>
      <c r="K1366" s="1">
        <v>1</v>
      </c>
      <c r="L1366" s="1" t="s">
        <v>137</v>
      </c>
      <c r="N1366" s="11" t="s">
        <v>53</v>
      </c>
      <c r="O1366" s="11">
        <v>3</v>
      </c>
      <c r="P1366" s="25">
        <v>3</v>
      </c>
      <c r="Q1366" s="11">
        <v>30</v>
      </c>
      <c r="R1366" s="11"/>
      <c r="S1366" s="25"/>
      <c r="T1366" s="11">
        <v>2.4</v>
      </c>
      <c r="U1366" s="17" t="s">
        <v>52</v>
      </c>
      <c r="V1366" s="71" t="s">
        <v>425</v>
      </c>
      <c r="W1366" t="s">
        <v>426</v>
      </c>
      <c r="X1366" t="s">
        <v>427</v>
      </c>
      <c r="Y1366" s="1">
        <v>1960</v>
      </c>
      <c r="Z1366" s="87" t="s">
        <v>462</v>
      </c>
    </row>
    <row r="1367" spans="1:27" x14ac:dyDescent="0.2">
      <c r="A1367" s="1">
        <v>1</v>
      </c>
      <c r="B1367" s="3" t="s">
        <v>419</v>
      </c>
      <c r="C1367" s="1" t="s">
        <v>424</v>
      </c>
      <c r="D1367" s="1" t="s">
        <v>52</v>
      </c>
      <c r="F1367" s="1" t="s">
        <v>52</v>
      </c>
      <c r="H1367" s="11">
        <v>0.5</v>
      </c>
      <c r="I1367" s="11">
        <v>0</v>
      </c>
      <c r="J1367" s="17" t="s">
        <v>336</v>
      </c>
      <c r="K1367" s="1">
        <v>1</v>
      </c>
      <c r="L1367" s="1" t="s">
        <v>50</v>
      </c>
      <c r="N1367" s="11" t="s">
        <v>53</v>
      </c>
      <c r="O1367" s="11">
        <v>6</v>
      </c>
      <c r="P1367" s="25">
        <v>6</v>
      </c>
      <c r="Q1367" s="11">
        <v>30</v>
      </c>
      <c r="R1367" s="11"/>
      <c r="S1367" s="25"/>
      <c r="T1367" s="11">
        <v>3.6</v>
      </c>
      <c r="U1367" s="17" t="s">
        <v>52</v>
      </c>
      <c r="V1367" s="71" t="s">
        <v>425</v>
      </c>
      <c r="W1367" t="s">
        <v>426</v>
      </c>
      <c r="X1367" t="s">
        <v>427</v>
      </c>
      <c r="Y1367" s="1">
        <v>1960</v>
      </c>
      <c r="Z1367" s="87" t="s">
        <v>462</v>
      </c>
    </row>
    <row r="1368" spans="1:27" x14ac:dyDescent="0.2">
      <c r="A1368" s="1">
        <v>1</v>
      </c>
      <c r="B1368" s="3" t="s">
        <v>419</v>
      </c>
      <c r="C1368" s="1" t="s">
        <v>424</v>
      </c>
      <c r="D1368" s="1" t="s">
        <v>52</v>
      </c>
      <c r="F1368" s="1" t="s">
        <v>52</v>
      </c>
      <c r="H1368" s="11">
        <v>0.5</v>
      </c>
      <c r="I1368" s="11">
        <v>0</v>
      </c>
      <c r="J1368" s="17" t="s">
        <v>336</v>
      </c>
      <c r="K1368" s="1">
        <v>1</v>
      </c>
      <c r="L1368" s="1" t="s">
        <v>137</v>
      </c>
      <c r="N1368" s="11" t="s">
        <v>53</v>
      </c>
      <c r="O1368" s="11">
        <v>6</v>
      </c>
      <c r="P1368" s="25">
        <v>6</v>
      </c>
      <c r="Q1368" s="11">
        <v>30</v>
      </c>
      <c r="R1368" s="11"/>
      <c r="S1368" s="25"/>
      <c r="T1368" s="11">
        <v>4</v>
      </c>
      <c r="U1368" s="17" t="s">
        <v>52</v>
      </c>
      <c r="V1368" s="71" t="s">
        <v>425</v>
      </c>
      <c r="W1368" t="s">
        <v>426</v>
      </c>
      <c r="X1368" t="s">
        <v>427</v>
      </c>
      <c r="Y1368" s="1">
        <v>1960</v>
      </c>
      <c r="Z1368" s="87" t="s">
        <v>462</v>
      </c>
    </row>
    <row r="1369" spans="1:27" x14ac:dyDescent="0.2">
      <c r="A1369" s="1">
        <v>1</v>
      </c>
      <c r="B1369" s="3" t="s">
        <v>419</v>
      </c>
      <c r="C1369" s="1" t="s">
        <v>424</v>
      </c>
      <c r="D1369" s="1" t="s">
        <v>52</v>
      </c>
      <c r="F1369" s="1" t="s">
        <v>52</v>
      </c>
      <c r="H1369" s="11">
        <v>0.5</v>
      </c>
      <c r="I1369" s="11">
        <v>0</v>
      </c>
      <c r="J1369" s="17" t="s">
        <v>336</v>
      </c>
      <c r="K1369" s="1">
        <v>1</v>
      </c>
      <c r="L1369" s="1" t="s">
        <v>146</v>
      </c>
      <c r="N1369" s="11" t="s">
        <v>53</v>
      </c>
      <c r="O1369" s="11">
        <v>6</v>
      </c>
      <c r="P1369" s="25">
        <v>6</v>
      </c>
      <c r="Q1369" s="11">
        <v>30</v>
      </c>
      <c r="R1369" s="11"/>
      <c r="S1369" s="25"/>
      <c r="T1369" s="11">
        <v>0.1</v>
      </c>
      <c r="U1369" s="17" t="s">
        <v>52</v>
      </c>
      <c r="V1369" s="71" t="s">
        <v>425</v>
      </c>
      <c r="W1369" t="s">
        <v>426</v>
      </c>
      <c r="X1369" t="s">
        <v>427</v>
      </c>
      <c r="Y1369" s="1">
        <v>1960</v>
      </c>
      <c r="Z1369" s="87" t="s">
        <v>462</v>
      </c>
    </row>
    <row r="1370" spans="1:27" x14ac:dyDescent="0.2">
      <c r="A1370" s="1">
        <v>1</v>
      </c>
      <c r="B1370" t="s">
        <v>428</v>
      </c>
      <c r="C1370" s="1" t="s">
        <v>429</v>
      </c>
      <c r="D1370" s="1" t="s">
        <v>52</v>
      </c>
      <c r="F1370" s="1" t="s">
        <v>52</v>
      </c>
      <c r="H1370" s="11">
        <v>0.5</v>
      </c>
      <c r="I1370" s="11">
        <v>0</v>
      </c>
      <c r="J1370" s="17" t="s">
        <v>336</v>
      </c>
      <c r="K1370" s="1">
        <v>1</v>
      </c>
      <c r="L1370" s="1" t="s">
        <v>50</v>
      </c>
      <c r="N1370" s="11" t="s">
        <v>53</v>
      </c>
      <c r="O1370" s="11">
        <v>3</v>
      </c>
      <c r="P1370" s="25">
        <v>3</v>
      </c>
      <c r="Q1370" s="11">
        <v>30</v>
      </c>
      <c r="R1370" s="11"/>
      <c r="S1370" s="25"/>
      <c r="T1370" s="11">
        <v>9.9</v>
      </c>
      <c r="U1370" s="17" t="s">
        <v>52</v>
      </c>
      <c r="V1370" s="71" t="s">
        <v>425</v>
      </c>
      <c r="W1370" t="s">
        <v>426</v>
      </c>
      <c r="X1370" t="s">
        <v>427</v>
      </c>
      <c r="Y1370" s="1">
        <v>1960</v>
      </c>
      <c r="Z1370" s="87" t="s">
        <v>462</v>
      </c>
    </row>
    <row r="1371" spans="1:27" x14ac:dyDescent="0.2">
      <c r="A1371" s="1">
        <v>1</v>
      </c>
      <c r="B1371" t="s">
        <v>428</v>
      </c>
      <c r="C1371" s="1" t="s">
        <v>429</v>
      </c>
      <c r="D1371" s="1" t="s">
        <v>52</v>
      </c>
      <c r="F1371" s="1" t="s">
        <v>52</v>
      </c>
      <c r="H1371" s="11">
        <v>0.5</v>
      </c>
      <c r="I1371" s="11">
        <v>0</v>
      </c>
      <c r="J1371" s="17" t="s">
        <v>336</v>
      </c>
      <c r="K1371" s="1">
        <v>1</v>
      </c>
      <c r="L1371" s="1" t="s">
        <v>137</v>
      </c>
      <c r="N1371" s="11" t="s">
        <v>53</v>
      </c>
      <c r="O1371" s="11">
        <v>3</v>
      </c>
      <c r="P1371" s="25">
        <v>3</v>
      </c>
      <c r="Q1371" s="11">
        <v>30</v>
      </c>
      <c r="R1371" s="11"/>
      <c r="S1371" s="25"/>
      <c r="T1371" s="11">
        <v>21</v>
      </c>
      <c r="U1371" s="17" t="s">
        <v>52</v>
      </c>
      <c r="V1371" s="71" t="s">
        <v>425</v>
      </c>
      <c r="W1371" t="s">
        <v>426</v>
      </c>
      <c r="X1371" t="s">
        <v>427</v>
      </c>
      <c r="Y1371" s="1">
        <v>1960</v>
      </c>
      <c r="Z1371" s="87" t="s">
        <v>462</v>
      </c>
    </row>
    <row r="1372" spans="1:27" x14ac:dyDescent="0.2">
      <c r="A1372" s="1">
        <v>1</v>
      </c>
      <c r="B1372" t="s">
        <v>428</v>
      </c>
      <c r="C1372" s="1" t="s">
        <v>429</v>
      </c>
      <c r="D1372" s="1" t="s">
        <v>52</v>
      </c>
      <c r="F1372" s="1" t="s">
        <v>52</v>
      </c>
      <c r="H1372" s="11">
        <v>0.5</v>
      </c>
      <c r="I1372" s="11">
        <v>0</v>
      </c>
      <c r="J1372" s="17" t="s">
        <v>336</v>
      </c>
      <c r="K1372" s="1">
        <v>1</v>
      </c>
      <c r="L1372" s="1" t="s">
        <v>50</v>
      </c>
      <c r="N1372" s="11" t="s">
        <v>53</v>
      </c>
      <c r="O1372" s="11">
        <v>6</v>
      </c>
      <c r="P1372" s="25">
        <v>6</v>
      </c>
      <c r="Q1372" s="11">
        <v>30</v>
      </c>
      <c r="R1372" s="11"/>
      <c r="S1372" s="25"/>
      <c r="T1372" s="11">
        <v>6.4</v>
      </c>
      <c r="U1372" s="17" t="s">
        <v>52</v>
      </c>
      <c r="V1372" s="71" t="s">
        <v>425</v>
      </c>
      <c r="W1372" t="s">
        <v>426</v>
      </c>
      <c r="X1372" t="s">
        <v>427</v>
      </c>
      <c r="Y1372" s="1">
        <v>1960</v>
      </c>
      <c r="Z1372" s="87" t="s">
        <v>462</v>
      </c>
    </row>
    <row r="1373" spans="1:27" x14ac:dyDescent="0.2">
      <c r="A1373" s="1">
        <v>1</v>
      </c>
      <c r="B1373" t="s">
        <v>428</v>
      </c>
      <c r="C1373" s="1" t="s">
        <v>429</v>
      </c>
      <c r="D1373" s="1" t="s">
        <v>52</v>
      </c>
      <c r="F1373" s="1" t="s">
        <v>52</v>
      </c>
      <c r="H1373" s="11">
        <v>0.5</v>
      </c>
      <c r="I1373" s="11">
        <v>0</v>
      </c>
      <c r="J1373" s="17" t="s">
        <v>336</v>
      </c>
      <c r="K1373" s="1">
        <v>1</v>
      </c>
      <c r="L1373" s="1" t="s">
        <v>137</v>
      </c>
      <c r="N1373" s="11" t="s">
        <v>53</v>
      </c>
      <c r="O1373" s="11">
        <v>6</v>
      </c>
      <c r="P1373" s="25">
        <v>6</v>
      </c>
      <c r="Q1373" s="11">
        <v>30</v>
      </c>
      <c r="R1373" s="11"/>
      <c r="S1373" s="25"/>
      <c r="T1373" s="11">
        <v>38</v>
      </c>
      <c r="U1373" s="17" t="s">
        <v>52</v>
      </c>
      <c r="V1373" s="71" t="s">
        <v>425</v>
      </c>
      <c r="W1373" t="s">
        <v>426</v>
      </c>
      <c r="X1373" t="s">
        <v>427</v>
      </c>
      <c r="Y1373" s="1">
        <v>1960</v>
      </c>
      <c r="Z1373" s="87" t="s">
        <v>462</v>
      </c>
    </row>
    <row r="1374" spans="1:27" x14ac:dyDescent="0.2">
      <c r="A1374" s="1">
        <v>1</v>
      </c>
      <c r="B1374" t="s">
        <v>428</v>
      </c>
      <c r="C1374" s="1" t="s">
        <v>429</v>
      </c>
      <c r="D1374" s="1" t="s">
        <v>52</v>
      </c>
      <c r="F1374" s="1" t="s">
        <v>52</v>
      </c>
      <c r="H1374" s="11">
        <v>0.5</v>
      </c>
      <c r="I1374" s="11">
        <v>0</v>
      </c>
      <c r="J1374" s="17" t="s">
        <v>336</v>
      </c>
      <c r="K1374" s="1">
        <v>1</v>
      </c>
      <c r="L1374" s="1" t="s">
        <v>146</v>
      </c>
      <c r="N1374" s="11" t="s">
        <v>53</v>
      </c>
      <c r="O1374" s="11">
        <v>6</v>
      </c>
      <c r="P1374" s="25">
        <v>6</v>
      </c>
      <c r="Q1374" s="11">
        <v>30</v>
      </c>
      <c r="R1374" s="11"/>
      <c r="S1374" s="25"/>
      <c r="T1374" s="11">
        <v>0.74</v>
      </c>
      <c r="U1374" s="17" t="s">
        <v>52</v>
      </c>
      <c r="V1374" s="71" t="s">
        <v>425</v>
      </c>
      <c r="W1374" t="s">
        <v>426</v>
      </c>
      <c r="X1374" t="s">
        <v>427</v>
      </c>
      <c r="Y1374" s="1">
        <v>1960</v>
      </c>
      <c r="Z1374" s="87" t="s">
        <v>462</v>
      </c>
    </row>
    <row r="1375" spans="1:27" x14ac:dyDescent="0.2">
      <c r="A1375" s="1">
        <v>1</v>
      </c>
      <c r="B1375" t="s">
        <v>430</v>
      </c>
      <c r="C1375" s="1" t="s">
        <v>431</v>
      </c>
      <c r="D1375" s="1" t="s">
        <v>52</v>
      </c>
      <c r="F1375" s="1" t="s">
        <v>52</v>
      </c>
      <c r="H1375" s="11">
        <v>0.5</v>
      </c>
      <c r="I1375" s="11">
        <v>0</v>
      </c>
      <c r="J1375" s="17" t="s">
        <v>336</v>
      </c>
      <c r="K1375" s="1">
        <v>1</v>
      </c>
      <c r="L1375" s="1" t="s">
        <v>50</v>
      </c>
      <c r="N1375" s="11" t="s">
        <v>53</v>
      </c>
      <c r="O1375" s="11">
        <v>3</v>
      </c>
      <c r="P1375" s="25">
        <v>3</v>
      </c>
      <c r="Q1375" s="11">
        <v>30</v>
      </c>
      <c r="R1375" s="11"/>
      <c r="S1375" s="25"/>
      <c r="T1375" s="11">
        <v>4.5</v>
      </c>
      <c r="U1375" s="17" t="s">
        <v>52</v>
      </c>
      <c r="V1375" s="71" t="s">
        <v>425</v>
      </c>
      <c r="W1375" t="s">
        <v>426</v>
      </c>
      <c r="X1375" t="s">
        <v>427</v>
      </c>
      <c r="Y1375" s="1">
        <v>1960</v>
      </c>
      <c r="Z1375" s="87" t="s">
        <v>462</v>
      </c>
    </row>
    <row r="1376" spans="1:27" x14ac:dyDescent="0.2">
      <c r="A1376" s="1">
        <v>1</v>
      </c>
      <c r="B1376" t="s">
        <v>430</v>
      </c>
      <c r="C1376" s="1" t="s">
        <v>431</v>
      </c>
      <c r="D1376" s="1" t="s">
        <v>52</v>
      </c>
      <c r="F1376" s="1" t="s">
        <v>52</v>
      </c>
      <c r="H1376" s="11">
        <v>0.5</v>
      </c>
      <c r="I1376" s="11">
        <v>0</v>
      </c>
      <c r="J1376" s="17" t="s">
        <v>336</v>
      </c>
      <c r="K1376" s="1">
        <v>1</v>
      </c>
      <c r="L1376" s="1" t="s">
        <v>137</v>
      </c>
      <c r="N1376" s="11" t="s">
        <v>53</v>
      </c>
      <c r="O1376" s="11">
        <v>3</v>
      </c>
      <c r="P1376" s="25">
        <v>3</v>
      </c>
      <c r="Q1376" s="11">
        <v>30</v>
      </c>
      <c r="R1376" s="11"/>
      <c r="S1376" s="25"/>
      <c r="T1376" s="11">
        <v>3.5</v>
      </c>
      <c r="U1376" s="17" t="s">
        <v>52</v>
      </c>
      <c r="V1376" s="71" t="s">
        <v>425</v>
      </c>
      <c r="W1376" t="s">
        <v>426</v>
      </c>
      <c r="X1376" t="s">
        <v>427</v>
      </c>
      <c r="Y1376" s="1">
        <v>1960</v>
      </c>
      <c r="Z1376" s="87" t="s">
        <v>462</v>
      </c>
    </row>
    <row r="1377" spans="1:26" x14ac:dyDescent="0.2">
      <c r="A1377" s="1">
        <v>1</v>
      </c>
      <c r="B1377" t="s">
        <v>430</v>
      </c>
      <c r="C1377" s="1" t="s">
        <v>431</v>
      </c>
      <c r="D1377" s="1" t="s">
        <v>52</v>
      </c>
      <c r="F1377" s="1" t="s">
        <v>52</v>
      </c>
      <c r="H1377" s="11">
        <v>0.5</v>
      </c>
      <c r="I1377" s="11">
        <v>0</v>
      </c>
      <c r="J1377" s="17" t="s">
        <v>336</v>
      </c>
      <c r="K1377" s="1">
        <v>1</v>
      </c>
      <c r="L1377" s="1" t="s">
        <v>50</v>
      </c>
      <c r="N1377" s="11" t="s">
        <v>53</v>
      </c>
      <c r="O1377" s="11">
        <v>6</v>
      </c>
      <c r="P1377" s="25">
        <v>6</v>
      </c>
      <c r="Q1377" s="11">
        <v>30</v>
      </c>
      <c r="R1377" s="11"/>
      <c r="S1377" s="25"/>
      <c r="T1377" s="11">
        <v>4.5</v>
      </c>
      <c r="U1377" s="17" t="s">
        <v>52</v>
      </c>
      <c r="V1377" s="71" t="s">
        <v>425</v>
      </c>
      <c r="W1377" t="s">
        <v>426</v>
      </c>
      <c r="X1377" t="s">
        <v>427</v>
      </c>
      <c r="Y1377" s="1">
        <v>1960</v>
      </c>
      <c r="Z1377" s="87" t="s">
        <v>462</v>
      </c>
    </row>
    <row r="1378" spans="1:26" x14ac:dyDescent="0.2">
      <c r="A1378" s="1">
        <v>1</v>
      </c>
      <c r="B1378" t="s">
        <v>430</v>
      </c>
      <c r="C1378" s="1" t="s">
        <v>431</v>
      </c>
      <c r="D1378" s="1" t="s">
        <v>52</v>
      </c>
      <c r="F1378" s="1" t="s">
        <v>52</v>
      </c>
      <c r="H1378" s="11">
        <v>0.5</v>
      </c>
      <c r="I1378" s="11">
        <v>0</v>
      </c>
      <c r="J1378" s="17" t="s">
        <v>336</v>
      </c>
      <c r="K1378" s="1">
        <v>1</v>
      </c>
      <c r="L1378" s="1" t="s">
        <v>137</v>
      </c>
      <c r="N1378" s="11" t="s">
        <v>53</v>
      </c>
      <c r="O1378" s="11">
        <v>6</v>
      </c>
      <c r="P1378" s="25">
        <v>6</v>
      </c>
      <c r="Q1378" s="11">
        <v>30</v>
      </c>
      <c r="R1378" s="11"/>
      <c r="S1378" s="25"/>
      <c r="T1378" s="11">
        <v>7.2</v>
      </c>
      <c r="U1378" s="17" t="s">
        <v>52</v>
      </c>
      <c r="V1378" s="71" t="s">
        <v>425</v>
      </c>
      <c r="W1378" t="s">
        <v>426</v>
      </c>
      <c r="X1378" t="s">
        <v>427</v>
      </c>
      <c r="Y1378" s="1">
        <v>1960</v>
      </c>
      <c r="Z1378" s="87" t="s">
        <v>462</v>
      </c>
    </row>
    <row r="1379" spans="1:26" x14ac:dyDescent="0.2">
      <c r="A1379" s="1">
        <v>1</v>
      </c>
      <c r="B1379" t="s">
        <v>430</v>
      </c>
      <c r="C1379" s="1" t="s">
        <v>431</v>
      </c>
      <c r="D1379" s="1" t="s">
        <v>52</v>
      </c>
      <c r="F1379" s="1" t="s">
        <v>52</v>
      </c>
      <c r="H1379" s="11">
        <v>0.5</v>
      </c>
      <c r="I1379" s="11">
        <v>0</v>
      </c>
      <c r="J1379" s="17" t="s">
        <v>336</v>
      </c>
      <c r="K1379" s="1">
        <v>1</v>
      </c>
      <c r="L1379" s="1" t="s">
        <v>146</v>
      </c>
      <c r="N1379" s="11" t="s">
        <v>53</v>
      </c>
      <c r="O1379" s="11">
        <v>6</v>
      </c>
      <c r="P1379" s="25">
        <v>6</v>
      </c>
      <c r="Q1379" s="11">
        <v>30</v>
      </c>
      <c r="R1379" s="11"/>
      <c r="S1379" s="25"/>
      <c r="T1379" s="11">
        <v>0.11</v>
      </c>
      <c r="U1379" s="17" t="s">
        <v>52</v>
      </c>
      <c r="V1379" s="71" t="s">
        <v>425</v>
      </c>
      <c r="W1379" t="s">
        <v>426</v>
      </c>
      <c r="X1379" t="s">
        <v>427</v>
      </c>
      <c r="Y1379" s="1">
        <v>1960</v>
      </c>
      <c r="Z1379" s="87" t="s">
        <v>462</v>
      </c>
    </row>
    <row r="1380" spans="1:26" x14ac:dyDescent="0.2">
      <c r="A1380" s="1">
        <v>1</v>
      </c>
      <c r="B1380" t="s">
        <v>432</v>
      </c>
      <c r="C1380" s="1" t="s">
        <v>433</v>
      </c>
      <c r="D1380" s="1" t="s">
        <v>52</v>
      </c>
      <c r="F1380" s="1" t="s">
        <v>48</v>
      </c>
      <c r="G1380" s="1" t="s">
        <v>434</v>
      </c>
      <c r="H1380" s="11">
        <v>0.5</v>
      </c>
      <c r="I1380" s="11">
        <v>0</v>
      </c>
      <c r="J1380" s="17" t="s">
        <v>336</v>
      </c>
      <c r="K1380" s="1">
        <v>1</v>
      </c>
      <c r="L1380" s="1" t="s">
        <v>50</v>
      </c>
      <c r="N1380" s="11" t="s">
        <v>53</v>
      </c>
      <c r="O1380" s="11">
        <v>3</v>
      </c>
      <c r="P1380" s="25">
        <v>3</v>
      </c>
      <c r="Q1380" s="11">
        <v>30</v>
      </c>
      <c r="R1380" s="11"/>
      <c r="S1380" s="25"/>
      <c r="T1380" s="11">
        <v>2.4</v>
      </c>
      <c r="U1380" s="17" t="s">
        <v>52</v>
      </c>
      <c r="V1380" s="71" t="s">
        <v>425</v>
      </c>
      <c r="W1380" t="s">
        <v>426</v>
      </c>
      <c r="X1380" t="s">
        <v>427</v>
      </c>
      <c r="Y1380" s="1">
        <v>1960</v>
      </c>
      <c r="Z1380" s="87" t="s">
        <v>462</v>
      </c>
    </row>
    <row r="1381" spans="1:26" x14ac:dyDescent="0.2">
      <c r="A1381" s="1">
        <v>1</v>
      </c>
      <c r="B1381" t="s">
        <v>432</v>
      </c>
      <c r="C1381" s="1" t="s">
        <v>433</v>
      </c>
      <c r="D1381" s="1" t="s">
        <v>52</v>
      </c>
      <c r="F1381" s="1" t="s">
        <v>48</v>
      </c>
      <c r="G1381" s="1" t="s">
        <v>434</v>
      </c>
      <c r="H1381" s="11">
        <v>0.5</v>
      </c>
      <c r="I1381" s="11">
        <v>0</v>
      </c>
      <c r="J1381" s="17" t="s">
        <v>336</v>
      </c>
      <c r="K1381" s="1">
        <v>1</v>
      </c>
      <c r="L1381" s="1" t="s">
        <v>137</v>
      </c>
      <c r="N1381" s="11" t="s">
        <v>53</v>
      </c>
      <c r="O1381" s="11">
        <v>3</v>
      </c>
      <c r="P1381" s="25">
        <v>3</v>
      </c>
      <c r="Q1381" s="11">
        <v>30</v>
      </c>
      <c r="R1381" s="11"/>
      <c r="S1381" s="25"/>
      <c r="T1381" s="11">
        <v>0.08</v>
      </c>
      <c r="U1381" s="17" t="s">
        <v>52</v>
      </c>
      <c r="V1381" s="71" t="s">
        <v>425</v>
      </c>
      <c r="W1381" t="s">
        <v>426</v>
      </c>
      <c r="X1381" t="s">
        <v>427</v>
      </c>
      <c r="Y1381" s="1">
        <v>1960</v>
      </c>
      <c r="Z1381" s="87" t="s">
        <v>462</v>
      </c>
    </row>
    <row r="1382" spans="1:26" x14ac:dyDescent="0.2">
      <c r="A1382" s="1">
        <v>1</v>
      </c>
      <c r="B1382" t="s">
        <v>432</v>
      </c>
      <c r="C1382" s="1" t="s">
        <v>433</v>
      </c>
      <c r="D1382" s="1" t="s">
        <v>52</v>
      </c>
      <c r="F1382" s="1" t="s">
        <v>48</v>
      </c>
      <c r="G1382" s="1" t="s">
        <v>434</v>
      </c>
      <c r="H1382" s="11">
        <v>0.5</v>
      </c>
      <c r="I1382" s="11">
        <v>0</v>
      </c>
      <c r="J1382" s="17" t="s">
        <v>336</v>
      </c>
      <c r="K1382" s="1">
        <v>1</v>
      </c>
      <c r="L1382" s="1" t="s">
        <v>242</v>
      </c>
      <c r="N1382" s="11" t="s">
        <v>53</v>
      </c>
      <c r="O1382" s="11">
        <v>3</v>
      </c>
      <c r="P1382" s="25">
        <v>3</v>
      </c>
      <c r="Q1382" s="11">
        <v>30</v>
      </c>
      <c r="R1382" s="11"/>
      <c r="S1382" s="25"/>
      <c r="T1382" s="11">
        <v>0.23</v>
      </c>
      <c r="U1382" s="17" t="s">
        <v>52</v>
      </c>
      <c r="V1382" s="71" t="s">
        <v>425</v>
      </c>
      <c r="W1382" t="s">
        <v>426</v>
      </c>
      <c r="X1382" t="s">
        <v>427</v>
      </c>
      <c r="Y1382" s="1">
        <v>1960</v>
      </c>
      <c r="Z1382" s="87" t="s">
        <v>462</v>
      </c>
    </row>
    <row r="1383" spans="1:26" x14ac:dyDescent="0.2">
      <c r="A1383" s="1">
        <v>1</v>
      </c>
      <c r="B1383" t="s">
        <v>432</v>
      </c>
      <c r="C1383" s="1" t="s">
        <v>433</v>
      </c>
      <c r="D1383" s="1" t="s">
        <v>52</v>
      </c>
      <c r="F1383" s="1" t="s">
        <v>48</v>
      </c>
      <c r="G1383" s="1" t="s">
        <v>434</v>
      </c>
      <c r="H1383" s="11">
        <v>0.5</v>
      </c>
      <c r="I1383" s="11">
        <v>0</v>
      </c>
      <c r="J1383" s="17" t="s">
        <v>336</v>
      </c>
      <c r="K1383" s="1">
        <v>1</v>
      </c>
      <c r="L1383" s="1" t="s">
        <v>228</v>
      </c>
      <c r="N1383" s="11" t="s">
        <v>53</v>
      </c>
      <c r="O1383" s="11">
        <v>3</v>
      </c>
      <c r="P1383" s="25">
        <v>3</v>
      </c>
      <c r="Q1383" s="11">
        <v>30</v>
      </c>
      <c r="R1383" s="11"/>
      <c r="S1383" s="25"/>
      <c r="T1383" s="11">
        <v>2.4E-2</v>
      </c>
      <c r="U1383" s="17" t="s">
        <v>52</v>
      </c>
      <c r="V1383" s="71" t="s">
        <v>425</v>
      </c>
      <c r="W1383" t="s">
        <v>426</v>
      </c>
      <c r="X1383" t="s">
        <v>427</v>
      </c>
      <c r="Y1383" s="1">
        <v>1960</v>
      </c>
      <c r="Z1383" s="87" t="s">
        <v>462</v>
      </c>
    </row>
    <row r="1384" spans="1:26" x14ac:dyDescent="0.2">
      <c r="A1384" s="1">
        <v>1</v>
      </c>
      <c r="B1384" t="s">
        <v>432</v>
      </c>
      <c r="C1384" s="1" t="s">
        <v>433</v>
      </c>
      <c r="D1384" s="1" t="s">
        <v>52</v>
      </c>
      <c r="F1384" s="1" t="s">
        <v>48</v>
      </c>
      <c r="G1384" s="1" t="s">
        <v>434</v>
      </c>
      <c r="H1384" s="11">
        <v>0.5</v>
      </c>
      <c r="I1384" s="11">
        <v>0</v>
      </c>
      <c r="J1384" s="17" t="s">
        <v>336</v>
      </c>
      <c r="K1384" s="1">
        <v>1</v>
      </c>
      <c r="L1384" s="1" t="s">
        <v>219</v>
      </c>
      <c r="N1384" s="11" t="s">
        <v>53</v>
      </c>
      <c r="O1384" s="11">
        <v>3</v>
      </c>
      <c r="P1384" s="25">
        <v>3</v>
      </c>
      <c r="Q1384" s="11">
        <v>30</v>
      </c>
      <c r="R1384" s="11"/>
      <c r="S1384" s="25"/>
      <c r="T1384" s="11">
        <v>1.2</v>
      </c>
      <c r="U1384" s="17" t="s">
        <v>52</v>
      </c>
      <c r="V1384" s="71" t="s">
        <v>425</v>
      </c>
      <c r="W1384" t="s">
        <v>426</v>
      </c>
      <c r="X1384" t="s">
        <v>427</v>
      </c>
      <c r="Y1384" s="1">
        <v>1960</v>
      </c>
      <c r="Z1384" s="87" t="s">
        <v>462</v>
      </c>
    </row>
    <row r="1385" spans="1:26" x14ac:dyDescent="0.2">
      <c r="A1385" s="1">
        <v>1</v>
      </c>
      <c r="B1385" t="s">
        <v>432</v>
      </c>
      <c r="C1385" s="1" t="s">
        <v>433</v>
      </c>
      <c r="D1385" s="1" t="s">
        <v>52</v>
      </c>
      <c r="F1385" s="1" t="s">
        <v>48</v>
      </c>
      <c r="G1385" s="1" t="s">
        <v>434</v>
      </c>
      <c r="H1385" s="11">
        <v>0.5</v>
      </c>
      <c r="I1385" s="11">
        <v>0</v>
      </c>
      <c r="J1385" s="17" t="s">
        <v>336</v>
      </c>
      <c r="K1385" s="1">
        <v>1</v>
      </c>
      <c r="L1385" s="1" t="s">
        <v>50</v>
      </c>
      <c r="N1385" s="11" t="s">
        <v>53</v>
      </c>
      <c r="O1385" s="11">
        <v>6</v>
      </c>
      <c r="P1385" s="25">
        <v>6</v>
      </c>
      <c r="Q1385" s="11">
        <v>30</v>
      </c>
      <c r="R1385" s="11"/>
      <c r="S1385" s="25"/>
      <c r="T1385" s="11">
        <v>3.3</v>
      </c>
      <c r="U1385" s="17" t="s">
        <v>52</v>
      </c>
      <c r="V1385" s="71" t="s">
        <v>425</v>
      </c>
      <c r="W1385" t="s">
        <v>426</v>
      </c>
      <c r="X1385" t="s">
        <v>427</v>
      </c>
      <c r="Y1385" s="1">
        <v>1960</v>
      </c>
      <c r="Z1385" s="87" t="s">
        <v>462</v>
      </c>
    </row>
    <row r="1386" spans="1:26" x14ac:dyDescent="0.2">
      <c r="A1386" s="1">
        <v>1</v>
      </c>
      <c r="B1386" t="s">
        <v>432</v>
      </c>
      <c r="C1386" s="1" t="s">
        <v>433</v>
      </c>
      <c r="D1386" s="1" t="s">
        <v>52</v>
      </c>
      <c r="F1386" s="1" t="s">
        <v>48</v>
      </c>
      <c r="G1386" s="1" t="s">
        <v>434</v>
      </c>
      <c r="H1386" s="11">
        <v>0.5</v>
      </c>
      <c r="I1386" s="11">
        <v>0</v>
      </c>
      <c r="J1386" s="17" t="s">
        <v>336</v>
      </c>
      <c r="K1386" s="1">
        <v>1</v>
      </c>
      <c r="L1386" s="1" t="s">
        <v>137</v>
      </c>
      <c r="N1386" s="11" t="s">
        <v>53</v>
      </c>
      <c r="O1386" s="11">
        <v>6</v>
      </c>
      <c r="P1386" s="25">
        <v>6</v>
      </c>
      <c r="Q1386" s="11">
        <v>30</v>
      </c>
      <c r="R1386" s="11"/>
      <c r="S1386" s="25"/>
      <c r="T1386" s="11">
        <v>0.21</v>
      </c>
      <c r="U1386" s="17" t="s">
        <v>52</v>
      </c>
      <c r="V1386" s="71" t="s">
        <v>425</v>
      </c>
      <c r="W1386" t="s">
        <v>426</v>
      </c>
      <c r="X1386" t="s">
        <v>427</v>
      </c>
      <c r="Y1386" s="1">
        <v>1960</v>
      </c>
      <c r="Z1386" s="87" t="s">
        <v>462</v>
      </c>
    </row>
    <row r="1387" spans="1:26" x14ac:dyDescent="0.2">
      <c r="A1387" s="1">
        <v>1</v>
      </c>
      <c r="B1387" t="s">
        <v>432</v>
      </c>
      <c r="C1387" s="1" t="s">
        <v>433</v>
      </c>
      <c r="D1387" s="1" t="s">
        <v>52</v>
      </c>
      <c r="F1387" s="1" t="s">
        <v>48</v>
      </c>
      <c r="G1387" s="1" t="s">
        <v>434</v>
      </c>
      <c r="H1387" s="11">
        <v>0.5</v>
      </c>
      <c r="I1387" s="11">
        <v>0</v>
      </c>
      <c r="J1387" s="17" t="s">
        <v>336</v>
      </c>
      <c r="K1387" s="1">
        <v>1</v>
      </c>
      <c r="L1387" s="1" t="s">
        <v>228</v>
      </c>
      <c r="N1387" s="11" t="s">
        <v>53</v>
      </c>
      <c r="O1387" s="11">
        <v>6</v>
      </c>
      <c r="P1387" s="25">
        <v>6</v>
      </c>
      <c r="Q1387" s="11">
        <v>30</v>
      </c>
      <c r="R1387" s="11"/>
      <c r="S1387" s="25"/>
      <c r="T1387" s="11">
        <v>7.0000000000000007E-2</v>
      </c>
      <c r="U1387" s="17" t="s">
        <v>52</v>
      </c>
      <c r="V1387" s="71" t="s">
        <v>425</v>
      </c>
      <c r="W1387" t="s">
        <v>426</v>
      </c>
      <c r="X1387" t="s">
        <v>427</v>
      </c>
      <c r="Y1387" s="1">
        <v>1960</v>
      </c>
      <c r="Z1387" s="87" t="s">
        <v>462</v>
      </c>
    </row>
    <row r="1388" spans="1:26" x14ac:dyDescent="0.2">
      <c r="A1388" s="1">
        <v>1</v>
      </c>
      <c r="B1388" t="s">
        <v>432</v>
      </c>
      <c r="C1388" s="1" t="s">
        <v>433</v>
      </c>
      <c r="D1388" s="1" t="s">
        <v>52</v>
      </c>
      <c r="F1388" s="1" t="s">
        <v>48</v>
      </c>
      <c r="G1388" s="1" t="s">
        <v>434</v>
      </c>
      <c r="H1388" s="11">
        <v>0.5</v>
      </c>
      <c r="I1388" s="11">
        <v>0</v>
      </c>
      <c r="J1388" s="17" t="s">
        <v>336</v>
      </c>
      <c r="K1388" s="1">
        <v>1</v>
      </c>
      <c r="L1388" s="1" t="s">
        <v>146</v>
      </c>
      <c r="N1388" s="11" t="s">
        <v>53</v>
      </c>
      <c r="O1388" s="11">
        <v>6</v>
      </c>
      <c r="P1388" s="25">
        <v>6</v>
      </c>
      <c r="Q1388" s="11">
        <v>30</v>
      </c>
      <c r="R1388" s="11"/>
      <c r="S1388" s="25"/>
      <c r="T1388" s="11">
        <v>4.0000000000000001E-3</v>
      </c>
      <c r="U1388" s="17" t="s">
        <v>52</v>
      </c>
      <c r="V1388" s="71" t="s">
        <v>425</v>
      </c>
      <c r="W1388" t="s">
        <v>426</v>
      </c>
      <c r="X1388" t="s">
        <v>427</v>
      </c>
      <c r="Y1388" s="1">
        <v>1960</v>
      </c>
      <c r="Z1388" s="87" t="s">
        <v>462</v>
      </c>
    </row>
    <row r="1389" spans="1:26" x14ac:dyDescent="0.2">
      <c r="A1389" s="1">
        <v>1</v>
      </c>
      <c r="B1389" t="s">
        <v>435</v>
      </c>
      <c r="C1389" s="1" t="s">
        <v>436</v>
      </c>
      <c r="D1389" s="1" t="s">
        <v>52</v>
      </c>
      <c r="F1389" s="1" t="s">
        <v>48</v>
      </c>
      <c r="G1389" s="1" t="s">
        <v>434</v>
      </c>
      <c r="H1389" s="11">
        <v>0.5</v>
      </c>
      <c r="I1389" s="11">
        <v>0</v>
      </c>
      <c r="J1389" s="17" t="s">
        <v>336</v>
      </c>
      <c r="K1389" s="1">
        <v>1</v>
      </c>
      <c r="L1389" s="1" t="s">
        <v>50</v>
      </c>
      <c r="N1389" s="11" t="s">
        <v>53</v>
      </c>
      <c r="O1389" s="11">
        <v>3</v>
      </c>
      <c r="P1389" s="25">
        <v>3</v>
      </c>
      <c r="Q1389" s="11">
        <v>30</v>
      </c>
      <c r="R1389" s="11"/>
      <c r="S1389" s="25"/>
      <c r="T1389" s="11">
        <v>0.6</v>
      </c>
      <c r="U1389" s="17" t="s">
        <v>52</v>
      </c>
      <c r="V1389" s="71" t="s">
        <v>425</v>
      </c>
      <c r="W1389" t="s">
        <v>426</v>
      </c>
      <c r="X1389" t="s">
        <v>427</v>
      </c>
      <c r="Y1389" s="1">
        <v>1960</v>
      </c>
      <c r="Z1389" s="87" t="s">
        <v>462</v>
      </c>
    </row>
    <row r="1390" spans="1:26" x14ac:dyDescent="0.2">
      <c r="A1390" s="1">
        <v>1</v>
      </c>
      <c r="B1390" t="s">
        <v>435</v>
      </c>
      <c r="C1390" s="1" t="s">
        <v>436</v>
      </c>
      <c r="D1390" s="1" t="s">
        <v>52</v>
      </c>
      <c r="F1390" s="1" t="s">
        <v>48</v>
      </c>
      <c r="G1390" s="1" t="s">
        <v>434</v>
      </c>
      <c r="H1390" s="11">
        <v>0.5</v>
      </c>
      <c r="I1390" s="11">
        <v>0</v>
      </c>
      <c r="J1390" s="17" t="s">
        <v>336</v>
      </c>
      <c r="K1390" s="1">
        <v>1</v>
      </c>
      <c r="L1390" s="1" t="s">
        <v>137</v>
      </c>
      <c r="N1390" s="11" t="s">
        <v>53</v>
      </c>
      <c r="O1390" s="11">
        <v>3</v>
      </c>
      <c r="P1390" s="25">
        <v>3</v>
      </c>
      <c r="Q1390" s="11">
        <v>30</v>
      </c>
      <c r="R1390" s="11"/>
      <c r="S1390" s="25"/>
      <c r="T1390" s="11">
        <v>8.9999999999999998E-4</v>
      </c>
      <c r="U1390" s="17" t="s">
        <v>52</v>
      </c>
      <c r="V1390" s="71" t="s">
        <v>425</v>
      </c>
      <c r="W1390" t="s">
        <v>426</v>
      </c>
      <c r="X1390" t="s">
        <v>427</v>
      </c>
      <c r="Y1390" s="1">
        <v>1960</v>
      </c>
      <c r="Z1390" s="87" t="s">
        <v>462</v>
      </c>
    </row>
    <row r="1391" spans="1:26" x14ac:dyDescent="0.2">
      <c r="A1391" s="1">
        <v>1</v>
      </c>
      <c r="B1391" t="s">
        <v>435</v>
      </c>
      <c r="C1391" s="1" t="s">
        <v>436</v>
      </c>
      <c r="D1391" s="1" t="s">
        <v>52</v>
      </c>
      <c r="F1391" s="1" t="s">
        <v>48</v>
      </c>
      <c r="G1391" s="1" t="s">
        <v>434</v>
      </c>
      <c r="H1391" s="11">
        <v>0.5</v>
      </c>
      <c r="I1391" s="11">
        <v>0</v>
      </c>
      <c r="J1391" s="17" t="s">
        <v>336</v>
      </c>
      <c r="K1391" s="1">
        <v>1</v>
      </c>
      <c r="L1391" s="1" t="s">
        <v>242</v>
      </c>
      <c r="N1391" s="11" t="s">
        <v>53</v>
      </c>
      <c r="O1391" s="11">
        <v>3</v>
      </c>
      <c r="P1391" s="25">
        <v>3</v>
      </c>
      <c r="Q1391" s="11">
        <v>30</v>
      </c>
      <c r="R1391" s="11"/>
      <c r="S1391" s="25"/>
      <c r="T1391" s="11">
        <v>5.0999999999999997E-2</v>
      </c>
      <c r="U1391" s="17" t="s">
        <v>52</v>
      </c>
      <c r="V1391" s="71" t="s">
        <v>425</v>
      </c>
      <c r="W1391" t="s">
        <v>426</v>
      </c>
      <c r="X1391" t="s">
        <v>427</v>
      </c>
      <c r="Y1391" s="1">
        <v>1960</v>
      </c>
      <c r="Z1391" s="87" t="s">
        <v>462</v>
      </c>
    </row>
    <row r="1392" spans="1:26" x14ac:dyDescent="0.2">
      <c r="A1392" s="1">
        <v>1</v>
      </c>
      <c r="B1392" t="s">
        <v>435</v>
      </c>
      <c r="C1392" s="1" t="s">
        <v>436</v>
      </c>
      <c r="D1392" s="1" t="s">
        <v>52</v>
      </c>
      <c r="F1392" s="1" t="s">
        <v>48</v>
      </c>
      <c r="G1392" s="1" t="s">
        <v>434</v>
      </c>
      <c r="H1392" s="11">
        <v>0.5</v>
      </c>
      <c r="I1392" s="11">
        <v>0</v>
      </c>
      <c r="J1392" s="17" t="s">
        <v>336</v>
      </c>
      <c r="K1392" s="1">
        <v>1</v>
      </c>
      <c r="L1392" s="1" t="s">
        <v>219</v>
      </c>
      <c r="N1392" s="11" t="s">
        <v>53</v>
      </c>
      <c r="O1392" s="11">
        <v>3</v>
      </c>
      <c r="P1392" s="25">
        <v>3</v>
      </c>
      <c r="Q1392" s="11">
        <v>30</v>
      </c>
      <c r="R1392" s="11"/>
      <c r="S1392" s="25"/>
      <c r="T1392" s="11">
        <v>0.33</v>
      </c>
      <c r="U1392" s="17" t="s">
        <v>52</v>
      </c>
      <c r="V1392" s="71" t="s">
        <v>425</v>
      </c>
      <c r="W1392" t="s">
        <v>426</v>
      </c>
      <c r="X1392" t="s">
        <v>427</v>
      </c>
      <c r="Y1392" s="1">
        <v>1960</v>
      </c>
      <c r="Z1392" s="87" t="s">
        <v>462</v>
      </c>
    </row>
    <row r="1393" spans="1:26" x14ac:dyDescent="0.2">
      <c r="A1393" s="1">
        <v>1</v>
      </c>
      <c r="B1393" t="s">
        <v>435</v>
      </c>
      <c r="C1393" s="1" t="s">
        <v>436</v>
      </c>
      <c r="D1393" s="1" t="s">
        <v>52</v>
      </c>
      <c r="F1393" s="1" t="s">
        <v>48</v>
      </c>
      <c r="G1393" s="1" t="s">
        <v>434</v>
      </c>
      <c r="H1393" s="11">
        <v>0.5</v>
      </c>
      <c r="I1393" s="11">
        <v>0</v>
      </c>
      <c r="J1393" s="17" t="s">
        <v>336</v>
      </c>
      <c r="K1393" s="1">
        <v>1</v>
      </c>
      <c r="L1393" s="1" t="s">
        <v>50</v>
      </c>
      <c r="N1393" s="11" t="s">
        <v>53</v>
      </c>
      <c r="O1393" s="11">
        <v>6</v>
      </c>
      <c r="P1393" s="25">
        <v>6</v>
      </c>
      <c r="Q1393" s="11">
        <v>30</v>
      </c>
      <c r="R1393" s="11"/>
      <c r="S1393" s="25"/>
      <c r="T1393" s="11">
        <v>1.4</v>
      </c>
      <c r="U1393" s="17" t="s">
        <v>52</v>
      </c>
      <c r="V1393" s="71" t="s">
        <v>425</v>
      </c>
      <c r="W1393" t="s">
        <v>426</v>
      </c>
      <c r="X1393" t="s">
        <v>427</v>
      </c>
      <c r="Y1393" s="1">
        <v>1960</v>
      </c>
      <c r="Z1393" s="87" t="s">
        <v>462</v>
      </c>
    </row>
    <row r="1394" spans="1:26" x14ac:dyDescent="0.2">
      <c r="A1394" s="1">
        <v>1</v>
      </c>
      <c r="B1394" t="s">
        <v>435</v>
      </c>
      <c r="C1394" s="1" t="s">
        <v>436</v>
      </c>
      <c r="D1394" s="1" t="s">
        <v>52</v>
      </c>
      <c r="F1394" s="1" t="s">
        <v>48</v>
      </c>
      <c r="G1394" s="1" t="s">
        <v>434</v>
      </c>
      <c r="H1394" s="11">
        <v>0.5</v>
      </c>
      <c r="I1394" s="11">
        <v>0</v>
      </c>
      <c r="J1394" s="17" t="s">
        <v>336</v>
      </c>
      <c r="K1394" s="1">
        <v>1</v>
      </c>
      <c r="L1394" s="1" t="s">
        <v>137</v>
      </c>
      <c r="N1394" s="11" t="s">
        <v>53</v>
      </c>
      <c r="O1394" s="11">
        <v>6</v>
      </c>
      <c r="P1394" s="25">
        <v>6</v>
      </c>
      <c r="Q1394" s="11">
        <v>30</v>
      </c>
      <c r="R1394" s="11"/>
      <c r="S1394" s="25"/>
      <c r="T1394" s="11">
        <v>4.7999999999999996E-3</v>
      </c>
      <c r="U1394" s="17" t="s">
        <v>52</v>
      </c>
      <c r="V1394" s="71" t="s">
        <v>425</v>
      </c>
      <c r="W1394" t="s">
        <v>426</v>
      </c>
      <c r="X1394" t="s">
        <v>427</v>
      </c>
      <c r="Y1394" s="1">
        <v>1960</v>
      </c>
      <c r="Z1394" s="87" t="s">
        <v>462</v>
      </c>
    </row>
    <row r="1395" spans="1:26" x14ac:dyDescent="0.2">
      <c r="A1395" s="1">
        <v>1</v>
      </c>
      <c r="B1395" t="s">
        <v>435</v>
      </c>
      <c r="C1395" s="1" t="s">
        <v>436</v>
      </c>
      <c r="D1395" s="1" t="s">
        <v>52</v>
      </c>
      <c r="F1395" s="1" t="s">
        <v>48</v>
      </c>
      <c r="G1395" s="1" t="s">
        <v>434</v>
      </c>
      <c r="H1395" s="11">
        <v>0.5</v>
      </c>
      <c r="I1395" s="11">
        <v>0</v>
      </c>
      <c r="J1395" s="17" t="s">
        <v>336</v>
      </c>
      <c r="K1395" s="1">
        <v>1</v>
      </c>
      <c r="L1395" s="1" t="s">
        <v>146</v>
      </c>
      <c r="N1395" s="11" t="s">
        <v>53</v>
      </c>
      <c r="O1395" s="11">
        <v>6</v>
      </c>
      <c r="P1395" s="25">
        <v>6</v>
      </c>
      <c r="Q1395" s="11">
        <v>30</v>
      </c>
      <c r="R1395" s="11"/>
      <c r="S1395" s="25"/>
      <c r="T1395" s="11">
        <v>1E-4</v>
      </c>
      <c r="U1395" s="17" t="s">
        <v>52</v>
      </c>
      <c r="V1395" s="71" t="s">
        <v>425</v>
      </c>
      <c r="W1395" t="s">
        <v>426</v>
      </c>
      <c r="X1395" t="s">
        <v>427</v>
      </c>
      <c r="Y1395" s="1">
        <v>1960</v>
      </c>
      <c r="Z1395" s="87" t="s">
        <v>462</v>
      </c>
    </row>
    <row r="1396" spans="1:26" x14ac:dyDescent="0.2">
      <c r="A1396" s="1">
        <v>1</v>
      </c>
      <c r="B1396" t="s">
        <v>346</v>
      </c>
      <c r="C1396" s="1" t="s">
        <v>337</v>
      </c>
      <c r="D1396" s="1" t="s">
        <v>52</v>
      </c>
      <c r="F1396" s="1" t="s">
        <v>52</v>
      </c>
      <c r="H1396" s="11">
        <v>0.5</v>
      </c>
      <c r="I1396" s="11">
        <v>0</v>
      </c>
      <c r="J1396" s="17" t="s">
        <v>336</v>
      </c>
      <c r="K1396" s="1">
        <v>1</v>
      </c>
      <c r="L1396" s="1" t="s">
        <v>50</v>
      </c>
      <c r="N1396" s="11" t="s">
        <v>53</v>
      </c>
      <c r="O1396" s="11">
        <v>3</v>
      </c>
      <c r="P1396" s="25">
        <v>3</v>
      </c>
      <c r="Q1396" s="11">
        <v>30</v>
      </c>
      <c r="R1396" s="11"/>
      <c r="S1396" s="25"/>
      <c r="T1396" s="11">
        <v>5.3</v>
      </c>
      <c r="U1396" s="17" t="s">
        <v>52</v>
      </c>
      <c r="V1396" s="71" t="s">
        <v>425</v>
      </c>
      <c r="W1396" t="s">
        <v>426</v>
      </c>
      <c r="X1396" t="s">
        <v>427</v>
      </c>
      <c r="Y1396" s="1">
        <v>1960</v>
      </c>
      <c r="Z1396" s="87" t="s">
        <v>462</v>
      </c>
    </row>
    <row r="1397" spans="1:26" x14ac:dyDescent="0.2">
      <c r="A1397" s="1">
        <v>1</v>
      </c>
      <c r="B1397" t="s">
        <v>346</v>
      </c>
      <c r="C1397" s="1" t="s">
        <v>337</v>
      </c>
      <c r="D1397" s="1" t="s">
        <v>52</v>
      </c>
      <c r="F1397" s="1" t="s">
        <v>52</v>
      </c>
      <c r="H1397" s="11">
        <v>0.5</v>
      </c>
      <c r="I1397" s="11">
        <v>0</v>
      </c>
      <c r="J1397" s="17" t="s">
        <v>336</v>
      </c>
      <c r="K1397" s="1">
        <v>1</v>
      </c>
      <c r="L1397" s="1" t="s">
        <v>137</v>
      </c>
      <c r="N1397" s="11" t="s">
        <v>53</v>
      </c>
      <c r="O1397" s="11">
        <v>3</v>
      </c>
      <c r="P1397" s="25">
        <v>3</v>
      </c>
      <c r="Q1397" s="11">
        <v>30</v>
      </c>
      <c r="R1397" s="11"/>
      <c r="S1397" s="25"/>
      <c r="T1397" s="11">
        <v>4</v>
      </c>
      <c r="U1397" s="17" t="s">
        <v>52</v>
      </c>
      <c r="V1397" s="71" t="s">
        <v>425</v>
      </c>
      <c r="W1397" t="s">
        <v>426</v>
      </c>
      <c r="X1397" t="s">
        <v>427</v>
      </c>
      <c r="Y1397" s="1">
        <v>1960</v>
      </c>
      <c r="Z1397" s="87" t="s">
        <v>462</v>
      </c>
    </row>
    <row r="1398" spans="1:26" x14ac:dyDescent="0.2">
      <c r="A1398" s="1">
        <v>1</v>
      </c>
      <c r="B1398" t="s">
        <v>346</v>
      </c>
      <c r="C1398" s="1" t="s">
        <v>337</v>
      </c>
      <c r="D1398" s="1" t="s">
        <v>52</v>
      </c>
      <c r="F1398" s="1" t="s">
        <v>52</v>
      </c>
      <c r="H1398" s="11">
        <v>0.5</v>
      </c>
      <c r="I1398" s="11">
        <v>0</v>
      </c>
      <c r="J1398" s="17" t="s">
        <v>336</v>
      </c>
      <c r="K1398" s="1">
        <v>1</v>
      </c>
      <c r="L1398" s="1" t="s">
        <v>242</v>
      </c>
      <c r="N1398" s="11" t="s">
        <v>53</v>
      </c>
      <c r="O1398" s="11">
        <v>3</v>
      </c>
      <c r="P1398" s="25">
        <v>3</v>
      </c>
      <c r="Q1398" s="11">
        <v>30</v>
      </c>
      <c r="R1398" s="11"/>
      <c r="S1398" s="25"/>
      <c r="T1398" s="11">
        <v>0.63</v>
      </c>
      <c r="U1398" s="17" t="s">
        <v>52</v>
      </c>
      <c r="V1398" s="71" t="s">
        <v>425</v>
      </c>
      <c r="W1398" t="s">
        <v>426</v>
      </c>
      <c r="X1398" t="s">
        <v>427</v>
      </c>
      <c r="Y1398" s="1">
        <v>1960</v>
      </c>
      <c r="Z1398" s="87" t="s">
        <v>462</v>
      </c>
    </row>
    <row r="1399" spans="1:26" x14ac:dyDescent="0.2">
      <c r="A1399" s="1">
        <v>1</v>
      </c>
      <c r="B1399" t="s">
        <v>346</v>
      </c>
      <c r="C1399" s="1" t="s">
        <v>337</v>
      </c>
      <c r="D1399" s="1" t="s">
        <v>52</v>
      </c>
      <c r="F1399" s="1" t="s">
        <v>52</v>
      </c>
      <c r="H1399" s="11">
        <v>0.5</v>
      </c>
      <c r="I1399" s="11">
        <v>0</v>
      </c>
      <c r="J1399" s="17" t="s">
        <v>336</v>
      </c>
      <c r="K1399" s="1">
        <v>1</v>
      </c>
      <c r="L1399" s="1" t="s">
        <v>228</v>
      </c>
      <c r="N1399" s="11" t="s">
        <v>53</v>
      </c>
      <c r="O1399" s="11">
        <v>3</v>
      </c>
      <c r="P1399" s="25">
        <v>3</v>
      </c>
      <c r="Q1399" s="11">
        <v>30</v>
      </c>
      <c r="R1399" s="11"/>
      <c r="S1399" s="25"/>
      <c r="T1399" s="11">
        <v>1</v>
      </c>
      <c r="U1399" s="17" t="s">
        <v>52</v>
      </c>
      <c r="V1399" s="71" t="s">
        <v>425</v>
      </c>
      <c r="W1399" t="s">
        <v>426</v>
      </c>
      <c r="X1399" t="s">
        <v>427</v>
      </c>
      <c r="Y1399" s="1">
        <v>1960</v>
      </c>
      <c r="Z1399" s="87" t="s">
        <v>462</v>
      </c>
    </row>
    <row r="1400" spans="1:26" x14ac:dyDescent="0.2">
      <c r="A1400" s="1">
        <v>1</v>
      </c>
      <c r="B1400" t="s">
        <v>346</v>
      </c>
      <c r="C1400" s="1" t="s">
        <v>337</v>
      </c>
      <c r="D1400" s="1" t="s">
        <v>52</v>
      </c>
      <c r="F1400" s="1" t="s">
        <v>52</v>
      </c>
      <c r="H1400" s="11">
        <v>0.5</v>
      </c>
      <c r="I1400" s="11">
        <v>0</v>
      </c>
      <c r="J1400" s="17" t="s">
        <v>336</v>
      </c>
      <c r="K1400" s="1">
        <v>1</v>
      </c>
      <c r="L1400" s="1" t="s">
        <v>219</v>
      </c>
      <c r="N1400" s="11" t="s">
        <v>53</v>
      </c>
      <c r="O1400" s="11">
        <v>3</v>
      </c>
      <c r="P1400" s="25">
        <v>3</v>
      </c>
      <c r="Q1400" s="11">
        <v>30</v>
      </c>
      <c r="R1400" s="11"/>
      <c r="S1400" s="25"/>
      <c r="T1400" s="11">
        <v>3.4</v>
      </c>
      <c r="U1400" s="17" t="s">
        <v>52</v>
      </c>
      <c r="V1400" s="71" t="s">
        <v>425</v>
      </c>
      <c r="W1400" t="s">
        <v>426</v>
      </c>
      <c r="X1400" t="s">
        <v>427</v>
      </c>
      <c r="Y1400" s="1">
        <v>1960</v>
      </c>
      <c r="Z1400" s="87" t="s">
        <v>462</v>
      </c>
    </row>
    <row r="1401" spans="1:26" x14ac:dyDescent="0.2">
      <c r="A1401" s="1">
        <v>1</v>
      </c>
      <c r="B1401" t="s">
        <v>346</v>
      </c>
      <c r="C1401" s="1" t="s">
        <v>337</v>
      </c>
      <c r="D1401" s="1" t="s">
        <v>52</v>
      </c>
      <c r="F1401" s="1" t="s">
        <v>52</v>
      </c>
      <c r="H1401" s="11">
        <v>0.5</v>
      </c>
      <c r="I1401" s="11">
        <v>0</v>
      </c>
      <c r="J1401" s="17" t="s">
        <v>336</v>
      </c>
      <c r="K1401" s="1">
        <v>1</v>
      </c>
      <c r="L1401" s="1" t="s">
        <v>50</v>
      </c>
      <c r="N1401" s="11" t="s">
        <v>53</v>
      </c>
      <c r="O1401" s="11">
        <v>6</v>
      </c>
      <c r="P1401" s="25">
        <v>6</v>
      </c>
      <c r="Q1401" s="11">
        <v>30</v>
      </c>
      <c r="R1401" s="11"/>
      <c r="S1401" s="25"/>
      <c r="T1401" s="11">
        <v>4.7</v>
      </c>
      <c r="U1401" s="17" t="s">
        <v>52</v>
      </c>
      <c r="V1401" s="71" t="s">
        <v>425</v>
      </c>
      <c r="W1401" t="s">
        <v>426</v>
      </c>
      <c r="X1401" t="s">
        <v>427</v>
      </c>
      <c r="Y1401" s="1">
        <v>1960</v>
      </c>
      <c r="Z1401" s="87" t="s">
        <v>462</v>
      </c>
    </row>
    <row r="1402" spans="1:26" x14ac:dyDescent="0.2">
      <c r="A1402" s="1">
        <v>1</v>
      </c>
      <c r="B1402" t="s">
        <v>346</v>
      </c>
      <c r="C1402" s="1" t="s">
        <v>337</v>
      </c>
      <c r="D1402" s="1" t="s">
        <v>52</v>
      </c>
      <c r="F1402" s="1" t="s">
        <v>52</v>
      </c>
      <c r="H1402" s="11">
        <v>0.5</v>
      </c>
      <c r="I1402" s="11">
        <v>0</v>
      </c>
      <c r="J1402" s="17" t="s">
        <v>336</v>
      </c>
      <c r="K1402" s="1">
        <v>1</v>
      </c>
      <c r="L1402" s="1" t="s">
        <v>137</v>
      </c>
      <c r="N1402" s="11" t="s">
        <v>53</v>
      </c>
      <c r="O1402" s="11">
        <v>6</v>
      </c>
      <c r="P1402" s="25">
        <v>6</v>
      </c>
      <c r="Q1402" s="11">
        <v>30</v>
      </c>
      <c r="R1402" s="11"/>
      <c r="S1402" s="25"/>
      <c r="T1402" s="11">
        <v>8.6999999999999993</v>
      </c>
      <c r="U1402" s="17" t="s">
        <v>52</v>
      </c>
      <c r="V1402" s="71" t="s">
        <v>425</v>
      </c>
      <c r="W1402" t="s">
        <v>426</v>
      </c>
      <c r="X1402" t="s">
        <v>427</v>
      </c>
      <c r="Y1402" s="1">
        <v>1960</v>
      </c>
      <c r="Z1402" s="87" t="s">
        <v>462</v>
      </c>
    </row>
    <row r="1403" spans="1:26" x14ac:dyDescent="0.2">
      <c r="A1403" s="1">
        <v>1</v>
      </c>
      <c r="B1403" t="s">
        <v>346</v>
      </c>
      <c r="C1403" s="1" t="s">
        <v>337</v>
      </c>
      <c r="D1403" s="1" t="s">
        <v>52</v>
      </c>
      <c r="F1403" s="1" t="s">
        <v>52</v>
      </c>
      <c r="H1403" s="11">
        <v>0.5</v>
      </c>
      <c r="I1403" s="11">
        <v>0</v>
      </c>
      <c r="J1403" s="17" t="s">
        <v>336</v>
      </c>
      <c r="K1403" s="1">
        <v>1</v>
      </c>
      <c r="L1403" s="1" t="s">
        <v>228</v>
      </c>
      <c r="N1403" s="11" t="s">
        <v>53</v>
      </c>
      <c r="O1403" s="11">
        <v>6</v>
      </c>
      <c r="P1403" s="25">
        <v>6</v>
      </c>
      <c r="Q1403" s="11">
        <v>30</v>
      </c>
      <c r="R1403" s="11"/>
      <c r="S1403" s="25"/>
      <c r="T1403" s="11">
        <v>2.2000000000000002</v>
      </c>
      <c r="U1403" s="17" t="s">
        <v>52</v>
      </c>
      <c r="V1403" s="71" t="s">
        <v>425</v>
      </c>
      <c r="W1403" t="s">
        <v>426</v>
      </c>
      <c r="X1403" t="s">
        <v>427</v>
      </c>
      <c r="Y1403" s="1">
        <v>1960</v>
      </c>
      <c r="Z1403" s="87" t="s">
        <v>462</v>
      </c>
    </row>
    <row r="1404" spans="1:26" x14ac:dyDescent="0.2">
      <c r="A1404" s="1">
        <v>1</v>
      </c>
      <c r="B1404" t="s">
        <v>346</v>
      </c>
      <c r="C1404" s="1" t="s">
        <v>337</v>
      </c>
      <c r="D1404" s="1" t="s">
        <v>52</v>
      </c>
      <c r="F1404" s="1" t="s">
        <v>52</v>
      </c>
      <c r="H1404" s="11">
        <v>0.5</v>
      </c>
      <c r="I1404" s="11">
        <v>0</v>
      </c>
      <c r="J1404" s="17" t="s">
        <v>336</v>
      </c>
      <c r="K1404" s="1">
        <v>1</v>
      </c>
      <c r="L1404" s="1" t="s">
        <v>146</v>
      </c>
      <c r="N1404" s="11" t="s">
        <v>53</v>
      </c>
      <c r="O1404" s="11">
        <v>6</v>
      </c>
      <c r="P1404" s="25">
        <v>6</v>
      </c>
      <c r="Q1404" s="11">
        <v>30</v>
      </c>
      <c r="R1404" s="11"/>
      <c r="S1404" s="25"/>
      <c r="T1404" s="11">
        <v>9.5000000000000001E-2</v>
      </c>
      <c r="U1404" s="17" t="s">
        <v>52</v>
      </c>
      <c r="V1404" s="71" t="s">
        <v>425</v>
      </c>
      <c r="W1404" t="s">
        <v>426</v>
      </c>
      <c r="X1404" t="s">
        <v>427</v>
      </c>
      <c r="Y1404" s="1">
        <v>1960</v>
      </c>
      <c r="Z1404" s="87" t="s">
        <v>462</v>
      </c>
    </row>
    <row r="1405" spans="1:26" x14ac:dyDescent="0.2">
      <c r="A1405" s="1">
        <v>1</v>
      </c>
      <c r="B1405" t="s">
        <v>437</v>
      </c>
      <c r="C1405" s="1" t="s">
        <v>438</v>
      </c>
      <c r="D1405" s="1" t="s">
        <v>48</v>
      </c>
      <c r="E1405" s="1" t="s">
        <v>439</v>
      </c>
      <c r="F1405" s="1" t="s">
        <v>52</v>
      </c>
      <c r="H1405" s="11">
        <v>0.5</v>
      </c>
      <c r="I1405" s="11">
        <v>0</v>
      </c>
      <c r="J1405" s="17" t="s">
        <v>336</v>
      </c>
      <c r="K1405" s="1">
        <v>1</v>
      </c>
      <c r="L1405" s="1" t="s">
        <v>50</v>
      </c>
      <c r="N1405" s="11" t="s">
        <v>53</v>
      </c>
      <c r="O1405" s="11">
        <v>3</v>
      </c>
      <c r="P1405" s="25">
        <v>3</v>
      </c>
      <c r="Q1405" s="11">
        <v>30</v>
      </c>
      <c r="R1405" s="11"/>
      <c r="S1405" s="25"/>
      <c r="T1405" s="11">
        <v>5.0999999999999996</v>
      </c>
      <c r="U1405" s="17" t="s">
        <v>52</v>
      </c>
      <c r="V1405" s="71" t="s">
        <v>425</v>
      </c>
      <c r="W1405" t="s">
        <v>426</v>
      </c>
      <c r="X1405" t="s">
        <v>427</v>
      </c>
      <c r="Y1405" s="1">
        <v>1960</v>
      </c>
      <c r="Z1405" s="87" t="s">
        <v>462</v>
      </c>
    </row>
    <row r="1406" spans="1:26" x14ac:dyDescent="0.2">
      <c r="A1406" s="1">
        <v>1</v>
      </c>
      <c r="B1406" t="s">
        <v>437</v>
      </c>
      <c r="C1406" s="1" t="s">
        <v>438</v>
      </c>
      <c r="D1406" s="1" t="s">
        <v>48</v>
      </c>
      <c r="E1406" s="1" t="s">
        <v>439</v>
      </c>
      <c r="F1406" s="1" t="s">
        <v>52</v>
      </c>
      <c r="H1406" s="11">
        <v>0.5</v>
      </c>
      <c r="I1406" s="11">
        <v>0</v>
      </c>
      <c r="J1406" s="17" t="s">
        <v>336</v>
      </c>
      <c r="K1406" s="1">
        <v>1</v>
      </c>
      <c r="L1406" s="1" t="s">
        <v>137</v>
      </c>
      <c r="N1406" s="11" t="s">
        <v>53</v>
      </c>
      <c r="O1406" s="11">
        <v>3</v>
      </c>
      <c r="P1406" s="25">
        <v>3</v>
      </c>
      <c r="Q1406" s="11">
        <v>30</v>
      </c>
      <c r="R1406" s="11"/>
      <c r="S1406" s="25"/>
      <c r="T1406" s="11">
        <v>3.5</v>
      </c>
      <c r="U1406" s="17" t="s">
        <v>52</v>
      </c>
      <c r="V1406" s="71" t="s">
        <v>425</v>
      </c>
      <c r="W1406" t="s">
        <v>426</v>
      </c>
      <c r="X1406" t="s">
        <v>427</v>
      </c>
      <c r="Y1406" s="1">
        <v>1960</v>
      </c>
      <c r="Z1406" s="87" t="s">
        <v>462</v>
      </c>
    </row>
    <row r="1407" spans="1:26" x14ac:dyDescent="0.2">
      <c r="A1407" s="1">
        <v>1</v>
      </c>
      <c r="B1407" t="s">
        <v>437</v>
      </c>
      <c r="C1407" s="1" t="s">
        <v>438</v>
      </c>
      <c r="D1407" s="1" t="s">
        <v>48</v>
      </c>
      <c r="E1407" s="1" t="s">
        <v>439</v>
      </c>
      <c r="F1407" s="1" t="s">
        <v>52</v>
      </c>
      <c r="H1407" s="11">
        <v>0.5</v>
      </c>
      <c r="I1407" s="11">
        <v>0</v>
      </c>
      <c r="J1407" s="17" t="s">
        <v>336</v>
      </c>
      <c r="K1407" s="1">
        <v>1</v>
      </c>
      <c r="L1407" s="1" t="s">
        <v>242</v>
      </c>
      <c r="N1407" s="11" t="s">
        <v>53</v>
      </c>
      <c r="O1407" s="11">
        <v>3</v>
      </c>
      <c r="P1407" s="25">
        <v>3</v>
      </c>
      <c r="Q1407" s="11">
        <v>30</v>
      </c>
      <c r="R1407" s="11"/>
      <c r="S1407" s="25"/>
      <c r="T1407" s="11">
        <v>0.48</v>
      </c>
      <c r="U1407" s="17" t="s">
        <v>52</v>
      </c>
      <c r="V1407" s="71" t="s">
        <v>425</v>
      </c>
      <c r="W1407" t="s">
        <v>426</v>
      </c>
      <c r="X1407" t="s">
        <v>427</v>
      </c>
      <c r="Y1407" s="1">
        <v>1960</v>
      </c>
      <c r="Z1407" s="87" t="s">
        <v>462</v>
      </c>
    </row>
    <row r="1408" spans="1:26" x14ac:dyDescent="0.2">
      <c r="A1408" s="1">
        <v>1</v>
      </c>
      <c r="B1408" t="s">
        <v>437</v>
      </c>
      <c r="C1408" s="1" t="s">
        <v>438</v>
      </c>
      <c r="D1408" s="1" t="s">
        <v>48</v>
      </c>
      <c r="E1408" s="1" t="s">
        <v>439</v>
      </c>
      <c r="F1408" s="1" t="s">
        <v>52</v>
      </c>
      <c r="H1408" s="11">
        <v>0.5</v>
      </c>
      <c r="I1408" s="11">
        <v>0</v>
      </c>
      <c r="J1408" s="17" t="s">
        <v>336</v>
      </c>
      <c r="K1408" s="1">
        <v>1</v>
      </c>
      <c r="L1408" s="1" t="s">
        <v>228</v>
      </c>
      <c r="N1408" s="11" t="s">
        <v>53</v>
      </c>
      <c r="O1408" s="11">
        <v>3</v>
      </c>
      <c r="P1408" s="25">
        <v>3</v>
      </c>
      <c r="Q1408" s="11">
        <v>30</v>
      </c>
      <c r="R1408" s="11"/>
      <c r="S1408" s="25"/>
      <c r="T1408" s="11">
        <v>0.62</v>
      </c>
      <c r="U1408" s="17" t="s">
        <v>52</v>
      </c>
      <c r="V1408" s="71" t="s">
        <v>425</v>
      </c>
      <c r="W1408" t="s">
        <v>426</v>
      </c>
      <c r="X1408" t="s">
        <v>427</v>
      </c>
      <c r="Y1408" s="1">
        <v>1960</v>
      </c>
      <c r="Z1408" s="87" t="s">
        <v>462</v>
      </c>
    </row>
    <row r="1409" spans="1:26" x14ac:dyDescent="0.2">
      <c r="A1409" s="1">
        <v>1</v>
      </c>
      <c r="B1409" t="s">
        <v>437</v>
      </c>
      <c r="C1409" s="1" t="s">
        <v>438</v>
      </c>
      <c r="D1409" s="1" t="s">
        <v>48</v>
      </c>
      <c r="E1409" s="1" t="s">
        <v>439</v>
      </c>
      <c r="F1409" s="1" t="s">
        <v>52</v>
      </c>
      <c r="H1409" s="11">
        <v>0.5</v>
      </c>
      <c r="I1409" s="11">
        <v>0</v>
      </c>
      <c r="J1409" s="17" t="s">
        <v>336</v>
      </c>
      <c r="K1409" s="1">
        <v>1</v>
      </c>
      <c r="L1409" s="1" t="s">
        <v>219</v>
      </c>
      <c r="N1409" s="11" t="s">
        <v>53</v>
      </c>
      <c r="O1409" s="11">
        <v>3</v>
      </c>
      <c r="P1409" s="25">
        <v>3</v>
      </c>
      <c r="Q1409" s="11">
        <v>30</v>
      </c>
      <c r="R1409" s="11"/>
      <c r="S1409" s="25"/>
      <c r="T1409" s="11">
        <v>3</v>
      </c>
      <c r="U1409" s="17" t="s">
        <v>52</v>
      </c>
      <c r="V1409" s="71" t="s">
        <v>425</v>
      </c>
      <c r="W1409" t="s">
        <v>426</v>
      </c>
      <c r="X1409" t="s">
        <v>427</v>
      </c>
      <c r="Y1409" s="1">
        <v>1960</v>
      </c>
      <c r="Z1409" s="87" t="s">
        <v>462</v>
      </c>
    </row>
    <row r="1410" spans="1:26" x14ac:dyDescent="0.2">
      <c r="A1410" s="1">
        <v>1</v>
      </c>
      <c r="B1410" t="s">
        <v>437</v>
      </c>
      <c r="C1410" s="1" t="s">
        <v>438</v>
      </c>
      <c r="D1410" s="1" t="s">
        <v>48</v>
      </c>
      <c r="E1410" s="1" t="s">
        <v>439</v>
      </c>
      <c r="F1410" s="1" t="s">
        <v>52</v>
      </c>
      <c r="H1410" s="11">
        <v>0.5</v>
      </c>
      <c r="I1410" s="11">
        <v>0</v>
      </c>
      <c r="J1410" s="17" t="s">
        <v>336</v>
      </c>
      <c r="K1410" s="1">
        <v>1</v>
      </c>
      <c r="L1410" s="1" t="s">
        <v>50</v>
      </c>
      <c r="N1410" s="11" t="s">
        <v>53</v>
      </c>
      <c r="O1410" s="11">
        <v>6</v>
      </c>
      <c r="P1410" s="25">
        <v>6</v>
      </c>
      <c r="Q1410" s="11">
        <v>30</v>
      </c>
      <c r="R1410" s="11"/>
      <c r="S1410" s="25"/>
      <c r="T1410" s="11">
        <v>4.8</v>
      </c>
      <c r="U1410" s="17" t="s">
        <v>52</v>
      </c>
      <c r="V1410" s="71" t="s">
        <v>425</v>
      </c>
      <c r="W1410" t="s">
        <v>426</v>
      </c>
      <c r="X1410" t="s">
        <v>427</v>
      </c>
      <c r="Y1410" s="1">
        <v>1960</v>
      </c>
      <c r="Z1410" s="87" t="s">
        <v>462</v>
      </c>
    </row>
    <row r="1411" spans="1:26" x14ac:dyDescent="0.2">
      <c r="A1411" s="1">
        <v>1</v>
      </c>
      <c r="B1411" t="s">
        <v>437</v>
      </c>
      <c r="C1411" s="1" t="s">
        <v>438</v>
      </c>
      <c r="D1411" s="1" t="s">
        <v>48</v>
      </c>
      <c r="E1411" s="1" t="s">
        <v>439</v>
      </c>
      <c r="F1411" s="1" t="s">
        <v>52</v>
      </c>
      <c r="H1411" s="11">
        <v>0.5</v>
      </c>
      <c r="I1411" s="11">
        <v>0</v>
      </c>
      <c r="J1411" s="17" t="s">
        <v>336</v>
      </c>
      <c r="K1411" s="1">
        <v>1</v>
      </c>
      <c r="L1411" s="1" t="s">
        <v>137</v>
      </c>
      <c r="N1411" s="11" t="s">
        <v>53</v>
      </c>
      <c r="O1411" s="11">
        <v>6</v>
      </c>
      <c r="P1411" s="25">
        <v>6</v>
      </c>
      <c r="Q1411" s="11">
        <v>30</v>
      </c>
      <c r="R1411" s="11"/>
      <c r="S1411" s="25"/>
      <c r="T1411" s="11">
        <v>7.1</v>
      </c>
      <c r="U1411" s="17" t="s">
        <v>52</v>
      </c>
      <c r="V1411" s="71" t="s">
        <v>425</v>
      </c>
      <c r="W1411" t="s">
        <v>426</v>
      </c>
      <c r="X1411" t="s">
        <v>427</v>
      </c>
      <c r="Y1411" s="1">
        <v>1960</v>
      </c>
      <c r="Z1411" s="87" t="s">
        <v>462</v>
      </c>
    </row>
    <row r="1412" spans="1:26" x14ac:dyDescent="0.2">
      <c r="A1412" s="1">
        <v>1</v>
      </c>
      <c r="B1412" t="s">
        <v>437</v>
      </c>
      <c r="C1412" s="1" t="s">
        <v>438</v>
      </c>
      <c r="D1412" s="1" t="s">
        <v>48</v>
      </c>
      <c r="E1412" s="1" t="s">
        <v>439</v>
      </c>
      <c r="F1412" s="1" t="s">
        <v>52</v>
      </c>
      <c r="H1412" s="11">
        <v>0.5</v>
      </c>
      <c r="I1412" s="11">
        <v>0</v>
      </c>
      <c r="J1412" s="17" t="s">
        <v>336</v>
      </c>
      <c r="K1412" s="1">
        <v>1</v>
      </c>
      <c r="L1412" s="1" t="s">
        <v>228</v>
      </c>
      <c r="N1412" s="11" t="s">
        <v>53</v>
      </c>
      <c r="O1412" s="11">
        <v>6</v>
      </c>
      <c r="P1412" s="25">
        <v>6</v>
      </c>
      <c r="Q1412" s="11">
        <v>30</v>
      </c>
      <c r="R1412" s="11"/>
      <c r="S1412" s="25"/>
      <c r="T1412" s="11">
        <v>1.6</v>
      </c>
      <c r="U1412" s="17" t="s">
        <v>52</v>
      </c>
      <c r="V1412" s="71" t="s">
        <v>425</v>
      </c>
      <c r="W1412" t="s">
        <v>426</v>
      </c>
      <c r="X1412" t="s">
        <v>427</v>
      </c>
      <c r="Y1412" s="1">
        <v>1960</v>
      </c>
      <c r="Z1412" s="87" t="s">
        <v>462</v>
      </c>
    </row>
    <row r="1413" spans="1:26" x14ac:dyDescent="0.2">
      <c r="A1413" s="1">
        <v>1</v>
      </c>
      <c r="B1413" t="s">
        <v>437</v>
      </c>
      <c r="C1413" s="1" t="s">
        <v>438</v>
      </c>
      <c r="D1413" s="1" t="s">
        <v>48</v>
      </c>
      <c r="E1413" s="1" t="s">
        <v>439</v>
      </c>
      <c r="F1413" s="1" t="s">
        <v>52</v>
      </c>
      <c r="H1413" s="11">
        <v>0.5</v>
      </c>
      <c r="I1413" s="11">
        <v>0</v>
      </c>
      <c r="J1413" s="17" t="s">
        <v>336</v>
      </c>
      <c r="K1413" s="1">
        <v>1</v>
      </c>
      <c r="L1413" s="1" t="s">
        <v>146</v>
      </c>
      <c r="N1413" s="11" t="s">
        <v>53</v>
      </c>
      <c r="O1413" s="11">
        <v>6</v>
      </c>
      <c r="P1413" s="25">
        <v>6</v>
      </c>
      <c r="Q1413" s="11">
        <v>30</v>
      </c>
      <c r="R1413" s="11"/>
      <c r="S1413" s="25"/>
      <c r="T1413" s="11">
        <v>2.8000000000000001E-2</v>
      </c>
      <c r="U1413" s="17" t="s">
        <v>52</v>
      </c>
      <c r="V1413" s="71" t="s">
        <v>425</v>
      </c>
      <c r="W1413" t="s">
        <v>426</v>
      </c>
      <c r="X1413" t="s">
        <v>427</v>
      </c>
      <c r="Y1413" s="1">
        <v>1960</v>
      </c>
      <c r="Z1413" s="87" t="s">
        <v>462</v>
      </c>
    </row>
    <row r="1414" spans="1:26" x14ac:dyDescent="0.2">
      <c r="A1414" s="1">
        <v>1</v>
      </c>
      <c r="B1414" t="s">
        <v>440</v>
      </c>
      <c r="C1414" s="1" t="s">
        <v>441</v>
      </c>
      <c r="D1414" s="1" t="s">
        <v>48</v>
      </c>
      <c r="E1414" s="1" t="s">
        <v>439</v>
      </c>
      <c r="F1414" s="1" t="s">
        <v>48</v>
      </c>
      <c r="G1414" s="1" t="s">
        <v>434</v>
      </c>
      <c r="H1414" s="11">
        <v>0.5</v>
      </c>
      <c r="I1414" s="11">
        <v>0</v>
      </c>
      <c r="J1414" s="17" t="s">
        <v>336</v>
      </c>
      <c r="K1414" s="1">
        <v>1</v>
      </c>
      <c r="L1414" s="1" t="s">
        <v>50</v>
      </c>
      <c r="N1414" s="11" t="s">
        <v>53</v>
      </c>
      <c r="O1414" s="11">
        <v>3</v>
      </c>
      <c r="P1414" s="25">
        <v>3</v>
      </c>
      <c r="Q1414" s="11">
        <v>30</v>
      </c>
      <c r="R1414" s="11"/>
      <c r="S1414" s="25"/>
      <c r="T1414" s="11">
        <v>2</v>
      </c>
      <c r="U1414" s="17" t="s">
        <v>52</v>
      </c>
      <c r="V1414" s="71" t="s">
        <v>425</v>
      </c>
      <c r="W1414" t="s">
        <v>426</v>
      </c>
      <c r="X1414" t="s">
        <v>427</v>
      </c>
      <c r="Y1414" s="1">
        <v>1960</v>
      </c>
      <c r="Z1414" s="87" t="s">
        <v>462</v>
      </c>
    </row>
    <row r="1415" spans="1:26" x14ac:dyDescent="0.2">
      <c r="A1415" s="1">
        <v>1</v>
      </c>
      <c r="B1415" t="s">
        <v>440</v>
      </c>
      <c r="C1415" s="1" t="s">
        <v>441</v>
      </c>
      <c r="D1415" s="1" t="s">
        <v>48</v>
      </c>
      <c r="E1415" s="1" t="s">
        <v>439</v>
      </c>
      <c r="F1415" s="1" t="s">
        <v>48</v>
      </c>
      <c r="G1415" s="1" t="s">
        <v>434</v>
      </c>
      <c r="H1415" s="11">
        <v>0.5</v>
      </c>
      <c r="I1415" s="11">
        <v>0</v>
      </c>
      <c r="J1415" s="17" t="s">
        <v>336</v>
      </c>
      <c r="K1415" s="1">
        <v>1</v>
      </c>
      <c r="L1415" s="1" t="s">
        <v>137</v>
      </c>
      <c r="N1415" s="11" t="s">
        <v>53</v>
      </c>
      <c r="O1415" s="11">
        <v>3</v>
      </c>
      <c r="P1415" s="25">
        <v>3</v>
      </c>
      <c r="Q1415" s="11">
        <v>30</v>
      </c>
      <c r="R1415" s="11"/>
      <c r="S1415" s="25"/>
      <c r="T1415" s="11">
        <v>5.7000000000000002E-2</v>
      </c>
      <c r="U1415" s="17" t="s">
        <v>52</v>
      </c>
      <c r="V1415" s="71" t="s">
        <v>425</v>
      </c>
      <c r="W1415" t="s">
        <v>426</v>
      </c>
      <c r="X1415" t="s">
        <v>427</v>
      </c>
      <c r="Y1415" s="1">
        <v>1960</v>
      </c>
      <c r="Z1415" s="87" t="s">
        <v>462</v>
      </c>
    </row>
    <row r="1416" spans="1:26" x14ac:dyDescent="0.2">
      <c r="A1416" s="1">
        <v>1</v>
      </c>
      <c r="B1416" t="s">
        <v>440</v>
      </c>
      <c r="C1416" s="1" t="s">
        <v>441</v>
      </c>
      <c r="D1416" s="1" t="s">
        <v>48</v>
      </c>
      <c r="E1416" s="1" t="s">
        <v>439</v>
      </c>
      <c r="F1416" s="1" t="s">
        <v>48</v>
      </c>
      <c r="G1416" s="1" t="s">
        <v>434</v>
      </c>
      <c r="H1416" s="11">
        <v>0.5</v>
      </c>
      <c r="I1416" s="11">
        <v>0</v>
      </c>
      <c r="J1416" s="17" t="s">
        <v>336</v>
      </c>
      <c r="K1416" s="1">
        <v>1</v>
      </c>
      <c r="L1416" s="1" t="s">
        <v>228</v>
      </c>
      <c r="N1416" s="11" t="s">
        <v>53</v>
      </c>
      <c r="O1416" s="11">
        <v>3</v>
      </c>
      <c r="P1416" s="25">
        <v>3</v>
      </c>
      <c r="Q1416" s="11">
        <v>30</v>
      </c>
      <c r="R1416" s="11"/>
      <c r="S1416" s="25"/>
      <c r="T1416" s="11">
        <v>7.0000000000000001E-3</v>
      </c>
      <c r="U1416" s="17" t="s">
        <v>52</v>
      </c>
      <c r="V1416" s="71" t="s">
        <v>425</v>
      </c>
      <c r="W1416" t="s">
        <v>426</v>
      </c>
      <c r="X1416" t="s">
        <v>427</v>
      </c>
      <c r="Y1416" s="1">
        <v>1960</v>
      </c>
      <c r="Z1416" s="87" t="s">
        <v>462</v>
      </c>
    </row>
    <row r="1417" spans="1:26" x14ac:dyDescent="0.2">
      <c r="A1417" s="1">
        <v>1</v>
      </c>
      <c r="B1417" t="s">
        <v>440</v>
      </c>
      <c r="C1417" s="1" t="s">
        <v>441</v>
      </c>
      <c r="D1417" s="1" t="s">
        <v>48</v>
      </c>
      <c r="E1417" s="1" t="s">
        <v>439</v>
      </c>
      <c r="F1417" s="1" t="s">
        <v>48</v>
      </c>
      <c r="G1417" s="1" t="s">
        <v>434</v>
      </c>
      <c r="H1417" s="11">
        <v>0.5</v>
      </c>
      <c r="I1417" s="11">
        <v>0</v>
      </c>
      <c r="J1417" s="17" t="s">
        <v>336</v>
      </c>
      <c r="K1417" s="1">
        <v>1</v>
      </c>
      <c r="L1417" s="1" t="s">
        <v>50</v>
      </c>
      <c r="N1417" s="11" t="s">
        <v>53</v>
      </c>
      <c r="O1417" s="11">
        <v>6</v>
      </c>
      <c r="P1417" s="25">
        <v>6</v>
      </c>
      <c r="Q1417" s="11">
        <v>30</v>
      </c>
      <c r="R1417" s="11"/>
      <c r="S1417" s="25"/>
      <c r="T1417" s="11">
        <v>3.1</v>
      </c>
      <c r="U1417" s="17" t="s">
        <v>52</v>
      </c>
      <c r="V1417" s="71" t="s">
        <v>425</v>
      </c>
      <c r="W1417" t="s">
        <v>426</v>
      </c>
      <c r="X1417" t="s">
        <v>427</v>
      </c>
      <c r="Y1417" s="1">
        <v>1960</v>
      </c>
      <c r="Z1417" s="87" t="s">
        <v>462</v>
      </c>
    </row>
    <row r="1418" spans="1:26" x14ac:dyDescent="0.2">
      <c r="A1418" s="1">
        <v>1</v>
      </c>
      <c r="B1418" t="s">
        <v>440</v>
      </c>
      <c r="C1418" s="1" t="s">
        <v>441</v>
      </c>
      <c r="D1418" s="1" t="s">
        <v>48</v>
      </c>
      <c r="E1418" s="1" t="s">
        <v>439</v>
      </c>
      <c r="F1418" s="1" t="s">
        <v>48</v>
      </c>
      <c r="G1418" s="1" t="s">
        <v>434</v>
      </c>
      <c r="H1418" s="11">
        <v>0.5</v>
      </c>
      <c r="I1418" s="11">
        <v>0</v>
      </c>
      <c r="J1418" s="17" t="s">
        <v>336</v>
      </c>
      <c r="K1418" s="1">
        <v>1</v>
      </c>
      <c r="L1418" s="1" t="s">
        <v>137</v>
      </c>
      <c r="N1418" s="11" t="s">
        <v>53</v>
      </c>
      <c r="O1418" s="11">
        <v>6</v>
      </c>
      <c r="P1418" s="25">
        <v>6</v>
      </c>
      <c r="Q1418" s="11">
        <v>30</v>
      </c>
      <c r="R1418" s="11"/>
      <c r="S1418" s="25"/>
      <c r="T1418" s="11">
        <v>0.11</v>
      </c>
      <c r="U1418" s="17" t="s">
        <v>52</v>
      </c>
      <c r="V1418" s="71" t="s">
        <v>425</v>
      </c>
      <c r="W1418" t="s">
        <v>426</v>
      </c>
      <c r="X1418" t="s">
        <v>427</v>
      </c>
      <c r="Y1418" s="1">
        <v>1960</v>
      </c>
      <c r="Z1418" s="87" t="s">
        <v>462</v>
      </c>
    </row>
    <row r="1419" spans="1:26" x14ac:dyDescent="0.2">
      <c r="A1419" s="1">
        <v>1</v>
      </c>
      <c r="B1419" t="s">
        <v>440</v>
      </c>
      <c r="C1419" s="1" t="s">
        <v>441</v>
      </c>
      <c r="D1419" s="1" t="s">
        <v>48</v>
      </c>
      <c r="E1419" s="1" t="s">
        <v>439</v>
      </c>
      <c r="F1419" s="1" t="s">
        <v>48</v>
      </c>
      <c r="G1419" s="1" t="s">
        <v>434</v>
      </c>
      <c r="H1419" s="11">
        <v>0.5</v>
      </c>
      <c r="I1419" s="11">
        <v>0</v>
      </c>
      <c r="J1419" s="17" t="s">
        <v>336</v>
      </c>
      <c r="K1419" s="1">
        <v>1</v>
      </c>
      <c r="L1419" s="1" t="s">
        <v>228</v>
      </c>
      <c r="N1419" s="11" t="s">
        <v>53</v>
      </c>
      <c r="O1419" s="11">
        <v>6</v>
      </c>
      <c r="P1419" s="25">
        <v>6</v>
      </c>
      <c r="Q1419" s="11">
        <v>30</v>
      </c>
      <c r="R1419" s="11"/>
      <c r="S1419" s="25"/>
      <c r="T1419" s="11">
        <v>3.6999999999999998E-2</v>
      </c>
      <c r="U1419" s="17" t="s">
        <v>52</v>
      </c>
      <c r="V1419" s="71" t="s">
        <v>425</v>
      </c>
      <c r="W1419" t="s">
        <v>426</v>
      </c>
      <c r="X1419" t="s">
        <v>427</v>
      </c>
      <c r="Y1419" s="1">
        <v>1960</v>
      </c>
      <c r="Z1419" s="87" t="s">
        <v>462</v>
      </c>
    </row>
    <row r="1420" spans="1:26" x14ac:dyDescent="0.2">
      <c r="A1420" s="1">
        <v>1</v>
      </c>
      <c r="B1420" t="s">
        <v>440</v>
      </c>
      <c r="C1420" s="1" t="s">
        <v>441</v>
      </c>
      <c r="D1420" s="1" t="s">
        <v>48</v>
      </c>
      <c r="E1420" s="1" t="s">
        <v>439</v>
      </c>
      <c r="F1420" s="1" t="s">
        <v>48</v>
      </c>
      <c r="G1420" s="1" t="s">
        <v>434</v>
      </c>
      <c r="H1420" s="11">
        <v>0.5</v>
      </c>
      <c r="I1420" s="11">
        <v>0</v>
      </c>
      <c r="J1420" s="17" t="s">
        <v>336</v>
      </c>
      <c r="K1420" s="1">
        <v>1</v>
      </c>
      <c r="L1420" s="1" t="s">
        <v>146</v>
      </c>
      <c r="N1420" s="11" t="s">
        <v>53</v>
      </c>
      <c r="O1420" s="11">
        <v>6</v>
      </c>
      <c r="P1420" s="25">
        <v>6</v>
      </c>
      <c r="Q1420" s="11">
        <v>30</v>
      </c>
      <c r="R1420" s="11"/>
      <c r="S1420" s="25"/>
      <c r="T1420" s="11">
        <v>1E-3</v>
      </c>
      <c r="U1420" s="17" t="s">
        <v>52</v>
      </c>
      <c r="V1420" s="71" t="s">
        <v>425</v>
      </c>
      <c r="W1420" t="s">
        <v>426</v>
      </c>
      <c r="X1420" t="s">
        <v>427</v>
      </c>
      <c r="Y1420" s="1">
        <v>1960</v>
      </c>
      <c r="Z1420" s="87" t="s">
        <v>462</v>
      </c>
    </row>
    <row r="1421" spans="1:26" x14ac:dyDescent="0.2">
      <c r="A1421" s="1">
        <v>1</v>
      </c>
      <c r="B1421" t="s">
        <v>442</v>
      </c>
      <c r="C1421" s="1" t="s">
        <v>443</v>
      </c>
      <c r="D1421" s="1" t="s">
        <v>444</v>
      </c>
      <c r="F1421" s="1" t="s">
        <v>52</v>
      </c>
      <c r="H1421" s="11">
        <v>0.5</v>
      </c>
      <c r="I1421" s="11">
        <v>0</v>
      </c>
      <c r="J1421" s="17" t="s">
        <v>336</v>
      </c>
      <c r="K1421" s="1">
        <v>1</v>
      </c>
      <c r="L1421" s="1" t="s">
        <v>50</v>
      </c>
      <c r="N1421" s="11" t="s">
        <v>53</v>
      </c>
      <c r="O1421" s="11">
        <v>3</v>
      </c>
      <c r="P1421" s="25">
        <v>3</v>
      </c>
      <c r="Q1421" s="11">
        <v>30</v>
      </c>
      <c r="R1421" s="11"/>
      <c r="S1421" s="25"/>
      <c r="T1421" s="11">
        <v>9.4</v>
      </c>
      <c r="U1421" s="17" t="s">
        <v>52</v>
      </c>
      <c r="V1421" s="71" t="s">
        <v>425</v>
      </c>
      <c r="W1421" t="s">
        <v>426</v>
      </c>
      <c r="X1421" t="s">
        <v>427</v>
      </c>
      <c r="Y1421" s="1">
        <v>1960</v>
      </c>
      <c r="Z1421" s="87" t="s">
        <v>462</v>
      </c>
    </row>
    <row r="1422" spans="1:26" x14ac:dyDescent="0.2">
      <c r="A1422" s="1">
        <v>1</v>
      </c>
      <c r="B1422" t="s">
        <v>442</v>
      </c>
      <c r="C1422" s="1" t="s">
        <v>443</v>
      </c>
      <c r="D1422" s="1" t="s">
        <v>444</v>
      </c>
      <c r="F1422" s="1" t="s">
        <v>52</v>
      </c>
      <c r="H1422" s="11">
        <v>0.5</v>
      </c>
      <c r="I1422" s="11">
        <v>0</v>
      </c>
      <c r="J1422" s="17" t="s">
        <v>336</v>
      </c>
      <c r="K1422" s="1">
        <v>1</v>
      </c>
      <c r="L1422" s="1" t="s">
        <v>137</v>
      </c>
      <c r="N1422" s="11" t="s">
        <v>53</v>
      </c>
      <c r="O1422" s="11">
        <v>3</v>
      </c>
      <c r="P1422" s="25">
        <v>3</v>
      </c>
      <c r="Q1422" s="11">
        <v>30</v>
      </c>
      <c r="R1422" s="11"/>
      <c r="S1422" s="25"/>
      <c r="T1422" s="11">
        <v>9.9</v>
      </c>
      <c r="U1422" s="17" t="s">
        <v>52</v>
      </c>
      <c r="V1422" s="71" t="s">
        <v>425</v>
      </c>
      <c r="W1422" t="s">
        <v>426</v>
      </c>
      <c r="X1422" t="s">
        <v>427</v>
      </c>
      <c r="Y1422" s="1">
        <v>1960</v>
      </c>
      <c r="Z1422" s="87" t="s">
        <v>462</v>
      </c>
    </row>
    <row r="1423" spans="1:26" x14ac:dyDescent="0.2">
      <c r="A1423" s="1">
        <v>1</v>
      </c>
      <c r="B1423" t="s">
        <v>442</v>
      </c>
      <c r="C1423" s="1" t="s">
        <v>443</v>
      </c>
      <c r="D1423" s="1" t="s">
        <v>444</v>
      </c>
      <c r="F1423" s="1" t="s">
        <v>52</v>
      </c>
      <c r="H1423" s="11">
        <v>0.5</v>
      </c>
      <c r="I1423" s="11">
        <v>0</v>
      </c>
      <c r="J1423" s="17" t="s">
        <v>336</v>
      </c>
      <c r="K1423" s="1">
        <v>1</v>
      </c>
      <c r="L1423" s="1" t="s">
        <v>50</v>
      </c>
      <c r="N1423" s="11" t="s">
        <v>53</v>
      </c>
      <c r="O1423" s="11">
        <v>6</v>
      </c>
      <c r="P1423" s="25">
        <v>6</v>
      </c>
      <c r="Q1423" s="11">
        <v>30</v>
      </c>
      <c r="R1423" s="11"/>
      <c r="S1423" s="25"/>
      <c r="T1423" s="11">
        <v>4.8</v>
      </c>
      <c r="U1423" s="17" t="s">
        <v>52</v>
      </c>
      <c r="V1423" s="71" t="s">
        <v>425</v>
      </c>
      <c r="W1423" t="s">
        <v>426</v>
      </c>
      <c r="X1423" t="s">
        <v>427</v>
      </c>
      <c r="Y1423" s="1">
        <v>1960</v>
      </c>
      <c r="Z1423" s="87" t="s">
        <v>462</v>
      </c>
    </row>
    <row r="1424" spans="1:26" x14ac:dyDescent="0.2">
      <c r="A1424" s="1">
        <v>1</v>
      </c>
      <c r="B1424" t="s">
        <v>442</v>
      </c>
      <c r="C1424" s="1" t="s">
        <v>443</v>
      </c>
      <c r="D1424" s="1" t="s">
        <v>444</v>
      </c>
      <c r="F1424" s="1" t="s">
        <v>52</v>
      </c>
      <c r="H1424" s="11">
        <v>0.5</v>
      </c>
      <c r="I1424" s="11">
        <v>0</v>
      </c>
      <c r="J1424" s="17" t="s">
        <v>336</v>
      </c>
      <c r="K1424" s="1">
        <v>1</v>
      </c>
      <c r="L1424" s="1" t="s">
        <v>137</v>
      </c>
      <c r="N1424" s="11" t="s">
        <v>53</v>
      </c>
      <c r="O1424" s="11">
        <v>6</v>
      </c>
      <c r="P1424" s="25">
        <v>6</v>
      </c>
      <c r="Q1424" s="11">
        <v>30</v>
      </c>
      <c r="R1424" s="11"/>
      <c r="S1424" s="25"/>
      <c r="T1424" s="11">
        <v>11</v>
      </c>
      <c r="U1424" s="17" t="s">
        <v>52</v>
      </c>
      <c r="V1424" s="71" t="s">
        <v>425</v>
      </c>
      <c r="W1424" t="s">
        <v>426</v>
      </c>
      <c r="X1424" t="s">
        <v>427</v>
      </c>
      <c r="Y1424" s="1">
        <v>1960</v>
      </c>
      <c r="Z1424" s="87" t="s">
        <v>462</v>
      </c>
    </row>
    <row r="1425" spans="1:26" x14ac:dyDescent="0.2">
      <c r="A1425" s="1">
        <v>1</v>
      </c>
      <c r="B1425" t="s">
        <v>442</v>
      </c>
      <c r="C1425" s="1" t="s">
        <v>443</v>
      </c>
      <c r="D1425" s="1" t="s">
        <v>444</v>
      </c>
      <c r="F1425" s="1" t="s">
        <v>52</v>
      </c>
      <c r="H1425" s="11">
        <v>0.5</v>
      </c>
      <c r="I1425" s="11">
        <v>0</v>
      </c>
      <c r="J1425" s="17" t="s">
        <v>336</v>
      </c>
      <c r="K1425" s="1">
        <v>1</v>
      </c>
      <c r="L1425" s="1" t="s">
        <v>146</v>
      </c>
      <c r="N1425" s="11" t="s">
        <v>53</v>
      </c>
      <c r="O1425" s="11">
        <v>6</v>
      </c>
      <c r="P1425" s="25">
        <v>6</v>
      </c>
      <c r="Q1425" s="11">
        <v>30</v>
      </c>
      <c r="R1425" s="11"/>
      <c r="S1425" s="25"/>
      <c r="T1425" s="11">
        <v>0.21</v>
      </c>
      <c r="U1425" s="17" t="s">
        <v>52</v>
      </c>
      <c r="V1425" s="71" t="s">
        <v>425</v>
      </c>
      <c r="W1425" t="s">
        <v>426</v>
      </c>
      <c r="X1425" t="s">
        <v>427</v>
      </c>
      <c r="Y1425" s="1">
        <v>1960</v>
      </c>
      <c r="Z1425" s="87" t="s">
        <v>462</v>
      </c>
    </row>
    <row r="1426" spans="1:26" x14ac:dyDescent="0.2">
      <c r="A1426" s="1">
        <v>1</v>
      </c>
      <c r="B1426" t="s">
        <v>445</v>
      </c>
      <c r="C1426" s="1" t="s">
        <v>446</v>
      </c>
      <c r="D1426" s="1" t="s">
        <v>444</v>
      </c>
      <c r="F1426" s="1" t="s">
        <v>52</v>
      </c>
      <c r="H1426" s="11">
        <v>0.5</v>
      </c>
      <c r="I1426" s="11">
        <v>0</v>
      </c>
      <c r="J1426" s="17" t="s">
        <v>336</v>
      </c>
      <c r="K1426" s="1">
        <v>1</v>
      </c>
      <c r="L1426" s="1" t="s">
        <v>50</v>
      </c>
      <c r="N1426" s="11" t="s">
        <v>53</v>
      </c>
      <c r="O1426" s="11">
        <v>3</v>
      </c>
      <c r="P1426" s="25">
        <v>3</v>
      </c>
      <c r="Q1426" s="11">
        <v>30</v>
      </c>
      <c r="R1426" s="11"/>
      <c r="S1426" s="25"/>
      <c r="T1426" s="11">
        <v>14</v>
      </c>
      <c r="U1426" s="17" t="s">
        <v>52</v>
      </c>
      <c r="V1426" s="71" t="s">
        <v>425</v>
      </c>
      <c r="W1426" t="s">
        <v>426</v>
      </c>
      <c r="X1426" t="s">
        <v>427</v>
      </c>
      <c r="Y1426" s="1">
        <v>1960</v>
      </c>
      <c r="Z1426" s="87" t="s">
        <v>462</v>
      </c>
    </row>
    <row r="1427" spans="1:26" x14ac:dyDescent="0.2">
      <c r="A1427" s="1">
        <v>1</v>
      </c>
      <c r="B1427" t="s">
        <v>445</v>
      </c>
      <c r="C1427" s="1" t="s">
        <v>446</v>
      </c>
      <c r="D1427" s="1" t="s">
        <v>444</v>
      </c>
      <c r="F1427" s="1" t="s">
        <v>52</v>
      </c>
      <c r="H1427" s="11">
        <v>0.5</v>
      </c>
      <c r="I1427" s="11">
        <v>0</v>
      </c>
      <c r="J1427" s="17" t="s">
        <v>336</v>
      </c>
      <c r="K1427" s="1">
        <v>1</v>
      </c>
      <c r="L1427" s="1" t="s">
        <v>137</v>
      </c>
      <c r="N1427" s="11" t="s">
        <v>53</v>
      </c>
      <c r="O1427" s="11">
        <v>3</v>
      </c>
      <c r="P1427" s="25">
        <v>3</v>
      </c>
      <c r="Q1427" s="11">
        <v>30</v>
      </c>
      <c r="R1427" s="11"/>
      <c r="S1427" s="25"/>
      <c r="T1427" s="11">
        <v>11</v>
      </c>
      <c r="U1427" s="17" t="s">
        <v>52</v>
      </c>
      <c r="V1427" s="71" t="s">
        <v>425</v>
      </c>
      <c r="W1427" t="s">
        <v>426</v>
      </c>
      <c r="X1427" t="s">
        <v>427</v>
      </c>
      <c r="Y1427" s="1">
        <v>1960</v>
      </c>
      <c r="Z1427" s="87" t="s">
        <v>462</v>
      </c>
    </row>
    <row r="1428" spans="1:26" x14ac:dyDescent="0.2">
      <c r="A1428" s="1">
        <v>1</v>
      </c>
      <c r="B1428" t="s">
        <v>445</v>
      </c>
      <c r="C1428" s="1" t="s">
        <v>446</v>
      </c>
      <c r="D1428" s="1" t="s">
        <v>444</v>
      </c>
      <c r="F1428" s="1" t="s">
        <v>52</v>
      </c>
      <c r="H1428" s="11">
        <v>0.5</v>
      </c>
      <c r="I1428" s="11">
        <v>0</v>
      </c>
      <c r="J1428" s="17" t="s">
        <v>336</v>
      </c>
      <c r="K1428" s="1">
        <v>1</v>
      </c>
      <c r="L1428" s="1" t="s">
        <v>228</v>
      </c>
      <c r="N1428" s="11" t="s">
        <v>53</v>
      </c>
      <c r="O1428" s="11">
        <v>3</v>
      </c>
      <c r="P1428" s="25">
        <v>3</v>
      </c>
      <c r="Q1428" s="11">
        <v>30</v>
      </c>
      <c r="R1428" s="11"/>
      <c r="S1428" s="25"/>
      <c r="T1428" s="11">
        <v>2.2000000000000002</v>
      </c>
      <c r="U1428" s="17" t="s">
        <v>52</v>
      </c>
      <c r="V1428" s="71" t="s">
        <v>425</v>
      </c>
      <c r="W1428" t="s">
        <v>426</v>
      </c>
      <c r="X1428" t="s">
        <v>427</v>
      </c>
      <c r="Y1428" s="1">
        <v>1960</v>
      </c>
      <c r="Z1428" s="87" t="s">
        <v>462</v>
      </c>
    </row>
    <row r="1429" spans="1:26" x14ac:dyDescent="0.2">
      <c r="A1429" s="1">
        <v>1</v>
      </c>
      <c r="B1429" t="s">
        <v>445</v>
      </c>
      <c r="C1429" s="1" t="s">
        <v>446</v>
      </c>
      <c r="D1429" s="1" t="s">
        <v>444</v>
      </c>
      <c r="F1429" s="1" t="s">
        <v>52</v>
      </c>
      <c r="H1429" s="11">
        <v>0.5</v>
      </c>
      <c r="I1429" s="11">
        <v>0</v>
      </c>
      <c r="J1429" s="17" t="s">
        <v>336</v>
      </c>
      <c r="K1429" s="1">
        <v>1</v>
      </c>
      <c r="L1429" s="1" t="s">
        <v>50</v>
      </c>
      <c r="N1429" s="11" t="s">
        <v>53</v>
      </c>
      <c r="O1429" s="11">
        <v>6</v>
      </c>
      <c r="P1429" s="25">
        <v>6</v>
      </c>
      <c r="Q1429" s="11">
        <v>30</v>
      </c>
      <c r="R1429" s="11"/>
      <c r="S1429" s="25"/>
      <c r="T1429" s="11">
        <v>6.3</v>
      </c>
      <c r="U1429" s="17" t="s">
        <v>52</v>
      </c>
      <c r="V1429" s="71" t="s">
        <v>425</v>
      </c>
      <c r="W1429" t="s">
        <v>426</v>
      </c>
      <c r="X1429" t="s">
        <v>427</v>
      </c>
      <c r="Y1429" s="1">
        <v>1960</v>
      </c>
      <c r="Z1429" s="87" t="s">
        <v>462</v>
      </c>
    </row>
    <row r="1430" spans="1:26" x14ac:dyDescent="0.2">
      <c r="A1430" s="1">
        <v>1</v>
      </c>
      <c r="B1430" t="s">
        <v>445</v>
      </c>
      <c r="C1430" s="1" t="s">
        <v>446</v>
      </c>
      <c r="D1430" s="1" t="s">
        <v>444</v>
      </c>
      <c r="F1430" s="1" t="s">
        <v>52</v>
      </c>
      <c r="H1430" s="11">
        <v>0.5</v>
      </c>
      <c r="I1430" s="11">
        <v>0</v>
      </c>
      <c r="J1430" s="17" t="s">
        <v>336</v>
      </c>
      <c r="K1430" s="1">
        <v>1</v>
      </c>
      <c r="L1430" s="1" t="s">
        <v>137</v>
      </c>
      <c r="N1430" s="11" t="s">
        <v>53</v>
      </c>
      <c r="O1430" s="11">
        <v>6</v>
      </c>
      <c r="P1430" s="25">
        <v>6</v>
      </c>
      <c r="Q1430" s="11">
        <v>30</v>
      </c>
      <c r="R1430" s="11"/>
      <c r="S1430" s="25"/>
      <c r="T1430" s="11">
        <v>16</v>
      </c>
      <c r="U1430" s="17" t="s">
        <v>52</v>
      </c>
      <c r="V1430" s="71" t="s">
        <v>425</v>
      </c>
      <c r="W1430" t="s">
        <v>426</v>
      </c>
      <c r="X1430" t="s">
        <v>427</v>
      </c>
      <c r="Y1430" s="1">
        <v>1960</v>
      </c>
      <c r="Z1430" s="87" t="s">
        <v>462</v>
      </c>
    </row>
    <row r="1431" spans="1:26" x14ac:dyDescent="0.2">
      <c r="A1431" s="1">
        <v>1</v>
      </c>
      <c r="B1431" t="s">
        <v>445</v>
      </c>
      <c r="C1431" s="1" t="s">
        <v>446</v>
      </c>
      <c r="D1431" s="1" t="s">
        <v>444</v>
      </c>
      <c r="F1431" s="1" t="s">
        <v>52</v>
      </c>
      <c r="H1431" s="11">
        <v>0.5</v>
      </c>
      <c r="I1431" s="11">
        <v>0</v>
      </c>
      <c r="J1431" s="17" t="s">
        <v>336</v>
      </c>
      <c r="K1431" s="1">
        <v>1</v>
      </c>
      <c r="L1431" s="1" t="s">
        <v>146</v>
      </c>
      <c r="N1431" s="11" t="s">
        <v>53</v>
      </c>
      <c r="O1431" s="11">
        <v>6</v>
      </c>
      <c r="P1431" s="25">
        <v>6</v>
      </c>
      <c r="Q1431" s="11">
        <v>30</v>
      </c>
      <c r="R1431" s="11"/>
      <c r="S1431" s="25"/>
      <c r="T1431" s="11">
        <v>0.68</v>
      </c>
      <c r="U1431" s="17" t="s">
        <v>52</v>
      </c>
      <c r="V1431" s="71" t="s">
        <v>425</v>
      </c>
      <c r="W1431" t="s">
        <v>426</v>
      </c>
      <c r="X1431" t="s">
        <v>427</v>
      </c>
      <c r="Y1431" s="1">
        <v>1960</v>
      </c>
      <c r="Z1431" s="87" t="s">
        <v>462</v>
      </c>
    </row>
    <row r="1432" spans="1:26" x14ac:dyDescent="0.2">
      <c r="A1432" s="1">
        <v>1</v>
      </c>
      <c r="B1432" t="s">
        <v>447</v>
      </c>
      <c r="C1432" s="1" t="s">
        <v>448</v>
      </c>
      <c r="D1432" s="1" t="s">
        <v>444</v>
      </c>
      <c r="F1432" s="1" t="s">
        <v>52</v>
      </c>
      <c r="H1432" s="11">
        <v>0.5</v>
      </c>
      <c r="I1432" s="11">
        <v>0</v>
      </c>
      <c r="J1432" s="17" t="s">
        <v>336</v>
      </c>
      <c r="K1432" s="1">
        <v>1</v>
      </c>
      <c r="L1432" s="1" t="s">
        <v>50</v>
      </c>
      <c r="N1432" s="11" t="s">
        <v>53</v>
      </c>
      <c r="O1432" s="11">
        <v>3</v>
      </c>
      <c r="P1432" s="25">
        <v>3</v>
      </c>
      <c r="Q1432" s="11">
        <v>30</v>
      </c>
      <c r="R1432" s="11"/>
      <c r="S1432" s="25"/>
      <c r="T1432" s="11">
        <v>7.9</v>
      </c>
      <c r="U1432" s="17" t="s">
        <v>52</v>
      </c>
      <c r="V1432" s="71" t="s">
        <v>425</v>
      </c>
      <c r="W1432" t="s">
        <v>426</v>
      </c>
      <c r="X1432" t="s">
        <v>427</v>
      </c>
      <c r="Y1432" s="1">
        <v>1960</v>
      </c>
      <c r="Z1432" s="87" t="s">
        <v>462</v>
      </c>
    </row>
    <row r="1433" spans="1:26" x14ac:dyDescent="0.2">
      <c r="A1433" s="1">
        <v>1</v>
      </c>
      <c r="B1433" t="s">
        <v>447</v>
      </c>
      <c r="C1433" s="1" t="s">
        <v>448</v>
      </c>
      <c r="D1433" s="1" t="s">
        <v>444</v>
      </c>
      <c r="F1433" s="1" t="s">
        <v>52</v>
      </c>
      <c r="H1433" s="11">
        <v>0.5</v>
      </c>
      <c r="I1433" s="11">
        <v>0</v>
      </c>
      <c r="J1433" s="17" t="s">
        <v>336</v>
      </c>
      <c r="K1433" s="1">
        <v>1</v>
      </c>
      <c r="L1433" s="1" t="s">
        <v>137</v>
      </c>
      <c r="N1433" s="11" t="s">
        <v>53</v>
      </c>
      <c r="O1433" s="11">
        <v>3</v>
      </c>
      <c r="P1433" s="25">
        <v>3</v>
      </c>
      <c r="Q1433" s="11">
        <v>30</v>
      </c>
      <c r="R1433" s="11"/>
      <c r="S1433" s="25"/>
      <c r="T1433" s="11">
        <v>1.7</v>
      </c>
      <c r="U1433" s="17" t="s">
        <v>52</v>
      </c>
      <c r="V1433" s="71" t="s">
        <v>425</v>
      </c>
      <c r="W1433" t="s">
        <v>426</v>
      </c>
      <c r="X1433" t="s">
        <v>427</v>
      </c>
      <c r="Y1433" s="1">
        <v>1960</v>
      </c>
      <c r="Z1433" s="87" t="s">
        <v>462</v>
      </c>
    </row>
    <row r="1434" spans="1:26" x14ac:dyDescent="0.2">
      <c r="A1434" s="1">
        <v>1</v>
      </c>
      <c r="B1434" t="s">
        <v>447</v>
      </c>
      <c r="C1434" s="1" t="s">
        <v>448</v>
      </c>
      <c r="D1434" s="1" t="s">
        <v>444</v>
      </c>
      <c r="F1434" s="1" t="s">
        <v>52</v>
      </c>
      <c r="H1434" s="11">
        <v>0.5</v>
      </c>
      <c r="I1434" s="11">
        <v>0</v>
      </c>
      <c r="J1434" s="17" t="s">
        <v>336</v>
      </c>
      <c r="K1434" s="1">
        <v>1</v>
      </c>
      <c r="L1434" s="1" t="s">
        <v>50</v>
      </c>
      <c r="N1434" s="11" t="s">
        <v>53</v>
      </c>
      <c r="O1434" s="11">
        <v>6</v>
      </c>
      <c r="P1434" s="25">
        <v>6</v>
      </c>
      <c r="Q1434" s="11">
        <v>30</v>
      </c>
      <c r="R1434" s="11"/>
      <c r="S1434" s="25"/>
      <c r="T1434" s="11">
        <v>5.0999999999999996</v>
      </c>
      <c r="U1434" s="17" t="s">
        <v>52</v>
      </c>
      <c r="V1434" s="71" t="s">
        <v>425</v>
      </c>
      <c r="W1434" t="s">
        <v>426</v>
      </c>
      <c r="X1434" t="s">
        <v>427</v>
      </c>
      <c r="Y1434" s="1">
        <v>1960</v>
      </c>
      <c r="Z1434" s="87" t="s">
        <v>462</v>
      </c>
    </row>
    <row r="1435" spans="1:26" x14ac:dyDescent="0.2">
      <c r="A1435" s="1">
        <v>1</v>
      </c>
      <c r="B1435" t="s">
        <v>447</v>
      </c>
      <c r="C1435" s="1" t="s">
        <v>448</v>
      </c>
      <c r="D1435" s="1" t="s">
        <v>444</v>
      </c>
      <c r="F1435" s="1" t="s">
        <v>52</v>
      </c>
      <c r="H1435" s="11">
        <v>0.5</v>
      </c>
      <c r="I1435" s="11">
        <v>0</v>
      </c>
      <c r="J1435" s="17" t="s">
        <v>336</v>
      </c>
      <c r="K1435" s="1">
        <v>1</v>
      </c>
      <c r="L1435" s="1" t="s">
        <v>137</v>
      </c>
      <c r="N1435" s="11" t="s">
        <v>53</v>
      </c>
      <c r="O1435" s="11">
        <v>6</v>
      </c>
      <c r="P1435" s="25">
        <v>6</v>
      </c>
      <c r="Q1435" s="11">
        <v>30</v>
      </c>
      <c r="R1435" s="11"/>
      <c r="S1435" s="25"/>
      <c r="T1435" s="11">
        <v>5.9</v>
      </c>
      <c r="U1435" s="17" t="s">
        <v>52</v>
      </c>
      <c r="V1435" s="71" t="s">
        <v>425</v>
      </c>
      <c r="W1435" t="s">
        <v>426</v>
      </c>
      <c r="X1435" t="s">
        <v>427</v>
      </c>
      <c r="Y1435" s="1">
        <v>1960</v>
      </c>
      <c r="Z1435" s="87" t="s">
        <v>462</v>
      </c>
    </row>
    <row r="1436" spans="1:26" x14ac:dyDescent="0.2">
      <c r="A1436" s="1">
        <v>1</v>
      </c>
      <c r="B1436" t="s">
        <v>447</v>
      </c>
      <c r="C1436" s="1" t="s">
        <v>448</v>
      </c>
      <c r="D1436" s="1" t="s">
        <v>444</v>
      </c>
      <c r="F1436" s="1" t="s">
        <v>52</v>
      </c>
      <c r="H1436" s="11">
        <v>0.5</v>
      </c>
      <c r="I1436" s="11">
        <v>0</v>
      </c>
      <c r="J1436" s="17" t="s">
        <v>336</v>
      </c>
      <c r="K1436" s="1">
        <v>1</v>
      </c>
      <c r="L1436" s="1" t="s">
        <v>146</v>
      </c>
      <c r="N1436" s="11" t="s">
        <v>53</v>
      </c>
      <c r="O1436" s="11">
        <v>6</v>
      </c>
      <c r="P1436" s="25">
        <v>6</v>
      </c>
      <c r="Q1436" s="11">
        <v>30</v>
      </c>
      <c r="R1436" s="11"/>
      <c r="S1436" s="25"/>
      <c r="T1436" s="11">
        <v>0.16</v>
      </c>
      <c r="U1436" s="17" t="s">
        <v>52</v>
      </c>
      <c r="V1436" s="71" t="s">
        <v>425</v>
      </c>
      <c r="W1436" t="s">
        <v>426</v>
      </c>
      <c r="X1436" t="s">
        <v>427</v>
      </c>
      <c r="Y1436" s="1">
        <v>1960</v>
      </c>
      <c r="Z1436" s="87" t="s">
        <v>462</v>
      </c>
    </row>
    <row r="1437" spans="1:26" x14ac:dyDescent="0.2">
      <c r="A1437" s="1">
        <v>1</v>
      </c>
      <c r="B1437" t="s">
        <v>349</v>
      </c>
      <c r="C1437" s="1" t="s">
        <v>449</v>
      </c>
      <c r="D1437" s="1" t="s">
        <v>52</v>
      </c>
      <c r="F1437" s="1" t="s">
        <v>48</v>
      </c>
      <c r="G1437" s="1" t="s">
        <v>434</v>
      </c>
      <c r="H1437" s="11">
        <v>0.5</v>
      </c>
      <c r="I1437" s="11">
        <v>0</v>
      </c>
      <c r="J1437" s="17" t="s">
        <v>336</v>
      </c>
      <c r="K1437" s="1">
        <v>1</v>
      </c>
      <c r="L1437" s="1" t="s">
        <v>50</v>
      </c>
      <c r="N1437" s="11" t="s">
        <v>53</v>
      </c>
      <c r="O1437" s="11">
        <v>3</v>
      </c>
      <c r="P1437" s="25">
        <v>3</v>
      </c>
      <c r="Q1437" s="11">
        <v>30</v>
      </c>
      <c r="R1437" s="11"/>
      <c r="S1437" s="25"/>
      <c r="T1437" s="11">
        <v>4</v>
      </c>
      <c r="U1437" s="17" t="s">
        <v>52</v>
      </c>
      <c r="V1437" s="71" t="s">
        <v>425</v>
      </c>
      <c r="W1437" t="s">
        <v>426</v>
      </c>
      <c r="X1437" t="s">
        <v>427</v>
      </c>
      <c r="Y1437" s="1">
        <v>1960</v>
      </c>
      <c r="Z1437" s="87" t="s">
        <v>462</v>
      </c>
    </row>
    <row r="1438" spans="1:26" x14ac:dyDescent="0.2">
      <c r="A1438" s="1">
        <v>1</v>
      </c>
      <c r="B1438" t="s">
        <v>349</v>
      </c>
      <c r="C1438" s="1" t="s">
        <v>449</v>
      </c>
      <c r="D1438" s="1" t="s">
        <v>52</v>
      </c>
      <c r="F1438" s="1" t="s">
        <v>48</v>
      </c>
      <c r="G1438" s="1" t="s">
        <v>434</v>
      </c>
      <c r="H1438" s="11">
        <v>0.5</v>
      </c>
      <c r="I1438" s="11">
        <v>0</v>
      </c>
      <c r="J1438" s="17" t="s">
        <v>336</v>
      </c>
      <c r="K1438" s="1">
        <v>1</v>
      </c>
      <c r="L1438" s="1" t="s">
        <v>137</v>
      </c>
      <c r="N1438" s="11" t="s">
        <v>53</v>
      </c>
      <c r="O1438" s="11">
        <v>3</v>
      </c>
      <c r="P1438" s="25">
        <v>3</v>
      </c>
      <c r="Q1438" s="11">
        <v>30</v>
      </c>
      <c r="R1438" s="11"/>
      <c r="S1438" s="25"/>
      <c r="T1438" s="11">
        <v>0.19</v>
      </c>
      <c r="U1438" s="17" t="s">
        <v>52</v>
      </c>
      <c r="V1438" s="71" t="s">
        <v>425</v>
      </c>
      <c r="W1438" t="s">
        <v>426</v>
      </c>
      <c r="X1438" t="s">
        <v>427</v>
      </c>
      <c r="Y1438" s="1">
        <v>1960</v>
      </c>
      <c r="Z1438" s="87" t="s">
        <v>462</v>
      </c>
    </row>
    <row r="1439" spans="1:26" x14ac:dyDescent="0.2">
      <c r="A1439" s="1">
        <v>1</v>
      </c>
      <c r="B1439" t="s">
        <v>349</v>
      </c>
      <c r="C1439" s="1" t="s">
        <v>449</v>
      </c>
      <c r="D1439" s="1" t="s">
        <v>52</v>
      </c>
      <c r="F1439" s="1" t="s">
        <v>48</v>
      </c>
      <c r="G1439" s="1" t="s">
        <v>434</v>
      </c>
      <c r="H1439" s="11">
        <v>0.5</v>
      </c>
      <c r="I1439" s="11">
        <v>0</v>
      </c>
      <c r="J1439" s="17" t="s">
        <v>336</v>
      </c>
      <c r="K1439" s="1">
        <v>1</v>
      </c>
      <c r="L1439" s="1" t="s">
        <v>50</v>
      </c>
      <c r="N1439" s="11" t="s">
        <v>53</v>
      </c>
      <c r="O1439" s="11">
        <v>6</v>
      </c>
      <c r="P1439" s="25">
        <v>6</v>
      </c>
      <c r="Q1439" s="11">
        <v>30</v>
      </c>
      <c r="R1439" s="11"/>
      <c r="S1439" s="25"/>
      <c r="T1439" s="11">
        <v>4.0999999999999996</v>
      </c>
      <c r="U1439" s="17" t="s">
        <v>52</v>
      </c>
      <c r="V1439" s="71" t="s">
        <v>425</v>
      </c>
      <c r="W1439" t="s">
        <v>426</v>
      </c>
      <c r="X1439" t="s">
        <v>427</v>
      </c>
      <c r="Y1439" s="1">
        <v>1960</v>
      </c>
      <c r="Z1439" s="87" t="s">
        <v>462</v>
      </c>
    </row>
    <row r="1440" spans="1:26" x14ac:dyDescent="0.2">
      <c r="A1440" s="1">
        <v>1</v>
      </c>
      <c r="B1440" t="s">
        <v>349</v>
      </c>
      <c r="C1440" s="1" t="s">
        <v>449</v>
      </c>
      <c r="D1440" s="1" t="s">
        <v>52</v>
      </c>
      <c r="F1440" s="1" t="s">
        <v>48</v>
      </c>
      <c r="G1440" s="1" t="s">
        <v>434</v>
      </c>
      <c r="H1440" s="11">
        <v>0.5</v>
      </c>
      <c r="I1440" s="11">
        <v>0</v>
      </c>
      <c r="J1440" s="17" t="s">
        <v>336</v>
      </c>
      <c r="K1440" s="1">
        <v>1</v>
      </c>
      <c r="L1440" s="1" t="s">
        <v>137</v>
      </c>
      <c r="N1440" s="11" t="s">
        <v>53</v>
      </c>
      <c r="O1440" s="11">
        <v>6</v>
      </c>
      <c r="P1440" s="25">
        <v>6</v>
      </c>
      <c r="Q1440" s="11">
        <v>30</v>
      </c>
      <c r="R1440" s="11"/>
      <c r="S1440" s="25"/>
      <c r="T1440" s="11">
        <v>0.28999999999999998</v>
      </c>
      <c r="U1440" s="17" t="s">
        <v>52</v>
      </c>
      <c r="V1440" s="71" t="s">
        <v>425</v>
      </c>
      <c r="W1440" t="s">
        <v>426</v>
      </c>
      <c r="X1440" t="s">
        <v>427</v>
      </c>
      <c r="Y1440" s="1">
        <v>1960</v>
      </c>
      <c r="Z1440" s="87" t="s">
        <v>462</v>
      </c>
    </row>
    <row r="1441" spans="1:26" x14ac:dyDescent="0.2">
      <c r="A1441" s="1">
        <v>1</v>
      </c>
      <c r="B1441" t="s">
        <v>349</v>
      </c>
      <c r="C1441" s="1" t="s">
        <v>449</v>
      </c>
      <c r="D1441" s="1" t="s">
        <v>52</v>
      </c>
      <c r="F1441" s="1" t="s">
        <v>48</v>
      </c>
      <c r="G1441" s="1" t="s">
        <v>434</v>
      </c>
      <c r="H1441" s="11">
        <v>0.5</v>
      </c>
      <c r="I1441" s="11">
        <v>0</v>
      </c>
      <c r="J1441" s="17" t="s">
        <v>336</v>
      </c>
      <c r="K1441" s="1">
        <v>1</v>
      </c>
      <c r="L1441" s="1" t="s">
        <v>146</v>
      </c>
      <c r="N1441" s="11" t="s">
        <v>53</v>
      </c>
      <c r="O1441" s="11">
        <v>6</v>
      </c>
      <c r="P1441" s="25">
        <v>6</v>
      </c>
      <c r="Q1441" s="11">
        <v>30</v>
      </c>
      <c r="R1441" s="11"/>
      <c r="S1441" s="25"/>
      <c r="T1441" s="11">
        <v>4.3E-3</v>
      </c>
      <c r="U1441" s="17" t="s">
        <v>52</v>
      </c>
      <c r="V1441" s="71" t="s">
        <v>425</v>
      </c>
      <c r="W1441" t="s">
        <v>426</v>
      </c>
      <c r="X1441" t="s">
        <v>427</v>
      </c>
      <c r="Y1441" s="1">
        <v>1960</v>
      </c>
      <c r="Z1441" s="87" t="s">
        <v>462</v>
      </c>
    </row>
    <row r="1442" spans="1:26" x14ac:dyDescent="0.2">
      <c r="A1442" s="1">
        <v>1</v>
      </c>
      <c r="B1442" t="s">
        <v>450</v>
      </c>
      <c r="C1442" s="1" t="s">
        <v>451</v>
      </c>
      <c r="D1442" s="1" t="s">
        <v>52</v>
      </c>
      <c r="F1442" s="1" t="s">
        <v>52</v>
      </c>
      <c r="H1442" s="11">
        <v>0.5</v>
      </c>
      <c r="I1442" s="11">
        <v>0</v>
      </c>
      <c r="J1442" s="17" t="s">
        <v>336</v>
      </c>
      <c r="K1442" s="1">
        <v>1</v>
      </c>
      <c r="L1442" s="1" t="s">
        <v>50</v>
      </c>
      <c r="N1442" s="11" t="s">
        <v>53</v>
      </c>
      <c r="O1442" s="11">
        <v>3</v>
      </c>
      <c r="P1442" s="25">
        <v>3</v>
      </c>
      <c r="Q1442" s="11">
        <v>30</v>
      </c>
      <c r="R1442" s="11"/>
      <c r="S1442" s="25"/>
      <c r="T1442" s="11">
        <v>4.9000000000000004</v>
      </c>
      <c r="U1442" s="17" t="s">
        <v>52</v>
      </c>
      <c r="V1442" s="71" t="s">
        <v>425</v>
      </c>
      <c r="W1442" t="s">
        <v>426</v>
      </c>
      <c r="X1442" t="s">
        <v>427</v>
      </c>
      <c r="Y1442" s="1">
        <v>1960</v>
      </c>
      <c r="Z1442" s="87" t="s">
        <v>462</v>
      </c>
    </row>
    <row r="1443" spans="1:26" x14ac:dyDescent="0.2">
      <c r="A1443" s="1">
        <v>1</v>
      </c>
      <c r="B1443" t="s">
        <v>450</v>
      </c>
      <c r="C1443" s="1" t="s">
        <v>451</v>
      </c>
      <c r="D1443" s="1" t="s">
        <v>52</v>
      </c>
      <c r="F1443" s="1" t="s">
        <v>52</v>
      </c>
      <c r="H1443" s="11">
        <v>0.5</v>
      </c>
      <c r="I1443" s="11">
        <v>0</v>
      </c>
      <c r="J1443" s="17" t="s">
        <v>336</v>
      </c>
      <c r="K1443" s="1">
        <v>1</v>
      </c>
      <c r="L1443" s="1" t="s">
        <v>137</v>
      </c>
      <c r="N1443" s="11" t="s">
        <v>53</v>
      </c>
      <c r="O1443" s="11">
        <v>3</v>
      </c>
      <c r="P1443" s="25">
        <v>3</v>
      </c>
      <c r="Q1443" s="11">
        <v>30</v>
      </c>
      <c r="R1443" s="11"/>
      <c r="S1443" s="25"/>
      <c r="T1443" s="11">
        <v>10</v>
      </c>
      <c r="U1443" s="17" t="s">
        <v>52</v>
      </c>
      <c r="V1443" s="71" t="s">
        <v>425</v>
      </c>
      <c r="W1443" t="s">
        <v>426</v>
      </c>
      <c r="X1443" t="s">
        <v>427</v>
      </c>
      <c r="Y1443" s="1">
        <v>1960</v>
      </c>
      <c r="Z1443" s="87" t="s">
        <v>462</v>
      </c>
    </row>
    <row r="1444" spans="1:26" x14ac:dyDescent="0.2">
      <c r="A1444" s="1">
        <v>1</v>
      </c>
      <c r="B1444" t="s">
        <v>450</v>
      </c>
      <c r="C1444" s="1" t="s">
        <v>451</v>
      </c>
      <c r="D1444" s="1" t="s">
        <v>52</v>
      </c>
      <c r="F1444" s="1" t="s">
        <v>52</v>
      </c>
      <c r="H1444" s="11">
        <v>0.5</v>
      </c>
      <c r="I1444" s="11">
        <v>0</v>
      </c>
      <c r="J1444" s="17" t="s">
        <v>336</v>
      </c>
      <c r="K1444" s="1">
        <v>1</v>
      </c>
      <c r="L1444" s="1" t="s">
        <v>50</v>
      </c>
      <c r="N1444" s="11" t="s">
        <v>53</v>
      </c>
      <c r="O1444" s="11">
        <v>6</v>
      </c>
      <c r="P1444" s="25">
        <v>6</v>
      </c>
      <c r="Q1444" s="11">
        <v>30</v>
      </c>
      <c r="R1444" s="11"/>
      <c r="S1444" s="25"/>
      <c r="T1444" s="11">
        <v>4.4000000000000004</v>
      </c>
      <c r="U1444" s="17" t="s">
        <v>52</v>
      </c>
      <c r="V1444" s="71" t="s">
        <v>425</v>
      </c>
      <c r="W1444" t="s">
        <v>426</v>
      </c>
      <c r="X1444" t="s">
        <v>427</v>
      </c>
      <c r="Y1444" s="1">
        <v>1960</v>
      </c>
      <c r="Z1444" s="87" t="s">
        <v>462</v>
      </c>
    </row>
    <row r="1445" spans="1:26" x14ac:dyDescent="0.2">
      <c r="A1445" s="1">
        <v>1</v>
      </c>
      <c r="B1445" t="s">
        <v>450</v>
      </c>
      <c r="C1445" s="1" t="s">
        <v>451</v>
      </c>
      <c r="D1445" s="1" t="s">
        <v>52</v>
      </c>
      <c r="F1445" s="1" t="s">
        <v>52</v>
      </c>
      <c r="H1445" s="11">
        <v>0.5</v>
      </c>
      <c r="I1445" s="11">
        <v>0</v>
      </c>
      <c r="J1445" s="17" t="s">
        <v>336</v>
      </c>
      <c r="K1445" s="1">
        <v>1</v>
      </c>
      <c r="L1445" s="1" t="s">
        <v>137</v>
      </c>
      <c r="N1445" s="11" t="s">
        <v>53</v>
      </c>
      <c r="O1445" s="11">
        <v>6</v>
      </c>
      <c r="P1445" s="25">
        <v>6</v>
      </c>
      <c r="Q1445" s="11">
        <v>30</v>
      </c>
      <c r="R1445" s="11"/>
      <c r="S1445" s="25"/>
      <c r="T1445" s="11">
        <v>39</v>
      </c>
      <c r="U1445" s="17" t="s">
        <v>52</v>
      </c>
      <c r="V1445" s="71" t="s">
        <v>425</v>
      </c>
      <c r="W1445" t="s">
        <v>426</v>
      </c>
      <c r="X1445" t="s">
        <v>427</v>
      </c>
      <c r="Y1445" s="1">
        <v>1960</v>
      </c>
      <c r="Z1445" s="87" t="s">
        <v>462</v>
      </c>
    </row>
    <row r="1446" spans="1:26" x14ac:dyDescent="0.2">
      <c r="A1446" s="1">
        <v>1</v>
      </c>
      <c r="B1446" t="s">
        <v>450</v>
      </c>
      <c r="C1446" s="1" t="s">
        <v>451</v>
      </c>
      <c r="D1446" s="1" t="s">
        <v>52</v>
      </c>
      <c r="F1446" s="1" t="s">
        <v>52</v>
      </c>
      <c r="H1446" s="11">
        <v>0.5</v>
      </c>
      <c r="I1446" s="11">
        <v>0</v>
      </c>
      <c r="J1446" s="17" t="s">
        <v>336</v>
      </c>
      <c r="K1446" s="1">
        <v>1</v>
      </c>
      <c r="L1446" s="1" t="s">
        <v>146</v>
      </c>
      <c r="N1446" s="11" t="s">
        <v>53</v>
      </c>
      <c r="O1446" s="11">
        <v>6</v>
      </c>
      <c r="P1446" s="25">
        <v>6</v>
      </c>
      <c r="Q1446" s="11">
        <v>30</v>
      </c>
      <c r="R1446" s="11"/>
      <c r="S1446" s="25"/>
      <c r="T1446" s="11">
        <v>0.63</v>
      </c>
      <c r="U1446" s="17" t="s">
        <v>52</v>
      </c>
      <c r="V1446" s="71" t="s">
        <v>425</v>
      </c>
      <c r="W1446" t="s">
        <v>426</v>
      </c>
      <c r="X1446" t="s">
        <v>427</v>
      </c>
      <c r="Y1446" s="1">
        <v>1960</v>
      </c>
      <c r="Z1446" s="87" t="s">
        <v>462</v>
      </c>
    </row>
    <row r="1447" spans="1:26" x14ac:dyDescent="0.2">
      <c r="A1447" s="1">
        <v>1</v>
      </c>
      <c r="B1447" t="s">
        <v>452</v>
      </c>
      <c r="C1447" s="1" t="s">
        <v>453</v>
      </c>
      <c r="D1447" s="1" t="s">
        <v>52</v>
      </c>
      <c r="F1447" s="1" t="s">
        <v>52</v>
      </c>
      <c r="H1447" s="11">
        <v>0.5</v>
      </c>
      <c r="I1447" s="11">
        <v>0</v>
      </c>
      <c r="J1447" s="17" t="s">
        <v>336</v>
      </c>
      <c r="K1447" s="1">
        <v>1</v>
      </c>
      <c r="L1447" s="1" t="s">
        <v>50</v>
      </c>
      <c r="N1447" s="11" t="s">
        <v>53</v>
      </c>
      <c r="O1447" s="11">
        <v>3</v>
      </c>
      <c r="P1447" s="25">
        <v>3</v>
      </c>
      <c r="Q1447" s="11">
        <v>30</v>
      </c>
      <c r="R1447" s="11"/>
      <c r="S1447" s="25"/>
      <c r="T1447" s="11">
        <v>5.0999999999999996</v>
      </c>
      <c r="U1447" s="17" t="s">
        <v>52</v>
      </c>
      <c r="V1447" s="71" t="s">
        <v>425</v>
      </c>
      <c r="W1447" t="s">
        <v>426</v>
      </c>
      <c r="X1447" t="s">
        <v>427</v>
      </c>
      <c r="Y1447" s="1">
        <v>1960</v>
      </c>
      <c r="Z1447" s="87" t="s">
        <v>462</v>
      </c>
    </row>
    <row r="1448" spans="1:26" x14ac:dyDescent="0.2">
      <c r="A1448" s="1">
        <v>1</v>
      </c>
      <c r="B1448" t="s">
        <v>452</v>
      </c>
      <c r="C1448" s="1" t="s">
        <v>453</v>
      </c>
      <c r="D1448" s="1" t="s">
        <v>52</v>
      </c>
      <c r="F1448" s="1" t="s">
        <v>52</v>
      </c>
      <c r="H1448" s="11">
        <v>0.5</v>
      </c>
      <c r="I1448" s="11">
        <v>0</v>
      </c>
      <c r="J1448" s="17" t="s">
        <v>336</v>
      </c>
      <c r="K1448" s="1">
        <v>1</v>
      </c>
      <c r="L1448" s="1" t="s">
        <v>137</v>
      </c>
      <c r="N1448" s="11" t="s">
        <v>53</v>
      </c>
      <c r="O1448" s="11">
        <v>3</v>
      </c>
      <c r="P1448" s="25">
        <v>3</v>
      </c>
      <c r="Q1448" s="11">
        <v>30</v>
      </c>
      <c r="R1448" s="11"/>
      <c r="S1448" s="25"/>
      <c r="T1448" s="11">
        <v>6.9</v>
      </c>
      <c r="U1448" s="17" t="s">
        <v>52</v>
      </c>
      <c r="V1448" s="71" t="s">
        <v>425</v>
      </c>
      <c r="W1448" t="s">
        <v>426</v>
      </c>
      <c r="X1448" t="s">
        <v>427</v>
      </c>
      <c r="Y1448" s="1">
        <v>1960</v>
      </c>
      <c r="Z1448" s="87" t="s">
        <v>462</v>
      </c>
    </row>
    <row r="1449" spans="1:26" x14ac:dyDescent="0.2">
      <c r="A1449" s="1">
        <v>1</v>
      </c>
      <c r="B1449" t="s">
        <v>452</v>
      </c>
      <c r="C1449" s="1" t="s">
        <v>453</v>
      </c>
      <c r="D1449" s="1" t="s">
        <v>52</v>
      </c>
      <c r="F1449" s="1" t="s">
        <v>52</v>
      </c>
      <c r="H1449" s="11">
        <v>0.5</v>
      </c>
      <c r="I1449" s="11">
        <v>0</v>
      </c>
      <c r="J1449" s="17" t="s">
        <v>336</v>
      </c>
      <c r="K1449" s="1">
        <v>1</v>
      </c>
      <c r="L1449" s="1" t="s">
        <v>50</v>
      </c>
      <c r="N1449" s="11" t="s">
        <v>53</v>
      </c>
      <c r="O1449" s="11">
        <v>6</v>
      </c>
      <c r="P1449" s="25">
        <v>6</v>
      </c>
      <c r="Q1449" s="11">
        <v>30</v>
      </c>
      <c r="R1449" s="11"/>
      <c r="S1449" s="25"/>
      <c r="T1449" s="11">
        <v>5</v>
      </c>
      <c r="U1449" s="17" t="s">
        <v>52</v>
      </c>
      <c r="V1449" s="71" t="s">
        <v>425</v>
      </c>
      <c r="W1449" t="s">
        <v>426</v>
      </c>
      <c r="X1449" t="s">
        <v>427</v>
      </c>
      <c r="Y1449" s="1">
        <v>1960</v>
      </c>
      <c r="Z1449" s="87" t="s">
        <v>462</v>
      </c>
    </row>
    <row r="1450" spans="1:26" x14ac:dyDescent="0.2">
      <c r="A1450" s="1">
        <v>1</v>
      </c>
      <c r="B1450" t="s">
        <v>452</v>
      </c>
      <c r="C1450" s="1" t="s">
        <v>453</v>
      </c>
      <c r="D1450" s="1" t="s">
        <v>52</v>
      </c>
      <c r="F1450" s="1" t="s">
        <v>52</v>
      </c>
      <c r="H1450" s="11">
        <v>0.5</v>
      </c>
      <c r="I1450" s="11">
        <v>0</v>
      </c>
      <c r="J1450" s="17" t="s">
        <v>336</v>
      </c>
      <c r="K1450" s="1">
        <v>1</v>
      </c>
      <c r="L1450" s="1" t="s">
        <v>137</v>
      </c>
      <c r="N1450" s="11" t="s">
        <v>53</v>
      </c>
      <c r="O1450" s="11">
        <v>6</v>
      </c>
      <c r="P1450" s="25">
        <v>6</v>
      </c>
      <c r="Q1450" s="11">
        <v>30</v>
      </c>
      <c r="R1450" s="11"/>
      <c r="S1450" s="25"/>
      <c r="T1450" s="11">
        <v>16</v>
      </c>
      <c r="U1450" s="17" t="s">
        <v>52</v>
      </c>
      <c r="V1450" s="71" t="s">
        <v>425</v>
      </c>
      <c r="W1450" t="s">
        <v>426</v>
      </c>
      <c r="X1450" t="s">
        <v>427</v>
      </c>
      <c r="Y1450" s="1">
        <v>1960</v>
      </c>
      <c r="Z1450" s="87" t="s">
        <v>462</v>
      </c>
    </row>
    <row r="1451" spans="1:26" x14ac:dyDescent="0.2">
      <c r="A1451" s="1">
        <v>1</v>
      </c>
      <c r="B1451" t="s">
        <v>452</v>
      </c>
      <c r="C1451" s="1" t="s">
        <v>453</v>
      </c>
      <c r="D1451" s="1" t="s">
        <v>52</v>
      </c>
      <c r="F1451" s="1" t="s">
        <v>52</v>
      </c>
      <c r="H1451" s="11">
        <v>0.5</v>
      </c>
      <c r="I1451" s="11">
        <v>0</v>
      </c>
      <c r="J1451" s="17" t="s">
        <v>336</v>
      </c>
      <c r="K1451" s="1">
        <v>1</v>
      </c>
      <c r="L1451" s="1" t="s">
        <v>146</v>
      </c>
      <c r="N1451" s="11" t="s">
        <v>53</v>
      </c>
      <c r="O1451" s="11">
        <v>6</v>
      </c>
      <c r="P1451" s="25">
        <v>6</v>
      </c>
      <c r="Q1451" s="11">
        <v>30</v>
      </c>
      <c r="R1451" s="11"/>
      <c r="S1451" s="25"/>
      <c r="T1451" s="11">
        <v>0.34</v>
      </c>
      <c r="U1451" s="17" t="s">
        <v>52</v>
      </c>
      <c r="V1451" s="71" t="s">
        <v>425</v>
      </c>
      <c r="W1451" t="s">
        <v>426</v>
      </c>
      <c r="X1451" t="s">
        <v>427</v>
      </c>
      <c r="Y1451" s="1">
        <v>1960</v>
      </c>
      <c r="Z1451" s="87" t="s">
        <v>462</v>
      </c>
    </row>
    <row r="1452" spans="1:26" x14ac:dyDescent="0.2">
      <c r="A1452" s="1">
        <v>1</v>
      </c>
      <c r="B1452" t="s">
        <v>454</v>
      </c>
      <c r="C1452" s="1" t="s">
        <v>455</v>
      </c>
      <c r="D1452" s="1" t="s">
        <v>48</v>
      </c>
      <c r="E1452" s="1" t="s">
        <v>434</v>
      </c>
      <c r="F1452" s="1" t="s">
        <v>52</v>
      </c>
      <c r="H1452" s="11">
        <v>0.5</v>
      </c>
      <c r="I1452" s="11">
        <v>0</v>
      </c>
      <c r="J1452" s="17" t="s">
        <v>336</v>
      </c>
      <c r="K1452" s="1">
        <v>1</v>
      </c>
      <c r="L1452" s="1" t="s">
        <v>50</v>
      </c>
      <c r="N1452" s="11" t="s">
        <v>53</v>
      </c>
      <c r="O1452" s="11">
        <v>3</v>
      </c>
      <c r="P1452" s="25">
        <v>3</v>
      </c>
      <c r="Q1452" s="11">
        <v>30</v>
      </c>
      <c r="R1452" s="11"/>
      <c r="S1452" s="25"/>
      <c r="T1452" s="11">
        <v>5.5</v>
      </c>
      <c r="U1452" s="17" t="s">
        <v>52</v>
      </c>
      <c r="V1452" s="71" t="s">
        <v>425</v>
      </c>
      <c r="W1452" t="s">
        <v>426</v>
      </c>
      <c r="X1452" t="s">
        <v>427</v>
      </c>
      <c r="Y1452" s="1">
        <v>1960</v>
      </c>
      <c r="Z1452" s="87" t="s">
        <v>462</v>
      </c>
    </row>
    <row r="1453" spans="1:26" x14ac:dyDescent="0.2">
      <c r="A1453" s="1">
        <v>1</v>
      </c>
      <c r="B1453" t="s">
        <v>454</v>
      </c>
      <c r="C1453" s="1" t="s">
        <v>455</v>
      </c>
      <c r="D1453" s="1" t="s">
        <v>48</v>
      </c>
      <c r="E1453" s="1" t="s">
        <v>434</v>
      </c>
      <c r="F1453" s="1" t="s">
        <v>52</v>
      </c>
      <c r="H1453" s="11">
        <v>0.5</v>
      </c>
      <c r="I1453" s="11">
        <v>0</v>
      </c>
      <c r="J1453" s="17" t="s">
        <v>336</v>
      </c>
      <c r="K1453" s="1">
        <v>1</v>
      </c>
      <c r="L1453" s="1" t="s">
        <v>137</v>
      </c>
      <c r="N1453" s="11" t="s">
        <v>53</v>
      </c>
      <c r="O1453" s="11">
        <v>3</v>
      </c>
      <c r="P1453" s="25">
        <v>3</v>
      </c>
      <c r="Q1453" s="11">
        <v>30</v>
      </c>
      <c r="R1453" s="11"/>
      <c r="S1453" s="25"/>
      <c r="T1453" s="11">
        <v>0.9</v>
      </c>
      <c r="U1453" s="17" t="s">
        <v>52</v>
      </c>
      <c r="V1453" s="71" t="s">
        <v>425</v>
      </c>
      <c r="W1453" t="s">
        <v>426</v>
      </c>
      <c r="X1453" t="s">
        <v>427</v>
      </c>
      <c r="Y1453" s="1">
        <v>1960</v>
      </c>
      <c r="Z1453" s="87" t="s">
        <v>462</v>
      </c>
    </row>
    <row r="1454" spans="1:26" x14ac:dyDescent="0.2">
      <c r="A1454" s="1">
        <v>1</v>
      </c>
      <c r="B1454" t="s">
        <v>454</v>
      </c>
      <c r="C1454" s="1" t="s">
        <v>455</v>
      </c>
      <c r="D1454" s="1" t="s">
        <v>48</v>
      </c>
      <c r="E1454" s="1" t="s">
        <v>434</v>
      </c>
      <c r="F1454" s="1" t="s">
        <v>52</v>
      </c>
      <c r="H1454" s="11">
        <v>0.5</v>
      </c>
      <c r="I1454" s="11">
        <v>0</v>
      </c>
      <c r="J1454" s="17" t="s">
        <v>336</v>
      </c>
      <c r="K1454" s="1">
        <v>1</v>
      </c>
      <c r="L1454" s="1" t="s">
        <v>50</v>
      </c>
      <c r="N1454" s="11" t="s">
        <v>53</v>
      </c>
      <c r="O1454" s="11">
        <v>6</v>
      </c>
      <c r="P1454" s="25">
        <v>6</v>
      </c>
      <c r="Q1454" s="11">
        <v>30</v>
      </c>
      <c r="R1454" s="11"/>
      <c r="S1454" s="25"/>
      <c r="T1454" s="11">
        <v>4</v>
      </c>
      <c r="U1454" s="17" t="s">
        <v>52</v>
      </c>
      <c r="V1454" s="71" t="s">
        <v>425</v>
      </c>
      <c r="W1454" t="s">
        <v>426</v>
      </c>
      <c r="X1454" t="s">
        <v>427</v>
      </c>
      <c r="Y1454" s="1">
        <v>1960</v>
      </c>
      <c r="Z1454" s="87" t="s">
        <v>462</v>
      </c>
    </row>
    <row r="1455" spans="1:26" x14ac:dyDescent="0.2">
      <c r="A1455" s="1">
        <v>1</v>
      </c>
      <c r="B1455" t="s">
        <v>454</v>
      </c>
      <c r="C1455" s="1" t="s">
        <v>455</v>
      </c>
      <c r="D1455" s="1" t="s">
        <v>48</v>
      </c>
      <c r="E1455" s="1" t="s">
        <v>434</v>
      </c>
      <c r="F1455" s="1" t="s">
        <v>52</v>
      </c>
      <c r="H1455" s="11">
        <v>0.5</v>
      </c>
      <c r="I1455" s="11">
        <v>0</v>
      </c>
      <c r="J1455" s="17" t="s">
        <v>336</v>
      </c>
      <c r="K1455" s="1">
        <v>1</v>
      </c>
      <c r="L1455" s="1" t="s">
        <v>137</v>
      </c>
      <c r="N1455" s="11" t="s">
        <v>53</v>
      </c>
      <c r="O1455" s="11">
        <v>6</v>
      </c>
      <c r="P1455" s="25">
        <v>6</v>
      </c>
      <c r="Q1455" s="11">
        <v>30</v>
      </c>
      <c r="R1455" s="11"/>
      <c r="S1455" s="25"/>
      <c r="T1455" s="11">
        <v>3.9</v>
      </c>
      <c r="U1455" s="17" t="s">
        <v>52</v>
      </c>
      <c r="V1455" s="71" t="s">
        <v>425</v>
      </c>
      <c r="W1455" t="s">
        <v>426</v>
      </c>
      <c r="X1455" t="s">
        <v>427</v>
      </c>
      <c r="Y1455" s="1">
        <v>1960</v>
      </c>
      <c r="Z1455" s="87" t="s">
        <v>462</v>
      </c>
    </row>
    <row r="1456" spans="1:26" x14ac:dyDescent="0.2">
      <c r="A1456" s="1">
        <v>1</v>
      </c>
      <c r="B1456" t="s">
        <v>454</v>
      </c>
      <c r="C1456" s="1" t="s">
        <v>455</v>
      </c>
      <c r="D1456" s="1" t="s">
        <v>48</v>
      </c>
      <c r="E1456" s="1" t="s">
        <v>434</v>
      </c>
      <c r="F1456" s="1" t="s">
        <v>52</v>
      </c>
      <c r="H1456" s="11">
        <v>0.5</v>
      </c>
      <c r="I1456" s="11">
        <v>0</v>
      </c>
      <c r="J1456" s="17" t="s">
        <v>336</v>
      </c>
      <c r="K1456" s="1">
        <v>1</v>
      </c>
      <c r="L1456" s="1" t="s">
        <v>146</v>
      </c>
      <c r="N1456" s="11" t="s">
        <v>53</v>
      </c>
      <c r="O1456" s="11">
        <v>6</v>
      </c>
      <c r="P1456" s="25">
        <v>6</v>
      </c>
      <c r="Q1456" s="11">
        <v>30</v>
      </c>
      <c r="R1456" s="11"/>
      <c r="S1456" s="25"/>
      <c r="T1456" s="11">
        <v>9.1999999999999998E-2</v>
      </c>
      <c r="U1456" s="17" t="s">
        <v>52</v>
      </c>
      <c r="V1456" s="71" t="s">
        <v>425</v>
      </c>
      <c r="W1456" t="s">
        <v>426</v>
      </c>
      <c r="X1456" t="s">
        <v>427</v>
      </c>
      <c r="Y1456" s="1">
        <v>1960</v>
      </c>
      <c r="Z1456" s="87" t="s">
        <v>462</v>
      </c>
    </row>
    <row r="1457" spans="1:26" x14ac:dyDescent="0.2">
      <c r="A1457" s="1">
        <v>1</v>
      </c>
      <c r="B1457" t="s">
        <v>456</v>
      </c>
      <c r="C1457" s="1" t="s">
        <v>457</v>
      </c>
      <c r="D1457" s="1" t="s">
        <v>52</v>
      </c>
      <c r="F1457" s="1" t="s">
        <v>444</v>
      </c>
      <c r="H1457" s="11">
        <v>0.5</v>
      </c>
      <c r="I1457" s="11">
        <v>0</v>
      </c>
      <c r="J1457" s="17" t="s">
        <v>336</v>
      </c>
      <c r="K1457" s="1">
        <v>1</v>
      </c>
      <c r="L1457" s="1" t="s">
        <v>50</v>
      </c>
      <c r="N1457" s="11" t="s">
        <v>53</v>
      </c>
      <c r="O1457" s="11">
        <v>3</v>
      </c>
      <c r="P1457" s="25">
        <v>3</v>
      </c>
      <c r="Q1457" s="11">
        <v>30</v>
      </c>
      <c r="R1457" s="11"/>
      <c r="S1457" s="25"/>
      <c r="T1457" s="11">
        <v>3.1</v>
      </c>
      <c r="U1457" s="17" t="s">
        <v>52</v>
      </c>
      <c r="V1457" s="71" t="s">
        <v>425</v>
      </c>
      <c r="W1457" t="s">
        <v>426</v>
      </c>
      <c r="X1457" t="s">
        <v>427</v>
      </c>
      <c r="Y1457" s="1">
        <v>1960</v>
      </c>
      <c r="Z1457" s="87" t="s">
        <v>462</v>
      </c>
    </row>
    <row r="1458" spans="1:26" x14ac:dyDescent="0.2">
      <c r="A1458" s="1">
        <v>1</v>
      </c>
      <c r="B1458" t="s">
        <v>456</v>
      </c>
      <c r="C1458" s="1" t="s">
        <v>457</v>
      </c>
      <c r="D1458" s="1" t="s">
        <v>52</v>
      </c>
      <c r="F1458" s="1" t="s">
        <v>444</v>
      </c>
      <c r="H1458" s="11">
        <v>0.5</v>
      </c>
      <c r="I1458" s="11">
        <v>0</v>
      </c>
      <c r="J1458" s="17" t="s">
        <v>336</v>
      </c>
      <c r="K1458" s="1">
        <v>1</v>
      </c>
      <c r="L1458" s="1" t="s">
        <v>137</v>
      </c>
      <c r="N1458" s="11" t="s">
        <v>53</v>
      </c>
      <c r="O1458" s="11">
        <v>3</v>
      </c>
      <c r="P1458" s="25">
        <v>3</v>
      </c>
      <c r="Q1458" s="11">
        <v>30</v>
      </c>
      <c r="R1458" s="11"/>
      <c r="S1458" s="25"/>
      <c r="T1458" s="11">
        <v>0.19</v>
      </c>
      <c r="U1458" s="17" t="s">
        <v>52</v>
      </c>
      <c r="V1458" s="71" t="s">
        <v>425</v>
      </c>
      <c r="W1458" t="s">
        <v>426</v>
      </c>
      <c r="X1458" t="s">
        <v>427</v>
      </c>
      <c r="Y1458" s="1">
        <v>1960</v>
      </c>
      <c r="Z1458" s="87" t="s">
        <v>462</v>
      </c>
    </row>
    <row r="1459" spans="1:26" x14ac:dyDescent="0.2">
      <c r="A1459" s="1">
        <v>1</v>
      </c>
      <c r="B1459" t="s">
        <v>456</v>
      </c>
      <c r="C1459" s="1" t="s">
        <v>457</v>
      </c>
      <c r="D1459" s="1" t="s">
        <v>52</v>
      </c>
      <c r="F1459" s="1" t="s">
        <v>444</v>
      </c>
      <c r="H1459" s="11">
        <v>0.5</v>
      </c>
      <c r="I1459" s="11">
        <v>0</v>
      </c>
      <c r="J1459" s="17" t="s">
        <v>336</v>
      </c>
      <c r="K1459" s="1">
        <v>1</v>
      </c>
      <c r="L1459" s="1" t="s">
        <v>50</v>
      </c>
      <c r="N1459" s="11" t="s">
        <v>53</v>
      </c>
      <c r="O1459" s="11">
        <v>6</v>
      </c>
      <c r="P1459" s="25">
        <v>6</v>
      </c>
      <c r="Q1459" s="11">
        <v>30</v>
      </c>
      <c r="R1459" s="11"/>
      <c r="S1459" s="25"/>
      <c r="T1459" s="11">
        <v>4.0999999999999996</v>
      </c>
      <c r="U1459" s="17" t="s">
        <v>52</v>
      </c>
      <c r="V1459" s="71" t="s">
        <v>425</v>
      </c>
      <c r="W1459" t="s">
        <v>426</v>
      </c>
      <c r="X1459" t="s">
        <v>427</v>
      </c>
      <c r="Y1459" s="1">
        <v>1960</v>
      </c>
      <c r="Z1459" s="87" t="s">
        <v>462</v>
      </c>
    </row>
    <row r="1460" spans="1:26" x14ac:dyDescent="0.2">
      <c r="A1460" s="1">
        <v>1</v>
      </c>
      <c r="B1460" t="s">
        <v>456</v>
      </c>
      <c r="C1460" s="1" t="s">
        <v>457</v>
      </c>
      <c r="D1460" s="1" t="s">
        <v>52</v>
      </c>
      <c r="F1460" s="1" t="s">
        <v>444</v>
      </c>
      <c r="H1460" s="11">
        <v>0.5</v>
      </c>
      <c r="I1460" s="11">
        <v>0</v>
      </c>
      <c r="J1460" s="17" t="s">
        <v>336</v>
      </c>
      <c r="K1460" s="1">
        <v>1</v>
      </c>
      <c r="L1460" s="1" t="s">
        <v>137</v>
      </c>
      <c r="N1460" s="11" t="s">
        <v>53</v>
      </c>
      <c r="O1460" s="11">
        <v>6</v>
      </c>
      <c r="P1460" s="25">
        <v>6</v>
      </c>
      <c r="Q1460" s="11">
        <v>30</v>
      </c>
      <c r="R1460" s="11"/>
      <c r="S1460" s="25"/>
      <c r="T1460" s="11">
        <v>1</v>
      </c>
      <c r="U1460" s="17" t="s">
        <v>52</v>
      </c>
      <c r="V1460" s="71" t="s">
        <v>425</v>
      </c>
      <c r="W1460" t="s">
        <v>426</v>
      </c>
      <c r="X1460" t="s">
        <v>427</v>
      </c>
      <c r="Y1460" s="1">
        <v>1960</v>
      </c>
      <c r="Z1460" s="87" t="s">
        <v>462</v>
      </c>
    </row>
    <row r="1461" spans="1:26" x14ac:dyDescent="0.2">
      <c r="A1461" s="1">
        <v>1</v>
      </c>
      <c r="B1461" t="s">
        <v>456</v>
      </c>
      <c r="C1461" s="1" t="s">
        <v>457</v>
      </c>
      <c r="D1461" s="1" t="s">
        <v>52</v>
      </c>
      <c r="F1461" s="1" t="s">
        <v>444</v>
      </c>
      <c r="H1461" s="11">
        <v>0.5</v>
      </c>
      <c r="I1461" s="11">
        <v>0</v>
      </c>
      <c r="J1461" s="17" t="s">
        <v>336</v>
      </c>
      <c r="K1461" s="1">
        <v>1</v>
      </c>
      <c r="L1461" s="1" t="s">
        <v>146</v>
      </c>
      <c r="N1461" s="11" t="s">
        <v>53</v>
      </c>
      <c r="O1461" s="11">
        <v>6</v>
      </c>
      <c r="P1461" s="25">
        <v>6</v>
      </c>
      <c r="Q1461" s="11">
        <v>30</v>
      </c>
      <c r="R1461" s="11"/>
      <c r="S1461" s="25"/>
      <c r="T1461" s="11">
        <v>4.0000000000000001E-3</v>
      </c>
      <c r="U1461" s="17" t="s">
        <v>52</v>
      </c>
      <c r="V1461" s="71" t="s">
        <v>425</v>
      </c>
      <c r="W1461" t="s">
        <v>426</v>
      </c>
      <c r="X1461" t="s">
        <v>427</v>
      </c>
      <c r="Y1461" s="1">
        <v>1960</v>
      </c>
      <c r="Z1461" s="87" t="s">
        <v>462</v>
      </c>
    </row>
    <row r="1462" spans="1:26" x14ac:dyDescent="0.2">
      <c r="A1462" s="1">
        <v>1</v>
      </c>
      <c r="B1462" t="s">
        <v>458</v>
      </c>
      <c r="C1462" s="1" t="s">
        <v>459</v>
      </c>
      <c r="D1462" s="1" t="s">
        <v>52</v>
      </c>
      <c r="F1462" s="1" t="s">
        <v>444</v>
      </c>
      <c r="H1462" s="11">
        <v>0.5</v>
      </c>
      <c r="I1462" s="11">
        <v>0</v>
      </c>
      <c r="J1462" s="17" t="s">
        <v>336</v>
      </c>
      <c r="K1462" s="1">
        <v>1</v>
      </c>
      <c r="L1462" s="1" t="s">
        <v>50</v>
      </c>
      <c r="N1462" s="11" t="s">
        <v>53</v>
      </c>
      <c r="O1462" s="11">
        <v>3</v>
      </c>
      <c r="P1462" s="25">
        <v>3</v>
      </c>
      <c r="Q1462" s="11">
        <v>30</v>
      </c>
      <c r="R1462" s="11"/>
      <c r="S1462" s="25"/>
      <c r="T1462" s="11">
        <v>0.86</v>
      </c>
      <c r="U1462" s="17" t="s">
        <v>52</v>
      </c>
      <c r="V1462" s="71" t="s">
        <v>425</v>
      </c>
      <c r="W1462" t="s">
        <v>426</v>
      </c>
      <c r="X1462" t="s">
        <v>427</v>
      </c>
      <c r="Y1462" s="1">
        <v>1960</v>
      </c>
      <c r="Z1462" s="87" t="s">
        <v>462</v>
      </c>
    </row>
    <row r="1463" spans="1:26" x14ac:dyDescent="0.2">
      <c r="A1463" s="1">
        <v>1</v>
      </c>
      <c r="B1463" t="s">
        <v>458</v>
      </c>
      <c r="C1463" s="1" t="s">
        <v>459</v>
      </c>
      <c r="D1463" s="1" t="s">
        <v>52</v>
      </c>
      <c r="F1463" s="1" t="s">
        <v>444</v>
      </c>
      <c r="H1463" s="11">
        <v>0.5</v>
      </c>
      <c r="I1463" s="11">
        <v>0</v>
      </c>
      <c r="J1463" s="17" t="s">
        <v>336</v>
      </c>
      <c r="K1463" s="1">
        <v>1</v>
      </c>
      <c r="L1463" s="1" t="s">
        <v>137</v>
      </c>
      <c r="N1463" s="11" t="s">
        <v>53</v>
      </c>
      <c r="O1463" s="11">
        <v>3</v>
      </c>
      <c r="P1463" s="25">
        <v>3</v>
      </c>
      <c r="Q1463" s="11">
        <v>30</v>
      </c>
      <c r="R1463" s="11"/>
      <c r="S1463" s="25"/>
      <c r="T1463" s="11">
        <v>0.34</v>
      </c>
      <c r="U1463" s="17" t="s">
        <v>52</v>
      </c>
      <c r="V1463" s="71" t="s">
        <v>425</v>
      </c>
      <c r="W1463" t="s">
        <v>426</v>
      </c>
      <c r="X1463" t="s">
        <v>427</v>
      </c>
      <c r="Y1463" s="1">
        <v>1960</v>
      </c>
      <c r="Z1463" s="87" t="s">
        <v>462</v>
      </c>
    </row>
    <row r="1464" spans="1:26" x14ac:dyDescent="0.2">
      <c r="A1464" s="1">
        <v>1</v>
      </c>
      <c r="B1464" t="s">
        <v>458</v>
      </c>
      <c r="C1464" s="1" t="s">
        <v>459</v>
      </c>
      <c r="D1464" s="1" t="s">
        <v>52</v>
      </c>
      <c r="F1464" s="1" t="s">
        <v>444</v>
      </c>
      <c r="H1464" s="11">
        <v>0.5</v>
      </c>
      <c r="I1464" s="11">
        <v>0</v>
      </c>
      <c r="J1464" s="17" t="s">
        <v>336</v>
      </c>
      <c r="K1464" s="1">
        <v>1</v>
      </c>
      <c r="L1464" s="1" t="s">
        <v>50</v>
      </c>
      <c r="N1464" s="11" t="s">
        <v>53</v>
      </c>
      <c r="O1464" s="11">
        <v>6</v>
      </c>
      <c r="P1464" s="25">
        <v>6</v>
      </c>
      <c r="Q1464" s="11">
        <v>30</v>
      </c>
      <c r="R1464" s="11"/>
      <c r="S1464" s="25"/>
      <c r="T1464" s="11">
        <v>1.2</v>
      </c>
      <c r="U1464" s="17" t="s">
        <v>52</v>
      </c>
      <c r="V1464" s="71" t="s">
        <v>425</v>
      </c>
      <c r="W1464" t="s">
        <v>426</v>
      </c>
      <c r="X1464" t="s">
        <v>427</v>
      </c>
      <c r="Y1464" s="1">
        <v>1960</v>
      </c>
      <c r="Z1464" s="87" t="s">
        <v>462</v>
      </c>
    </row>
    <row r="1465" spans="1:26" x14ac:dyDescent="0.2">
      <c r="A1465" s="1">
        <v>1</v>
      </c>
      <c r="B1465" t="s">
        <v>458</v>
      </c>
      <c r="C1465" s="1" t="s">
        <v>459</v>
      </c>
      <c r="D1465" s="1" t="s">
        <v>52</v>
      </c>
      <c r="F1465" s="1" t="s">
        <v>444</v>
      </c>
      <c r="H1465" s="11">
        <v>0.5</v>
      </c>
      <c r="I1465" s="11">
        <v>0</v>
      </c>
      <c r="J1465" s="17" t="s">
        <v>336</v>
      </c>
      <c r="K1465" s="1">
        <v>1</v>
      </c>
      <c r="L1465" s="1" t="s">
        <v>137</v>
      </c>
      <c r="N1465" s="11" t="s">
        <v>53</v>
      </c>
      <c r="O1465" s="11">
        <v>6</v>
      </c>
      <c r="P1465" s="25">
        <v>6</v>
      </c>
      <c r="Q1465" s="11">
        <v>30</v>
      </c>
      <c r="R1465" s="11"/>
      <c r="S1465" s="25"/>
      <c r="T1465" s="11">
        <v>0.69</v>
      </c>
      <c r="U1465" s="17" t="s">
        <v>52</v>
      </c>
      <c r="V1465" s="71" t="s">
        <v>425</v>
      </c>
      <c r="W1465" t="s">
        <v>426</v>
      </c>
      <c r="X1465" t="s">
        <v>427</v>
      </c>
      <c r="Y1465" s="1">
        <v>1960</v>
      </c>
      <c r="Z1465" s="87" t="s">
        <v>462</v>
      </c>
    </row>
    <row r="1466" spans="1:26" x14ac:dyDescent="0.2">
      <c r="A1466" s="1">
        <v>1</v>
      </c>
      <c r="B1466" t="s">
        <v>458</v>
      </c>
      <c r="C1466" s="1" t="s">
        <v>459</v>
      </c>
      <c r="D1466" s="1" t="s">
        <v>52</v>
      </c>
      <c r="F1466" s="1" t="s">
        <v>444</v>
      </c>
      <c r="H1466" s="11">
        <v>0.5</v>
      </c>
      <c r="I1466" s="11">
        <v>0</v>
      </c>
      <c r="J1466" s="17" t="s">
        <v>336</v>
      </c>
      <c r="K1466" s="1">
        <v>1</v>
      </c>
      <c r="L1466" s="1" t="s">
        <v>146</v>
      </c>
      <c r="N1466" s="11" t="s">
        <v>53</v>
      </c>
      <c r="O1466" s="11">
        <v>6</v>
      </c>
      <c r="P1466" s="25">
        <v>6</v>
      </c>
      <c r="Q1466" s="11">
        <v>30</v>
      </c>
      <c r="R1466" s="11"/>
      <c r="S1466" s="25"/>
      <c r="T1466" s="11">
        <v>9.9000000000000008E-3</v>
      </c>
      <c r="U1466" s="17" t="s">
        <v>52</v>
      </c>
      <c r="V1466" s="71" t="s">
        <v>425</v>
      </c>
      <c r="W1466" t="s">
        <v>426</v>
      </c>
      <c r="X1466" t="s">
        <v>427</v>
      </c>
      <c r="Y1466" s="1">
        <v>1960</v>
      </c>
      <c r="Z1466" s="87" t="s">
        <v>462</v>
      </c>
    </row>
    <row r="1467" spans="1:26" x14ac:dyDescent="0.2">
      <c r="A1467" s="1">
        <v>1</v>
      </c>
      <c r="B1467" t="s">
        <v>460</v>
      </c>
      <c r="C1467" s="1" t="s">
        <v>461</v>
      </c>
      <c r="D1467" s="1" t="s">
        <v>444</v>
      </c>
      <c r="F1467" s="1" t="s">
        <v>52</v>
      </c>
      <c r="H1467" s="11">
        <v>0.5</v>
      </c>
      <c r="I1467" s="11">
        <v>0</v>
      </c>
      <c r="J1467" s="17" t="s">
        <v>336</v>
      </c>
      <c r="K1467" s="1">
        <v>1</v>
      </c>
      <c r="L1467" s="1" t="s">
        <v>50</v>
      </c>
      <c r="N1467" s="11" t="s">
        <v>53</v>
      </c>
      <c r="O1467" s="11">
        <v>3</v>
      </c>
      <c r="P1467" s="25">
        <v>3</v>
      </c>
      <c r="Q1467" s="11">
        <v>30</v>
      </c>
      <c r="R1467" s="11"/>
      <c r="S1467" s="25"/>
      <c r="T1467" s="11">
        <v>3.3</v>
      </c>
      <c r="U1467" s="17" t="s">
        <v>52</v>
      </c>
      <c r="V1467" s="71" t="s">
        <v>425</v>
      </c>
      <c r="W1467" t="s">
        <v>426</v>
      </c>
      <c r="X1467" t="s">
        <v>427</v>
      </c>
      <c r="Y1467" s="1">
        <v>1960</v>
      </c>
      <c r="Z1467" s="87" t="s">
        <v>462</v>
      </c>
    </row>
    <row r="1468" spans="1:26" x14ac:dyDescent="0.2">
      <c r="A1468" s="1">
        <v>1</v>
      </c>
      <c r="B1468" t="s">
        <v>460</v>
      </c>
      <c r="C1468" s="1" t="s">
        <v>461</v>
      </c>
      <c r="D1468" s="1" t="s">
        <v>444</v>
      </c>
      <c r="F1468" s="1" t="s">
        <v>52</v>
      </c>
      <c r="H1468" s="11">
        <v>0.5</v>
      </c>
      <c r="I1468" s="11">
        <v>0</v>
      </c>
      <c r="J1468" s="17" t="s">
        <v>336</v>
      </c>
      <c r="K1468" s="1">
        <v>1</v>
      </c>
      <c r="L1468" s="1" t="s">
        <v>137</v>
      </c>
      <c r="N1468" s="11" t="s">
        <v>53</v>
      </c>
      <c r="O1468" s="11">
        <v>3</v>
      </c>
      <c r="P1468" s="25">
        <v>3</v>
      </c>
      <c r="Q1468" s="11">
        <v>30</v>
      </c>
      <c r="R1468" s="11"/>
      <c r="S1468" s="25"/>
      <c r="T1468" s="11">
        <v>0.22</v>
      </c>
      <c r="U1468" s="17" t="s">
        <v>52</v>
      </c>
      <c r="V1468" s="71" t="s">
        <v>425</v>
      </c>
      <c r="W1468" t="s">
        <v>426</v>
      </c>
      <c r="X1468" t="s">
        <v>427</v>
      </c>
      <c r="Y1468" s="1">
        <v>1960</v>
      </c>
      <c r="Z1468" s="87" t="s">
        <v>462</v>
      </c>
    </row>
    <row r="1469" spans="1:26" x14ac:dyDescent="0.2">
      <c r="A1469" s="1">
        <v>1</v>
      </c>
      <c r="B1469" t="s">
        <v>460</v>
      </c>
      <c r="C1469" s="1" t="s">
        <v>461</v>
      </c>
      <c r="D1469" s="1" t="s">
        <v>444</v>
      </c>
      <c r="F1469" s="1" t="s">
        <v>52</v>
      </c>
      <c r="H1469" s="11">
        <v>0.5</v>
      </c>
      <c r="I1469" s="11">
        <v>0</v>
      </c>
      <c r="J1469" s="17" t="s">
        <v>336</v>
      </c>
      <c r="K1469" s="1">
        <v>1</v>
      </c>
      <c r="L1469" s="1" t="s">
        <v>50</v>
      </c>
      <c r="N1469" s="11" t="s">
        <v>53</v>
      </c>
      <c r="O1469" s="11">
        <v>6</v>
      </c>
      <c r="P1469" s="25">
        <v>6</v>
      </c>
      <c r="Q1469" s="11">
        <v>30</v>
      </c>
      <c r="R1469" s="11"/>
      <c r="S1469" s="25"/>
      <c r="T1469" s="11">
        <v>4.3</v>
      </c>
      <c r="U1469" s="17" t="s">
        <v>52</v>
      </c>
      <c r="V1469" s="71" t="s">
        <v>425</v>
      </c>
      <c r="W1469" t="s">
        <v>426</v>
      </c>
      <c r="X1469" t="s">
        <v>427</v>
      </c>
      <c r="Y1469" s="1">
        <v>1960</v>
      </c>
      <c r="Z1469" s="87" t="s">
        <v>462</v>
      </c>
    </row>
    <row r="1470" spans="1:26" x14ac:dyDescent="0.2">
      <c r="A1470" s="1">
        <v>1</v>
      </c>
      <c r="B1470" t="s">
        <v>460</v>
      </c>
      <c r="C1470" s="1" t="s">
        <v>461</v>
      </c>
      <c r="D1470" s="1" t="s">
        <v>444</v>
      </c>
      <c r="F1470" s="1" t="s">
        <v>52</v>
      </c>
      <c r="H1470" s="11">
        <v>0.5</v>
      </c>
      <c r="I1470" s="11">
        <v>0</v>
      </c>
      <c r="J1470" s="17" t="s">
        <v>336</v>
      </c>
      <c r="K1470" s="1">
        <v>1</v>
      </c>
      <c r="L1470" s="1" t="s">
        <v>137</v>
      </c>
      <c r="N1470" s="11" t="s">
        <v>53</v>
      </c>
      <c r="O1470" s="11">
        <v>6</v>
      </c>
      <c r="P1470" s="25">
        <v>6</v>
      </c>
      <c r="Q1470" s="11">
        <v>30</v>
      </c>
      <c r="R1470" s="11"/>
      <c r="S1470" s="25"/>
      <c r="T1470" s="11">
        <v>1</v>
      </c>
      <c r="U1470" s="17" t="s">
        <v>52</v>
      </c>
      <c r="V1470" s="71" t="s">
        <v>425</v>
      </c>
      <c r="W1470" t="s">
        <v>426</v>
      </c>
      <c r="X1470" t="s">
        <v>427</v>
      </c>
      <c r="Y1470" s="1">
        <v>1960</v>
      </c>
      <c r="Z1470" s="87" t="s">
        <v>462</v>
      </c>
    </row>
    <row r="1471" spans="1:26" x14ac:dyDescent="0.2">
      <c r="A1471" s="1">
        <v>1</v>
      </c>
      <c r="B1471" t="s">
        <v>460</v>
      </c>
      <c r="C1471" s="1" t="s">
        <v>461</v>
      </c>
      <c r="D1471" s="1" t="s">
        <v>444</v>
      </c>
      <c r="F1471" s="1" t="s">
        <v>52</v>
      </c>
      <c r="H1471" s="11">
        <v>0.5</v>
      </c>
      <c r="I1471" s="11">
        <v>0</v>
      </c>
      <c r="J1471" s="17" t="s">
        <v>336</v>
      </c>
      <c r="K1471" s="1">
        <v>1</v>
      </c>
      <c r="L1471" s="1" t="s">
        <v>146</v>
      </c>
      <c r="N1471" s="11" t="s">
        <v>53</v>
      </c>
      <c r="O1471" s="11">
        <v>6</v>
      </c>
      <c r="P1471" s="25">
        <v>6</v>
      </c>
      <c r="Q1471" s="11">
        <v>30</v>
      </c>
      <c r="R1471" s="11"/>
      <c r="S1471" s="25"/>
      <c r="T1471" s="11">
        <v>1.4E-2</v>
      </c>
      <c r="U1471" s="17" t="s">
        <v>52</v>
      </c>
      <c r="V1471" s="71" t="s">
        <v>425</v>
      </c>
      <c r="W1471" t="s">
        <v>426</v>
      </c>
      <c r="X1471" t="s">
        <v>427</v>
      </c>
      <c r="Y1471" s="1">
        <v>1960</v>
      </c>
      <c r="Z1471" s="87" t="s">
        <v>462</v>
      </c>
    </row>
    <row r="1472" spans="1:26" x14ac:dyDescent="0.2">
      <c r="A1472" s="1">
        <v>1</v>
      </c>
      <c r="B1472" t="s">
        <v>346</v>
      </c>
      <c r="C1472" s="1" t="s">
        <v>337</v>
      </c>
      <c r="D1472" s="1" t="s">
        <v>52</v>
      </c>
      <c r="F1472" s="1" t="s">
        <v>52</v>
      </c>
      <c r="H1472" s="11">
        <v>5.0029751805089E-2</v>
      </c>
      <c r="I1472" s="11">
        <v>0</v>
      </c>
      <c r="J1472" s="17" t="s">
        <v>336</v>
      </c>
      <c r="K1472" s="1">
        <v>1</v>
      </c>
      <c r="L1472" s="1" t="s">
        <v>50</v>
      </c>
      <c r="N1472" s="11" t="s">
        <v>53</v>
      </c>
      <c r="O1472" s="11">
        <v>3</v>
      </c>
      <c r="P1472" s="25">
        <v>3</v>
      </c>
      <c r="Q1472" s="11">
        <v>30</v>
      </c>
      <c r="R1472" s="11"/>
      <c r="S1472" s="25"/>
      <c r="T1472" s="11">
        <v>8.0745241662382797E-2</v>
      </c>
      <c r="U1472" s="17" t="s">
        <v>52</v>
      </c>
      <c r="V1472" s="71" t="s">
        <v>425</v>
      </c>
      <c r="W1472" t="s">
        <v>426</v>
      </c>
      <c r="X1472" t="s">
        <v>427</v>
      </c>
      <c r="Y1472" s="1">
        <v>1960</v>
      </c>
      <c r="Z1472" s="87" t="s">
        <v>462</v>
      </c>
    </row>
    <row r="1473" spans="1:26" x14ac:dyDescent="0.2">
      <c r="A1473" s="1">
        <v>1</v>
      </c>
      <c r="B1473" t="s">
        <v>346</v>
      </c>
      <c r="C1473" s="1" t="s">
        <v>337</v>
      </c>
      <c r="D1473" s="1" t="s">
        <v>52</v>
      </c>
      <c r="F1473" s="1" t="s">
        <v>52</v>
      </c>
      <c r="H1473" s="11">
        <v>0.10105048767988099</v>
      </c>
      <c r="I1473" s="11">
        <v>0</v>
      </c>
      <c r="J1473" s="17" t="s">
        <v>336</v>
      </c>
      <c r="K1473" s="1">
        <v>1</v>
      </c>
      <c r="L1473" s="1" t="s">
        <v>50</v>
      </c>
      <c r="N1473" s="11" t="s">
        <v>53</v>
      </c>
      <c r="O1473" s="11">
        <v>3</v>
      </c>
      <c r="P1473" s="25">
        <v>3</v>
      </c>
      <c r="Q1473" s="11">
        <v>30</v>
      </c>
      <c r="R1473" s="11"/>
      <c r="S1473" s="25"/>
      <c r="T1473" s="11">
        <v>0.28884440245813198</v>
      </c>
      <c r="U1473" s="17" t="s">
        <v>52</v>
      </c>
      <c r="V1473" s="71" t="s">
        <v>425</v>
      </c>
      <c r="W1473" t="s">
        <v>426</v>
      </c>
      <c r="X1473" t="s">
        <v>427</v>
      </c>
      <c r="Y1473" s="1">
        <v>1960</v>
      </c>
      <c r="Z1473" s="87" t="s">
        <v>462</v>
      </c>
    </row>
    <row r="1474" spans="1:26" x14ac:dyDescent="0.2">
      <c r="A1474" s="1">
        <v>1</v>
      </c>
      <c r="B1474" t="s">
        <v>346</v>
      </c>
      <c r="C1474" s="1" t="s">
        <v>337</v>
      </c>
      <c r="D1474" s="1" t="s">
        <v>52</v>
      </c>
      <c r="F1474" s="1" t="s">
        <v>52</v>
      </c>
      <c r="H1474" s="11">
        <v>0.20069733518383001</v>
      </c>
      <c r="I1474" s="11">
        <v>0</v>
      </c>
      <c r="J1474" s="17" t="s">
        <v>336</v>
      </c>
      <c r="K1474" s="1">
        <v>1</v>
      </c>
      <c r="L1474" s="1" t="s">
        <v>50</v>
      </c>
      <c r="N1474" s="11" t="s">
        <v>53</v>
      </c>
      <c r="O1474" s="11">
        <v>3</v>
      </c>
      <c r="P1474" s="25">
        <v>3</v>
      </c>
      <c r="Q1474" s="11">
        <v>30</v>
      </c>
      <c r="R1474" s="11"/>
      <c r="S1474" s="25"/>
      <c r="T1474" s="11">
        <v>1.1307259271357499</v>
      </c>
      <c r="U1474" s="17" t="s">
        <v>52</v>
      </c>
      <c r="V1474" s="71" t="s">
        <v>425</v>
      </c>
      <c r="W1474" t="s">
        <v>426</v>
      </c>
      <c r="X1474" t="s">
        <v>427</v>
      </c>
      <c r="Y1474" s="1">
        <v>1960</v>
      </c>
      <c r="Z1474" s="87" t="s">
        <v>462</v>
      </c>
    </row>
    <row r="1475" spans="1:26" x14ac:dyDescent="0.2">
      <c r="A1475" s="1">
        <v>1</v>
      </c>
      <c r="B1475" t="s">
        <v>346</v>
      </c>
      <c r="C1475" s="1" t="s">
        <v>337</v>
      </c>
      <c r="D1475" s="1" t="s">
        <v>52</v>
      </c>
      <c r="F1475" s="1" t="s">
        <v>52</v>
      </c>
      <c r="H1475" s="11">
        <v>0.30964270307936798</v>
      </c>
      <c r="I1475" s="11">
        <v>0</v>
      </c>
      <c r="J1475" s="17" t="s">
        <v>336</v>
      </c>
      <c r="K1475" s="1">
        <v>1</v>
      </c>
      <c r="L1475" s="1" t="s">
        <v>50</v>
      </c>
      <c r="N1475" s="11" t="s">
        <v>53</v>
      </c>
      <c r="O1475" s="11">
        <v>3</v>
      </c>
      <c r="P1475" s="25">
        <v>3</v>
      </c>
      <c r="Q1475" s="11">
        <v>30</v>
      </c>
      <c r="R1475" s="11"/>
      <c r="S1475" s="25"/>
      <c r="T1475" s="11">
        <v>2.2565901725014998</v>
      </c>
      <c r="U1475" s="17" t="s">
        <v>52</v>
      </c>
      <c r="V1475" s="71" t="s">
        <v>425</v>
      </c>
      <c r="W1475" t="s">
        <v>426</v>
      </c>
      <c r="X1475" t="s">
        <v>427</v>
      </c>
      <c r="Y1475" s="1">
        <v>1960</v>
      </c>
      <c r="Z1475" s="87" t="s">
        <v>462</v>
      </c>
    </row>
    <row r="1476" spans="1:26" x14ac:dyDescent="0.2">
      <c r="A1476" s="1">
        <v>1</v>
      </c>
      <c r="B1476" t="s">
        <v>346</v>
      </c>
      <c r="C1476" s="1" t="s">
        <v>337</v>
      </c>
      <c r="D1476" s="1" t="s">
        <v>52</v>
      </c>
      <c r="F1476" s="1" t="s">
        <v>52</v>
      </c>
      <c r="H1476" s="11">
        <v>0.49743089999866702</v>
      </c>
      <c r="I1476" s="11">
        <v>0</v>
      </c>
      <c r="J1476" s="17" t="s">
        <v>336</v>
      </c>
      <c r="K1476" s="1">
        <v>1</v>
      </c>
      <c r="L1476" s="1" t="s">
        <v>50</v>
      </c>
      <c r="N1476" s="11" t="s">
        <v>53</v>
      </c>
      <c r="O1476" s="11">
        <v>3</v>
      </c>
      <c r="P1476" s="25">
        <v>3</v>
      </c>
      <c r="Q1476" s="11">
        <v>30</v>
      </c>
      <c r="R1476" s="11"/>
      <c r="S1476" s="25"/>
      <c r="T1476" s="11">
        <v>5.4394560440243902</v>
      </c>
      <c r="U1476" s="17" t="s">
        <v>52</v>
      </c>
      <c r="V1476" s="71" t="s">
        <v>425</v>
      </c>
      <c r="W1476" t="s">
        <v>426</v>
      </c>
      <c r="X1476" t="s">
        <v>427</v>
      </c>
      <c r="Y1476" s="1">
        <v>1960</v>
      </c>
      <c r="Z1476" s="87" t="s">
        <v>462</v>
      </c>
    </row>
    <row r="1477" spans="1:26" x14ac:dyDescent="0.2">
      <c r="A1477" s="1">
        <v>1</v>
      </c>
      <c r="B1477" t="s">
        <v>346</v>
      </c>
      <c r="C1477" s="1" t="s">
        <v>337</v>
      </c>
      <c r="D1477" s="1" t="s">
        <v>52</v>
      </c>
      <c r="F1477" s="1" t="s">
        <v>52</v>
      </c>
      <c r="H1477" s="11">
        <v>0.71808893120193196</v>
      </c>
      <c r="I1477" s="11">
        <v>0</v>
      </c>
      <c r="J1477" s="17" t="s">
        <v>336</v>
      </c>
      <c r="K1477" s="1">
        <v>1</v>
      </c>
      <c r="L1477" s="1" t="s">
        <v>50</v>
      </c>
      <c r="N1477" s="11" t="s">
        <v>53</v>
      </c>
      <c r="O1477" s="11">
        <v>3</v>
      </c>
      <c r="P1477" s="25">
        <v>3</v>
      </c>
      <c r="Q1477" s="11">
        <v>30</v>
      </c>
      <c r="R1477" s="11"/>
      <c r="S1477" s="25"/>
      <c r="T1477" s="11">
        <v>12.6820685388544</v>
      </c>
      <c r="U1477" s="17" t="s">
        <v>52</v>
      </c>
      <c r="V1477" s="71" t="s">
        <v>425</v>
      </c>
      <c r="W1477" t="s">
        <v>426</v>
      </c>
      <c r="X1477" t="s">
        <v>427</v>
      </c>
      <c r="Y1477" s="1">
        <v>1960</v>
      </c>
      <c r="Z1477" s="87" t="s">
        <v>462</v>
      </c>
    </row>
    <row r="1478" spans="1:26" x14ac:dyDescent="0.2">
      <c r="A1478" s="1">
        <v>1</v>
      </c>
      <c r="B1478" t="s">
        <v>346</v>
      </c>
      <c r="C1478" s="1" t="s">
        <v>337</v>
      </c>
      <c r="D1478" s="1" t="s">
        <v>52</v>
      </c>
      <c r="F1478" s="1" t="s">
        <v>52</v>
      </c>
      <c r="H1478" s="11">
        <v>1.02069722729822</v>
      </c>
      <c r="I1478" s="11">
        <v>0</v>
      </c>
      <c r="J1478" s="17" t="s">
        <v>336</v>
      </c>
      <c r="K1478" s="1">
        <v>1</v>
      </c>
      <c r="L1478" s="1" t="s">
        <v>50</v>
      </c>
      <c r="N1478" s="11" t="s">
        <v>53</v>
      </c>
      <c r="O1478" s="11">
        <v>3</v>
      </c>
      <c r="P1478" s="25">
        <v>3</v>
      </c>
      <c r="Q1478" s="11">
        <v>30</v>
      </c>
      <c r="R1478" s="11"/>
      <c r="S1478" s="25"/>
      <c r="T1478" s="11">
        <v>23.117202821827298</v>
      </c>
      <c r="U1478" s="17" t="s">
        <v>52</v>
      </c>
      <c r="V1478" s="71" t="s">
        <v>425</v>
      </c>
      <c r="W1478" t="s">
        <v>426</v>
      </c>
      <c r="X1478" t="s">
        <v>427</v>
      </c>
      <c r="Y1478" s="1">
        <v>1960</v>
      </c>
      <c r="Z1478" s="87" t="s">
        <v>462</v>
      </c>
    </row>
    <row r="1479" spans="1:26" x14ac:dyDescent="0.2">
      <c r="A1479" s="1">
        <v>1</v>
      </c>
      <c r="B1479" t="s">
        <v>346</v>
      </c>
      <c r="C1479" s="1" t="s">
        <v>337</v>
      </c>
      <c r="D1479" s="1" t="s">
        <v>52</v>
      </c>
      <c r="F1479" s="1" t="s">
        <v>52</v>
      </c>
      <c r="H1479" s="11">
        <v>1.5238988946563901</v>
      </c>
      <c r="I1479" s="11">
        <v>0</v>
      </c>
      <c r="J1479" s="17" t="s">
        <v>336</v>
      </c>
      <c r="K1479" s="1">
        <v>1</v>
      </c>
      <c r="L1479" s="1" t="s">
        <v>50</v>
      </c>
      <c r="N1479" s="11" t="s">
        <v>53</v>
      </c>
      <c r="O1479" s="11">
        <v>3</v>
      </c>
      <c r="P1479" s="25">
        <v>3</v>
      </c>
      <c r="Q1479" s="11">
        <v>30</v>
      </c>
      <c r="R1479" s="11"/>
      <c r="S1479" s="25"/>
      <c r="T1479" s="11">
        <v>45.0066981034145</v>
      </c>
      <c r="U1479" s="17" t="s">
        <v>52</v>
      </c>
      <c r="V1479" s="71" t="s">
        <v>425</v>
      </c>
      <c r="W1479" t="s">
        <v>426</v>
      </c>
      <c r="X1479" t="s">
        <v>427</v>
      </c>
      <c r="Y1479" s="1">
        <v>1960</v>
      </c>
      <c r="Z1479" s="87" t="s">
        <v>462</v>
      </c>
    </row>
    <row r="1480" spans="1:26" x14ac:dyDescent="0.2">
      <c r="A1480" s="1">
        <v>1</v>
      </c>
      <c r="B1480" t="s">
        <v>346</v>
      </c>
      <c r="C1480" s="1" t="s">
        <v>337</v>
      </c>
      <c r="D1480" s="1" t="s">
        <v>52</v>
      </c>
      <c r="F1480" s="1" t="s">
        <v>52</v>
      </c>
      <c r="H1480" s="11">
        <v>4.4652745748044298</v>
      </c>
      <c r="I1480" s="11">
        <v>0</v>
      </c>
      <c r="J1480" s="17" t="s">
        <v>336</v>
      </c>
      <c r="K1480" s="1">
        <v>1</v>
      </c>
      <c r="L1480" s="1" t="s">
        <v>50</v>
      </c>
      <c r="N1480" s="11" t="s">
        <v>53</v>
      </c>
      <c r="O1480" s="11">
        <v>3</v>
      </c>
      <c r="P1480" s="25">
        <v>3</v>
      </c>
      <c r="Q1480" s="11">
        <v>30</v>
      </c>
      <c r="R1480" s="11"/>
      <c r="S1480" s="25"/>
      <c r="T1480" s="11">
        <v>108.79766477525899</v>
      </c>
      <c r="U1480" s="17" t="s">
        <v>52</v>
      </c>
      <c r="V1480" s="71" t="s">
        <v>425</v>
      </c>
      <c r="W1480" t="s">
        <v>426</v>
      </c>
      <c r="X1480" t="s">
        <v>427</v>
      </c>
      <c r="Y1480" s="1">
        <v>1960</v>
      </c>
      <c r="Z1480" s="87" t="s">
        <v>462</v>
      </c>
    </row>
    <row r="1481" spans="1:26" x14ac:dyDescent="0.2">
      <c r="A1481" s="1">
        <v>1</v>
      </c>
      <c r="B1481" t="s">
        <v>346</v>
      </c>
      <c r="C1481" s="1" t="s">
        <v>337</v>
      </c>
      <c r="D1481" s="1" t="s">
        <v>52</v>
      </c>
      <c r="F1481" s="1" t="s">
        <v>52</v>
      </c>
      <c r="H1481" s="11">
        <v>0.202817592189901</v>
      </c>
      <c r="I1481" s="11">
        <v>0</v>
      </c>
      <c r="J1481" s="17" t="s">
        <v>336</v>
      </c>
      <c r="K1481" s="1">
        <v>1</v>
      </c>
      <c r="L1481" s="1" t="s">
        <v>146</v>
      </c>
      <c r="N1481" s="11" t="s">
        <v>53</v>
      </c>
      <c r="O1481" s="11">
        <v>3</v>
      </c>
      <c r="P1481" s="25">
        <v>3</v>
      </c>
      <c r="Q1481" s="11">
        <v>30</v>
      </c>
      <c r="R1481" s="11"/>
      <c r="S1481" s="25"/>
      <c r="T1481" s="11">
        <v>1.2709026963210501E-3</v>
      </c>
      <c r="U1481" s="17" t="s">
        <v>52</v>
      </c>
      <c r="V1481" s="71" t="s">
        <v>425</v>
      </c>
      <c r="W1481" t="s">
        <v>426</v>
      </c>
      <c r="X1481" t="s">
        <v>427</v>
      </c>
      <c r="Y1481" s="1">
        <v>1960</v>
      </c>
      <c r="Z1481" s="87" t="s">
        <v>462</v>
      </c>
    </row>
    <row r="1482" spans="1:26" x14ac:dyDescent="0.2">
      <c r="A1482" s="1">
        <v>1</v>
      </c>
      <c r="B1482" t="s">
        <v>346</v>
      </c>
      <c r="C1482" s="1" t="s">
        <v>337</v>
      </c>
      <c r="D1482" s="1" t="s">
        <v>52</v>
      </c>
      <c r="F1482" s="1" t="s">
        <v>52</v>
      </c>
      <c r="H1482" s="11">
        <v>0.29745368523162402</v>
      </c>
      <c r="I1482" s="11">
        <v>0</v>
      </c>
      <c r="J1482" s="17" t="s">
        <v>336</v>
      </c>
      <c r="K1482" s="1">
        <v>1</v>
      </c>
      <c r="L1482" s="1" t="s">
        <v>146</v>
      </c>
      <c r="N1482" s="11" t="s">
        <v>53</v>
      </c>
      <c r="O1482" s="11">
        <v>3</v>
      </c>
      <c r="P1482" s="25">
        <v>3</v>
      </c>
      <c r="Q1482" s="11">
        <v>30</v>
      </c>
      <c r="R1482" s="11"/>
      <c r="S1482" s="25"/>
      <c r="T1482" s="11">
        <v>3.4915468274233602E-3</v>
      </c>
      <c r="U1482" s="17" t="s">
        <v>52</v>
      </c>
      <c r="V1482" s="71" t="s">
        <v>425</v>
      </c>
      <c r="W1482" t="s">
        <v>426</v>
      </c>
      <c r="X1482" t="s">
        <v>427</v>
      </c>
      <c r="Y1482" s="1">
        <v>1960</v>
      </c>
      <c r="Z1482" s="87" t="s">
        <v>462</v>
      </c>
    </row>
    <row r="1483" spans="1:26" x14ac:dyDescent="0.2">
      <c r="A1483" s="1">
        <v>1</v>
      </c>
      <c r="B1483" t="s">
        <v>346</v>
      </c>
      <c r="C1483" s="1" t="s">
        <v>337</v>
      </c>
      <c r="D1483" s="1" t="s">
        <v>52</v>
      </c>
      <c r="F1483" s="1" t="s">
        <v>52</v>
      </c>
      <c r="H1483" s="11">
        <v>0.50131219843230002</v>
      </c>
      <c r="I1483" s="11">
        <v>0</v>
      </c>
      <c r="J1483" s="17" t="s">
        <v>336</v>
      </c>
      <c r="K1483" s="1">
        <v>1</v>
      </c>
      <c r="L1483" s="1" t="s">
        <v>146</v>
      </c>
      <c r="N1483" s="11" t="s">
        <v>53</v>
      </c>
      <c r="O1483" s="11">
        <v>3</v>
      </c>
      <c r="P1483" s="25">
        <v>3</v>
      </c>
      <c r="Q1483" s="11">
        <v>30</v>
      </c>
      <c r="R1483" s="11"/>
      <c r="S1483" s="25"/>
      <c r="T1483" s="11">
        <v>1.2176031131098899E-2</v>
      </c>
      <c r="U1483" s="17" t="s">
        <v>52</v>
      </c>
      <c r="V1483" s="71" t="s">
        <v>425</v>
      </c>
      <c r="W1483" t="s">
        <v>426</v>
      </c>
      <c r="X1483" t="s">
        <v>427</v>
      </c>
      <c r="Y1483" s="1">
        <v>1960</v>
      </c>
      <c r="Z1483" s="87" t="s">
        <v>462</v>
      </c>
    </row>
    <row r="1484" spans="1:26" x14ac:dyDescent="0.2">
      <c r="A1484" s="1">
        <v>1</v>
      </c>
      <c r="B1484" t="s">
        <v>346</v>
      </c>
      <c r="C1484" s="1" t="s">
        <v>337</v>
      </c>
      <c r="D1484" s="1" t="s">
        <v>52</v>
      </c>
      <c r="F1484" s="1" t="s">
        <v>52</v>
      </c>
      <c r="H1484" s="11">
        <v>0.71078378725208102</v>
      </c>
      <c r="I1484" s="11">
        <v>0</v>
      </c>
      <c r="J1484" s="17" t="s">
        <v>336</v>
      </c>
      <c r="K1484" s="1">
        <v>1</v>
      </c>
      <c r="L1484" s="1" t="s">
        <v>146</v>
      </c>
      <c r="N1484" s="11" t="s">
        <v>53</v>
      </c>
      <c r="O1484" s="11">
        <v>3</v>
      </c>
      <c r="P1484" s="25">
        <v>3</v>
      </c>
      <c r="Q1484" s="11">
        <v>30</v>
      </c>
      <c r="R1484" s="11"/>
      <c r="S1484" s="25"/>
      <c r="T1484" s="11">
        <v>4.1736239979378698E-2</v>
      </c>
      <c r="U1484" s="17" t="s">
        <v>52</v>
      </c>
      <c r="V1484" s="71" t="s">
        <v>425</v>
      </c>
      <c r="W1484" t="s">
        <v>426</v>
      </c>
      <c r="X1484" t="s">
        <v>427</v>
      </c>
      <c r="Y1484" s="1">
        <v>1960</v>
      </c>
      <c r="Z1484" s="87" t="s">
        <v>462</v>
      </c>
    </row>
    <row r="1485" spans="1:26" x14ac:dyDescent="0.2">
      <c r="A1485" s="1">
        <v>1</v>
      </c>
      <c r="B1485" t="s">
        <v>346</v>
      </c>
      <c r="C1485" s="1" t="s">
        <v>337</v>
      </c>
      <c r="D1485" s="1" t="s">
        <v>52</v>
      </c>
      <c r="F1485" s="1" t="s">
        <v>52</v>
      </c>
      <c r="H1485" s="11">
        <v>0.891456910229667</v>
      </c>
      <c r="I1485" s="11">
        <v>0</v>
      </c>
      <c r="J1485" s="17" t="s">
        <v>336</v>
      </c>
      <c r="K1485" s="1">
        <v>1</v>
      </c>
      <c r="L1485" s="1" t="s">
        <v>146</v>
      </c>
      <c r="N1485" s="11" t="s">
        <v>53</v>
      </c>
      <c r="O1485" s="11">
        <v>3</v>
      </c>
      <c r="P1485" s="25">
        <v>3</v>
      </c>
      <c r="Q1485" s="11">
        <v>30</v>
      </c>
      <c r="R1485" s="11"/>
      <c r="S1485" s="25"/>
      <c r="T1485" s="11">
        <v>0.115520242873472</v>
      </c>
      <c r="U1485" s="17" t="s">
        <v>52</v>
      </c>
      <c r="V1485" s="71" t="s">
        <v>425</v>
      </c>
      <c r="W1485" t="s">
        <v>426</v>
      </c>
      <c r="X1485" t="s">
        <v>427</v>
      </c>
      <c r="Y1485" s="1">
        <v>1960</v>
      </c>
      <c r="Z1485" s="87" t="s">
        <v>462</v>
      </c>
    </row>
    <row r="1486" spans="1:26" x14ac:dyDescent="0.2">
      <c r="A1486" s="1">
        <v>1</v>
      </c>
      <c r="B1486" t="s">
        <v>346</v>
      </c>
      <c r="C1486" s="1" t="s">
        <v>337</v>
      </c>
      <c r="D1486" s="1" t="s">
        <v>52</v>
      </c>
      <c r="F1486" s="1" t="s">
        <v>52</v>
      </c>
      <c r="H1486" s="11">
        <v>1.0155512409206799</v>
      </c>
      <c r="I1486" s="11">
        <v>0</v>
      </c>
      <c r="J1486" s="17" t="s">
        <v>336</v>
      </c>
      <c r="K1486" s="1">
        <v>1</v>
      </c>
      <c r="L1486" s="1" t="s">
        <v>146</v>
      </c>
      <c r="N1486" s="11" t="s">
        <v>53</v>
      </c>
      <c r="O1486" s="11">
        <v>3</v>
      </c>
      <c r="P1486" s="25">
        <v>3</v>
      </c>
      <c r="Q1486" s="11">
        <v>30</v>
      </c>
      <c r="R1486" s="11"/>
      <c r="S1486" s="25"/>
      <c r="T1486" s="11">
        <v>0.164470990799889</v>
      </c>
      <c r="U1486" s="17" t="s">
        <v>52</v>
      </c>
      <c r="V1486" s="71" t="s">
        <v>425</v>
      </c>
      <c r="W1486" t="s">
        <v>426</v>
      </c>
      <c r="X1486" t="s">
        <v>427</v>
      </c>
      <c r="Y1486" s="1">
        <v>1960</v>
      </c>
      <c r="Z1486" s="87" t="s">
        <v>462</v>
      </c>
    </row>
    <row r="1487" spans="1:26" x14ac:dyDescent="0.2">
      <c r="A1487" s="1">
        <v>1</v>
      </c>
      <c r="B1487" t="s">
        <v>346</v>
      </c>
      <c r="C1487" s="1" t="s">
        <v>337</v>
      </c>
      <c r="D1487" s="1" t="s">
        <v>52</v>
      </c>
      <c r="F1487" s="1" t="s">
        <v>52</v>
      </c>
      <c r="H1487" s="11">
        <v>1.24367155239799</v>
      </c>
      <c r="I1487" s="11">
        <v>0</v>
      </c>
      <c r="J1487" s="17" t="s">
        <v>336</v>
      </c>
      <c r="K1487" s="1">
        <v>1</v>
      </c>
      <c r="L1487" s="1" t="s">
        <v>146</v>
      </c>
      <c r="N1487" s="11" t="s">
        <v>53</v>
      </c>
      <c r="O1487" s="11">
        <v>3</v>
      </c>
      <c r="P1487" s="25">
        <v>3</v>
      </c>
      <c r="Q1487" s="11">
        <v>30</v>
      </c>
      <c r="R1487" s="11"/>
      <c r="S1487" s="25"/>
      <c r="T1487" s="11">
        <v>0.36776894956038603</v>
      </c>
      <c r="U1487" s="17" t="s">
        <v>52</v>
      </c>
      <c r="V1487" s="71" t="s">
        <v>425</v>
      </c>
      <c r="W1487" t="s">
        <v>426</v>
      </c>
      <c r="X1487" t="s">
        <v>427</v>
      </c>
      <c r="Y1487" s="1">
        <v>1960</v>
      </c>
      <c r="Z1487" s="87" t="s">
        <v>462</v>
      </c>
    </row>
    <row r="1488" spans="1:26" x14ac:dyDescent="0.2">
      <c r="A1488" s="1">
        <v>1</v>
      </c>
      <c r="B1488" t="s">
        <v>346</v>
      </c>
      <c r="C1488" s="1" t="s">
        <v>337</v>
      </c>
      <c r="D1488" s="1" t="s">
        <v>52</v>
      </c>
      <c r="F1488" s="1" t="s">
        <v>52</v>
      </c>
      <c r="H1488" s="11">
        <v>1.88179371616506</v>
      </c>
      <c r="I1488" s="11">
        <v>0</v>
      </c>
      <c r="J1488" s="17" t="s">
        <v>336</v>
      </c>
      <c r="K1488" s="1">
        <v>1</v>
      </c>
      <c r="L1488" s="1" t="s">
        <v>146</v>
      </c>
      <c r="N1488" s="11" t="s">
        <v>53</v>
      </c>
      <c r="O1488" s="11">
        <v>3</v>
      </c>
      <c r="P1488" s="25">
        <v>3</v>
      </c>
      <c r="Q1488" s="11">
        <v>30</v>
      </c>
      <c r="R1488" s="11"/>
      <c r="S1488" s="25"/>
      <c r="T1488" s="11">
        <v>1.5607256186446301</v>
      </c>
      <c r="U1488" s="17" t="s">
        <v>52</v>
      </c>
      <c r="V1488" s="71" t="s">
        <v>425</v>
      </c>
      <c r="W1488" t="s">
        <v>426</v>
      </c>
      <c r="X1488" t="s">
        <v>427</v>
      </c>
      <c r="Y1488" s="1">
        <v>1960</v>
      </c>
      <c r="Z1488" s="87" t="s">
        <v>462</v>
      </c>
    </row>
    <row r="1489" spans="1:26" x14ac:dyDescent="0.2">
      <c r="A1489" s="1">
        <v>1</v>
      </c>
      <c r="B1489" t="s">
        <v>346</v>
      </c>
      <c r="C1489" s="1" t="s">
        <v>337</v>
      </c>
      <c r="D1489" s="1" t="s">
        <v>52</v>
      </c>
      <c r="F1489" s="1" t="s">
        <v>52</v>
      </c>
      <c r="H1489" s="11">
        <v>4.48203545490842</v>
      </c>
      <c r="I1489" s="11">
        <v>0</v>
      </c>
      <c r="J1489" s="17" t="s">
        <v>336</v>
      </c>
      <c r="K1489" s="1">
        <v>1</v>
      </c>
      <c r="L1489" s="1" t="s">
        <v>146</v>
      </c>
      <c r="N1489" s="11" t="s">
        <v>53</v>
      </c>
      <c r="O1489" s="11">
        <v>3</v>
      </c>
      <c r="P1489" s="25">
        <v>3</v>
      </c>
      <c r="Q1489" s="11">
        <v>30</v>
      </c>
      <c r="R1489" s="11"/>
      <c r="S1489" s="25"/>
      <c r="T1489" s="11">
        <v>42.364971919416199</v>
      </c>
      <c r="U1489" s="17" t="s">
        <v>52</v>
      </c>
      <c r="V1489" s="71" t="s">
        <v>425</v>
      </c>
      <c r="W1489" t="s">
        <v>426</v>
      </c>
      <c r="X1489" t="s">
        <v>427</v>
      </c>
      <c r="Y1489" s="1">
        <v>1960</v>
      </c>
      <c r="Z1489" s="87" t="s">
        <v>462</v>
      </c>
    </row>
    <row r="1490" spans="1:26" x14ac:dyDescent="0.2">
      <c r="A1490" s="1">
        <v>1</v>
      </c>
      <c r="B1490" t="s">
        <v>346</v>
      </c>
      <c r="C1490" s="1" t="s">
        <v>337</v>
      </c>
      <c r="D1490" s="1" t="s">
        <v>52</v>
      </c>
      <c r="F1490" s="1" t="s">
        <v>52</v>
      </c>
      <c r="H1490" s="11">
        <v>4.9676613618382902E-2</v>
      </c>
      <c r="I1490" s="11">
        <v>0</v>
      </c>
      <c r="J1490" s="17" t="s">
        <v>336</v>
      </c>
      <c r="K1490" s="1">
        <v>1</v>
      </c>
      <c r="L1490" s="1" t="s">
        <v>228</v>
      </c>
      <c r="N1490" s="11" t="s">
        <v>53</v>
      </c>
      <c r="O1490" s="11">
        <v>3</v>
      </c>
      <c r="P1490" s="25">
        <v>3</v>
      </c>
      <c r="Q1490" s="11">
        <v>30</v>
      </c>
      <c r="R1490" s="11"/>
      <c r="S1490" s="25"/>
      <c r="T1490" s="11">
        <v>7.6079985999006998E-3</v>
      </c>
      <c r="U1490" s="17" t="s">
        <v>52</v>
      </c>
      <c r="V1490" s="71" t="s">
        <v>425</v>
      </c>
      <c r="W1490" t="s">
        <v>426</v>
      </c>
      <c r="X1490" t="s">
        <v>427</v>
      </c>
      <c r="Y1490" s="1">
        <v>1960</v>
      </c>
      <c r="Z1490" s="87" t="s">
        <v>462</v>
      </c>
    </row>
    <row r="1491" spans="1:26" x14ac:dyDescent="0.2">
      <c r="A1491" s="1">
        <v>1</v>
      </c>
      <c r="B1491" t="s">
        <v>346</v>
      </c>
      <c r="C1491" s="1" t="s">
        <v>337</v>
      </c>
      <c r="D1491" s="1" t="s">
        <v>52</v>
      </c>
      <c r="F1491" s="1" t="s">
        <v>52</v>
      </c>
      <c r="H1491" s="11">
        <v>0.100363370834577</v>
      </c>
      <c r="I1491" s="11">
        <v>0</v>
      </c>
      <c r="J1491" s="17" t="s">
        <v>336</v>
      </c>
      <c r="K1491" s="1">
        <v>1</v>
      </c>
      <c r="L1491" s="1" t="s">
        <v>228</v>
      </c>
      <c r="N1491" s="11" t="s">
        <v>53</v>
      </c>
      <c r="O1491" s="11">
        <v>3</v>
      </c>
      <c r="P1491" s="25">
        <v>3</v>
      </c>
      <c r="Q1491" s="11">
        <v>30</v>
      </c>
      <c r="R1491" s="11"/>
      <c r="S1491" s="25"/>
      <c r="T1491" s="11">
        <v>2.54872305785495E-2</v>
      </c>
      <c r="U1491" s="17" t="s">
        <v>52</v>
      </c>
      <c r="V1491" s="71" t="s">
        <v>425</v>
      </c>
      <c r="W1491" t="s">
        <v>426</v>
      </c>
      <c r="X1491" t="s">
        <v>427</v>
      </c>
      <c r="Y1491" s="1">
        <v>1960</v>
      </c>
      <c r="Z1491" s="87" t="s">
        <v>462</v>
      </c>
    </row>
    <row r="1492" spans="1:26" x14ac:dyDescent="0.2">
      <c r="A1492" s="1">
        <v>1</v>
      </c>
      <c r="B1492" t="s">
        <v>346</v>
      </c>
      <c r="C1492" s="1" t="s">
        <v>337</v>
      </c>
      <c r="D1492" s="1" t="s">
        <v>52</v>
      </c>
      <c r="F1492" s="1" t="s">
        <v>52</v>
      </c>
      <c r="H1492" s="11">
        <v>0.30963549756882203</v>
      </c>
      <c r="I1492" s="11">
        <v>0</v>
      </c>
      <c r="J1492" s="17" t="s">
        <v>336</v>
      </c>
      <c r="K1492" s="1">
        <v>1</v>
      </c>
      <c r="L1492" s="1" t="s">
        <v>228</v>
      </c>
      <c r="N1492" s="11" t="s">
        <v>53</v>
      </c>
      <c r="O1492" s="11">
        <v>3</v>
      </c>
      <c r="P1492" s="25">
        <v>3</v>
      </c>
      <c r="Q1492" s="11">
        <v>30</v>
      </c>
      <c r="R1492" s="11"/>
      <c r="S1492" s="25"/>
      <c r="T1492" s="11">
        <v>0.28566019489890598</v>
      </c>
      <c r="U1492" s="17" t="s">
        <v>52</v>
      </c>
      <c r="V1492" s="71" t="s">
        <v>425</v>
      </c>
      <c r="W1492" t="s">
        <v>426</v>
      </c>
      <c r="X1492" t="s">
        <v>427</v>
      </c>
      <c r="Y1492" s="1">
        <v>1960</v>
      </c>
      <c r="Z1492" s="87" t="s">
        <v>462</v>
      </c>
    </row>
    <row r="1493" spans="1:26" x14ac:dyDescent="0.2">
      <c r="A1493" s="1">
        <v>1</v>
      </c>
      <c r="B1493" t="s">
        <v>346</v>
      </c>
      <c r="C1493" s="1" t="s">
        <v>337</v>
      </c>
      <c r="D1493" s="1" t="s">
        <v>52</v>
      </c>
      <c r="F1493" s="1" t="s">
        <v>52</v>
      </c>
      <c r="H1493" s="11">
        <v>0.50485474967770605</v>
      </c>
      <c r="I1493" s="11">
        <v>0</v>
      </c>
      <c r="J1493" s="17" t="s">
        <v>336</v>
      </c>
      <c r="K1493" s="1">
        <v>1</v>
      </c>
      <c r="L1493" s="1" t="s">
        <v>228</v>
      </c>
      <c r="N1493" s="11" t="s">
        <v>53</v>
      </c>
      <c r="O1493" s="11">
        <v>3</v>
      </c>
      <c r="P1493" s="25">
        <v>3</v>
      </c>
      <c r="Q1493" s="11">
        <v>30</v>
      </c>
      <c r="R1493" s="11"/>
      <c r="S1493" s="25"/>
      <c r="T1493" s="11">
        <v>1.03771698944358</v>
      </c>
      <c r="U1493" s="17" t="s">
        <v>52</v>
      </c>
      <c r="V1493" s="71" t="s">
        <v>425</v>
      </c>
      <c r="W1493" t="s">
        <v>426</v>
      </c>
      <c r="X1493" t="s">
        <v>427</v>
      </c>
      <c r="Y1493" s="1">
        <v>1960</v>
      </c>
      <c r="Z1493" s="87" t="s">
        <v>462</v>
      </c>
    </row>
    <row r="1494" spans="1:26" x14ac:dyDescent="0.2">
      <c r="A1494" s="1">
        <v>1</v>
      </c>
      <c r="B1494" t="s">
        <v>346</v>
      </c>
      <c r="C1494" s="1" t="s">
        <v>337</v>
      </c>
      <c r="D1494" s="1" t="s">
        <v>52</v>
      </c>
      <c r="F1494" s="1" t="s">
        <v>52</v>
      </c>
      <c r="H1494" s="11">
        <v>0.71072424424230196</v>
      </c>
      <c r="I1494" s="11">
        <v>0</v>
      </c>
      <c r="J1494" s="17" t="s">
        <v>336</v>
      </c>
      <c r="K1494" s="1">
        <v>1</v>
      </c>
      <c r="L1494" s="1" t="s">
        <v>228</v>
      </c>
      <c r="N1494" s="11" t="s">
        <v>53</v>
      </c>
      <c r="O1494" s="11">
        <v>3</v>
      </c>
      <c r="P1494" s="25">
        <v>3</v>
      </c>
      <c r="Q1494" s="11">
        <v>30</v>
      </c>
      <c r="R1494" s="11"/>
      <c r="S1494" s="25"/>
      <c r="T1494" s="11">
        <v>2.69132810079171</v>
      </c>
      <c r="U1494" s="17" t="s">
        <v>52</v>
      </c>
      <c r="V1494" s="71" t="s">
        <v>425</v>
      </c>
      <c r="W1494" t="s">
        <v>426</v>
      </c>
      <c r="X1494" t="s">
        <v>427</v>
      </c>
      <c r="Y1494" s="1">
        <v>1960</v>
      </c>
      <c r="Z1494" s="87" t="s">
        <v>462</v>
      </c>
    </row>
    <row r="1495" spans="1:26" x14ac:dyDescent="0.2">
      <c r="A1495" s="1">
        <v>1</v>
      </c>
      <c r="B1495" t="s">
        <v>346</v>
      </c>
      <c r="C1495" s="1" t="s">
        <v>337</v>
      </c>
      <c r="D1495" s="1" t="s">
        <v>52</v>
      </c>
      <c r="F1495" s="1" t="s">
        <v>52</v>
      </c>
      <c r="H1495" s="11">
        <v>1.0171216559923799</v>
      </c>
      <c r="I1495" s="11">
        <v>0</v>
      </c>
      <c r="J1495" s="17" t="s">
        <v>336</v>
      </c>
      <c r="K1495" s="1">
        <v>1</v>
      </c>
      <c r="L1495" s="1" t="s">
        <v>228</v>
      </c>
      <c r="N1495" s="11" t="s">
        <v>53</v>
      </c>
      <c r="O1495" s="11">
        <v>3</v>
      </c>
      <c r="P1495" s="25">
        <v>3</v>
      </c>
      <c r="Q1495" s="11">
        <v>30</v>
      </c>
      <c r="R1495" s="11"/>
      <c r="S1495" s="25"/>
      <c r="T1495" s="11">
        <v>7.0380148182076496</v>
      </c>
      <c r="U1495" s="17" t="s">
        <v>52</v>
      </c>
      <c r="V1495" s="71" t="s">
        <v>425</v>
      </c>
      <c r="W1495" t="s">
        <v>426</v>
      </c>
      <c r="X1495" t="s">
        <v>427</v>
      </c>
      <c r="Y1495" s="1">
        <v>1960</v>
      </c>
      <c r="Z1495" s="87" t="s">
        <v>462</v>
      </c>
    </row>
    <row r="1496" spans="1:26" x14ac:dyDescent="0.2">
      <c r="A1496" s="1">
        <v>1</v>
      </c>
      <c r="B1496" t="s">
        <v>346</v>
      </c>
      <c r="C1496" s="1" t="s">
        <v>337</v>
      </c>
      <c r="D1496" s="1" t="s">
        <v>52</v>
      </c>
      <c r="F1496" s="1" t="s">
        <v>52</v>
      </c>
      <c r="H1496" s="11">
        <v>1.5536981117994599</v>
      </c>
      <c r="I1496" s="11">
        <v>0</v>
      </c>
      <c r="J1496" s="17" t="s">
        <v>336</v>
      </c>
      <c r="K1496" s="1">
        <v>1</v>
      </c>
      <c r="L1496" s="1" t="s">
        <v>228</v>
      </c>
      <c r="N1496" s="11" t="s">
        <v>53</v>
      </c>
      <c r="O1496" s="11">
        <v>3</v>
      </c>
      <c r="P1496" s="25">
        <v>3</v>
      </c>
      <c r="Q1496" s="11">
        <v>30</v>
      </c>
      <c r="R1496" s="11"/>
      <c r="S1496" s="25"/>
      <c r="T1496" s="11">
        <v>21.692346939656101</v>
      </c>
      <c r="U1496" s="17" t="s">
        <v>52</v>
      </c>
      <c r="V1496" s="71" t="s">
        <v>425</v>
      </c>
      <c r="W1496" t="s">
        <v>426</v>
      </c>
      <c r="X1496" t="s">
        <v>427</v>
      </c>
      <c r="Y1496" s="1">
        <v>1960</v>
      </c>
      <c r="Z1496" s="87" t="s">
        <v>462</v>
      </c>
    </row>
    <row r="1497" spans="1:26" x14ac:dyDescent="0.2">
      <c r="A1497" s="1">
        <v>1</v>
      </c>
      <c r="B1497" t="s">
        <v>346</v>
      </c>
      <c r="C1497" s="1" t="s">
        <v>337</v>
      </c>
      <c r="D1497" s="1" t="s">
        <v>52</v>
      </c>
      <c r="F1497" s="1" t="s">
        <v>52</v>
      </c>
      <c r="H1497" s="11">
        <v>2.2217686592433599</v>
      </c>
      <c r="I1497" s="11">
        <v>0</v>
      </c>
      <c r="J1497" s="17" t="s">
        <v>336</v>
      </c>
      <c r="K1497" s="1">
        <v>1</v>
      </c>
      <c r="L1497" s="1" t="s">
        <v>228</v>
      </c>
      <c r="N1497" s="11" t="s">
        <v>53</v>
      </c>
      <c r="O1497" s="11">
        <v>3</v>
      </c>
      <c r="P1497" s="25">
        <v>3</v>
      </c>
      <c r="Q1497" s="11">
        <v>30</v>
      </c>
      <c r="R1497" s="11"/>
      <c r="S1497" s="25"/>
      <c r="T1497" s="11">
        <v>69.0676138089256</v>
      </c>
      <c r="U1497" s="17" t="s">
        <v>52</v>
      </c>
      <c r="V1497" s="71" t="s">
        <v>425</v>
      </c>
      <c r="W1497" t="s">
        <v>426</v>
      </c>
      <c r="X1497" t="s">
        <v>427</v>
      </c>
      <c r="Y1497" s="1">
        <v>1960</v>
      </c>
      <c r="Z1497" s="87" t="s">
        <v>462</v>
      </c>
    </row>
    <row r="1498" spans="1:26" x14ac:dyDescent="0.2">
      <c r="A1498" s="1">
        <v>1</v>
      </c>
      <c r="B1498" t="s">
        <v>346</v>
      </c>
      <c r="C1498" s="1" t="s">
        <v>337</v>
      </c>
      <c r="D1498" s="1" t="s">
        <v>52</v>
      </c>
      <c r="F1498" s="1" t="s">
        <v>52</v>
      </c>
      <c r="H1498" s="11">
        <v>4.4744071948448001</v>
      </c>
      <c r="I1498" s="11">
        <v>0</v>
      </c>
      <c r="J1498" s="17" t="s">
        <v>336</v>
      </c>
      <c r="K1498" s="1">
        <v>1</v>
      </c>
      <c r="L1498" s="1" t="s">
        <v>228</v>
      </c>
      <c r="N1498" s="11" t="s">
        <v>53</v>
      </c>
      <c r="O1498" s="11">
        <v>3</v>
      </c>
      <c r="P1498" s="25">
        <v>3</v>
      </c>
      <c r="Q1498" s="11">
        <v>30</v>
      </c>
      <c r="R1498" s="11"/>
      <c r="S1498" s="25"/>
      <c r="T1498" s="11">
        <v>516.87781423601905</v>
      </c>
      <c r="U1498" s="17" t="s">
        <v>52</v>
      </c>
      <c r="V1498" s="71" t="s">
        <v>425</v>
      </c>
      <c r="W1498" t="s">
        <v>426</v>
      </c>
      <c r="X1498" t="s">
        <v>427</v>
      </c>
      <c r="Y1498" s="1">
        <v>1960</v>
      </c>
      <c r="Z1498" s="87" t="s">
        <v>462</v>
      </c>
    </row>
    <row r="1499" spans="1:26" x14ac:dyDescent="0.2">
      <c r="A1499" s="1">
        <v>1</v>
      </c>
      <c r="B1499" t="s">
        <v>435</v>
      </c>
      <c r="C1499" s="1" t="s">
        <v>436</v>
      </c>
      <c r="D1499" s="1" t="s">
        <v>52</v>
      </c>
      <c r="F1499" s="1" t="s">
        <v>48</v>
      </c>
      <c r="G1499" s="1" t="s">
        <v>434</v>
      </c>
      <c r="H1499" s="11">
        <v>0.94562265661991896</v>
      </c>
      <c r="I1499" s="11">
        <v>0</v>
      </c>
      <c r="J1499" s="17" t="s">
        <v>336</v>
      </c>
      <c r="K1499" s="1">
        <v>1</v>
      </c>
      <c r="L1499" s="1" t="s">
        <v>228</v>
      </c>
      <c r="N1499" s="11" t="s">
        <v>53</v>
      </c>
      <c r="O1499" s="11">
        <v>3</v>
      </c>
      <c r="P1499" s="25">
        <v>3</v>
      </c>
      <c r="Q1499" s="11">
        <v>30</v>
      </c>
      <c r="R1499" s="11"/>
      <c r="S1499" s="25"/>
      <c r="T1499" s="11">
        <v>1.3014021551590101E-3</v>
      </c>
      <c r="U1499" s="17" t="s">
        <v>52</v>
      </c>
      <c r="V1499" s="71" t="s">
        <v>425</v>
      </c>
      <c r="W1499" t="s">
        <v>426</v>
      </c>
      <c r="X1499" t="s">
        <v>427</v>
      </c>
      <c r="Y1499" s="1">
        <v>1960</v>
      </c>
      <c r="Z1499" s="87" t="s">
        <v>462</v>
      </c>
    </row>
    <row r="1500" spans="1:26" x14ac:dyDescent="0.2">
      <c r="A1500" s="1">
        <v>1</v>
      </c>
      <c r="B1500" t="s">
        <v>435</v>
      </c>
      <c r="C1500" s="1" t="s">
        <v>436</v>
      </c>
      <c r="D1500" s="1" t="s">
        <v>52</v>
      </c>
      <c r="F1500" s="1" t="s">
        <v>48</v>
      </c>
      <c r="G1500" s="1" t="s">
        <v>434</v>
      </c>
      <c r="H1500" s="11">
        <v>1.58893120044303</v>
      </c>
      <c r="I1500" s="11">
        <v>0</v>
      </c>
      <c r="J1500" s="17" t="s">
        <v>336</v>
      </c>
      <c r="K1500" s="1">
        <v>1</v>
      </c>
      <c r="L1500" s="1" t="s">
        <v>228</v>
      </c>
      <c r="N1500" s="11" t="s">
        <v>53</v>
      </c>
      <c r="O1500" s="11">
        <v>3</v>
      </c>
      <c r="P1500" s="25">
        <v>3</v>
      </c>
      <c r="Q1500" s="11">
        <v>30</v>
      </c>
      <c r="R1500" s="11"/>
      <c r="S1500" s="25"/>
      <c r="T1500" s="11">
        <v>9.6513823525174094E-3</v>
      </c>
      <c r="U1500" s="17" t="s">
        <v>52</v>
      </c>
      <c r="V1500" s="71" t="s">
        <v>425</v>
      </c>
      <c r="W1500" t="s">
        <v>426</v>
      </c>
      <c r="X1500" t="s">
        <v>427</v>
      </c>
      <c r="Y1500" s="1">
        <v>1960</v>
      </c>
      <c r="Z1500" s="87" t="s">
        <v>462</v>
      </c>
    </row>
    <row r="1501" spans="1:26" x14ac:dyDescent="0.2">
      <c r="A1501" s="1">
        <v>1</v>
      </c>
      <c r="B1501" t="s">
        <v>435</v>
      </c>
      <c r="C1501" s="1" t="s">
        <v>436</v>
      </c>
      <c r="D1501" s="1" t="s">
        <v>52</v>
      </c>
      <c r="F1501" s="1" t="s">
        <v>48</v>
      </c>
      <c r="G1501" s="1" t="s">
        <v>434</v>
      </c>
      <c r="H1501" s="11">
        <v>1.8804804563856099</v>
      </c>
      <c r="I1501" s="11">
        <v>0</v>
      </c>
      <c r="J1501" s="17" t="s">
        <v>336</v>
      </c>
      <c r="K1501" s="1">
        <v>1</v>
      </c>
      <c r="L1501" s="1" t="s">
        <v>228</v>
      </c>
      <c r="N1501" s="11" t="s">
        <v>53</v>
      </c>
      <c r="O1501" s="11">
        <v>3</v>
      </c>
      <c r="P1501" s="25">
        <v>3</v>
      </c>
      <c r="Q1501" s="11">
        <v>30</v>
      </c>
      <c r="R1501" s="11"/>
      <c r="S1501" s="25"/>
      <c r="T1501" s="11">
        <v>2.9468471729374099E-2</v>
      </c>
      <c r="U1501" s="17" t="s">
        <v>52</v>
      </c>
      <c r="V1501" s="71" t="s">
        <v>425</v>
      </c>
      <c r="W1501" t="s">
        <v>426</v>
      </c>
      <c r="X1501" t="s">
        <v>427</v>
      </c>
      <c r="Y1501" s="1">
        <v>1960</v>
      </c>
      <c r="Z1501" s="87" t="s">
        <v>462</v>
      </c>
    </row>
    <row r="1502" spans="1:26" x14ac:dyDescent="0.2">
      <c r="A1502" s="1">
        <v>1</v>
      </c>
      <c r="B1502" t="s">
        <v>435</v>
      </c>
      <c r="C1502" s="1" t="s">
        <v>436</v>
      </c>
      <c r="D1502" s="1" t="s">
        <v>52</v>
      </c>
      <c r="F1502" s="1" t="s">
        <v>48</v>
      </c>
      <c r="G1502" s="1" t="s">
        <v>434</v>
      </c>
      <c r="H1502" s="11">
        <v>2.3583234486605802</v>
      </c>
      <c r="I1502" s="11">
        <v>0</v>
      </c>
      <c r="J1502" s="17" t="s">
        <v>336</v>
      </c>
      <c r="K1502" s="1">
        <v>1</v>
      </c>
      <c r="L1502" s="1" t="s">
        <v>228</v>
      </c>
      <c r="N1502" s="11" t="s">
        <v>53</v>
      </c>
      <c r="O1502" s="11">
        <v>3</v>
      </c>
      <c r="P1502" s="25">
        <v>3</v>
      </c>
      <c r="Q1502" s="11">
        <v>30</v>
      </c>
      <c r="R1502" s="11"/>
      <c r="S1502" s="25"/>
      <c r="T1502" s="11">
        <v>8.2913659575004905E-2</v>
      </c>
      <c r="U1502" s="17" t="s">
        <v>52</v>
      </c>
      <c r="V1502" s="71" t="s">
        <v>425</v>
      </c>
      <c r="W1502" t="s">
        <v>426</v>
      </c>
      <c r="X1502" t="s">
        <v>427</v>
      </c>
      <c r="Y1502" s="1">
        <v>1960</v>
      </c>
      <c r="Z1502" s="87" t="s">
        <v>462</v>
      </c>
    </row>
    <row r="1503" spans="1:26" x14ac:dyDescent="0.2">
      <c r="A1503" s="1">
        <v>1</v>
      </c>
      <c r="B1503" t="s">
        <v>435</v>
      </c>
      <c r="C1503" s="1" t="s">
        <v>436</v>
      </c>
      <c r="D1503" s="1" t="s">
        <v>52</v>
      </c>
      <c r="F1503" s="1" t="s">
        <v>48</v>
      </c>
      <c r="G1503" s="1" t="s">
        <v>434</v>
      </c>
      <c r="H1503" s="11">
        <v>3.1234693375859002</v>
      </c>
      <c r="I1503" s="11">
        <v>0</v>
      </c>
      <c r="J1503" s="17" t="s">
        <v>336</v>
      </c>
      <c r="K1503" s="1">
        <v>1</v>
      </c>
      <c r="L1503" s="1" t="s">
        <v>228</v>
      </c>
      <c r="N1503" s="11" t="s">
        <v>53</v>
      </c>
      <c r="O1503" s="11">
        <v>3</v>
      </c>
      <c r="P1503" s="25">
        <v>3</v>
      </c>
      <c r="Q1503" s="11">
        <v>30</v>
      </c>
      <c r="R1503" s="11"/>
      <c r="S1503" s="25"/>
      <c r="T1503" s="11">
        <v>0.50446059016768197</v>
      </c>
      <c r="U1503" s="17" t="s">
        <v>52</v>
      </c>
      <c r="V1503" s="71" t="s">
        <v>425</v>
      </c>
      <c r="W1503" t="s">
        <v>426</v>
      </c>
      <c r="X1503" t="s">
        <v>427</v>
      </c>
      <c r="Y1503" s="1">
        <v>1960</v>
      </c>
      <c r="Z1503" s="87" t="s">
        <v>462</v>
      </c>
    </row>
    <row r="1504" spans="1:26" x14ac:dyDescent="0.2">
      <c r="A1504" s="1">
        <v>1</v>
      </c>
      <c r="B1504" t="s">
        <v>456</v>
      </c>
      <c r="C1504" s="1" t="s">
        <v>457</v>
      </c>
      <c r="D1504" s="1" t="s">
        <v>52</v>
      </c>
      <c r="F1504" s="1" t="s">
        <v>444</v>
      </c>
      <c r="H1504" s="11">
        <v>4.96312026895206E-2</v>
      </c>
      <c r="I1504" s="11">
        <v>0</v>
      </c>
      <c r="J1504" s="17" t="s">
        <v>336</v>
      </c>
      <c r="K1504" s="1">
        <v>1</v>
      </c>
      <c r="L1504" s="1" t="s">
        <v>50</v>
      </c>
      <c r="N1504" s="11" t="s">
        <v>53</v>
      </c>
      <c r="O1504" s="11">
        <v>3</v>
      </c>
      <c r="P1504" s="25">
        <v>3</v>
      </c>
      <c r="Q1504" s="11">
        <v>30</v>
      </c>
      <c r="R1504" s="11"/>
      <c r="S1504" s="25"/>
      <c r="T1504" s="11">
        <v>0.27177563949109401</v>
      </c>
      <c r="U1504" s="17" t="s">
        <v>52</v>
      </c>
      <c r="V1504" s="71" t="s">
        <v>425</v>
      </c>
      <c r="W1504" t="s">
        <v>426</v>
      </c>
      <c r="X1504" t="s">
        <v>427</v>
      </c>
      <c r="Y1504" s="1">
        <v>1960</v>
      </c>
      <c r="Z1504" s="87" t="s">
        <v>462</v>
      </c>
    </row>
    <row r="1505" spans="1:26" x14ac:dyDescent="0.2">
      <c r="A1505" s="1">
        <v>1</v>
      </c>
      <c r="B1505" t="s">
        <v>456</v>
      </c>
      <c r="C1505" s="1" t="s">
        <v>457</v>
      </c>
      <c r="D1505" s="1" t="s">
        <v>52</v>
      </c>
      <c r="F1505" s="1" t="s">
        <v>444</v>
      </c>
      <c r="H1505" s="11">
        <v>7.5056939224053196E-2</v>
      </c>
      <c r="I1505" s="11">
        <v>0</v>
      </c>
      <c r="J1505" s="17" t="s">
        <v>336</v>
      </c>
      <c r="K1505" s="1">
        <v>1</v>
      </c>
      <c r="L1505" s="1" t="s">
        <v>50</v>
      </c>
      <c r="N1505" s="11" t="s">
        <v>53</v>
      </c>
      <c r="O1505" s="11">
        <v>3</v>
      </c>
      <c r="P1505" s="25">
        <v>3</v>
      </c>
      <c r="Q1505" s="11">
        <v>30</v>
      </c>
      <c r="R1505" s="11"/>
      <c r="S1505" s="25"/>
      <c r="T1505" s="11">
        <v>0.55352215885677103</v>
      </c>
      <c r="U1505" s="17" t="s">
        <v>52</v>
      </c>
      <c r="V1505" s="71" t="s">
        <v>425</v>
      </c>
      <c r="W1505" t="s">
        <v>426</v>
      </c>
      <c r="X1505" t="s">
        <v>427</v>
      </c>
      <c r="Y1505" s="1">
        <v>1960</v>
      </c>
      <c r="Z1505" s="87" t="s">
        <v>462</v>
      </c>
    </row>
    <row r="1506" spans="1:26" x14ac:dyDescent="0.2">
      <c r="A1506" s="1">
        <v>1</v>
      </c>
      <c r="B1506" t="s">
        <v>456</v>
      </c>
      <c r="C1506" s="1" t="s">
        <v>457</v>
      </c>
      <c r="D1506" s="1" t="s">
        <v>52</v>
      </c>
      <c r="F1506" s="1" t="s">
        <v>444</v>
      </c>
      <c r="H1506" s="11">
        <v>0.10085330846705701</v>
      </c>
      <c r="I1506" s="11">
        <v>0</v>
      </c>
      <c r="J1506" s="17" t="s">
        <v>336</v>
      </c>
      <c r="K1506" s="1">
        <v>1</v>
      </c>
      <c r="L1506" s="1" t="s">
        <v>50</v>
      </c>
      <c r="N1506" s="11" t="s">
        <v>53</v>
      </c>
      <c r="O1506" s="11">
        <v>3</v>
      </c>
      <c r="P1506" s="25">
        <v>3</v>
      </c>
      <c r="Q1506" s="11">
        <v>30</v>
      </c>
      <c r="R1506" s="11"/>
      <c r="S1506" s="25"/>
      <c r="T1506" s="11">
        <v>0.93133848958349397</v>
      </c>
      <c r="U1506" s="17" t="s">
        <v>52</v>
      </c>
      <c r="V1506" s="71" t="s">
        <v>425</v>
      </c>
      <c r="W1506" t="s">
        <v>426</v>
      </c>
      <c r="X1506" t="s">
        <v>427</v>
      </c>
      <c r="Y1506" s="1">
        <v>1960</v>
      </c>
      <c r="Z1506" s="87" t="s">
        <v>462</v>
      </c>
    </row>
    <row r="1507" spans="1:26" x14ac:dyDescent="0.2">
      <c r="A1507" s="1">
        <v>1</v>
      </c>
      <c r="B1507" t="s">
        <v>456</v>
      </c>
      <c r="C1507" s="1" t="s">
        <v>457</v>
      </c>
      <c r="D1507" s="1" t="s">
        <v>52</v>
      </c>
      <c r="F1507" s="1" t="s">
        <v>444</v>
      </c>
      <c r="H1507" s="11">
        <v>0.150497384883895</v>
      </c>
      <c r="I1507" s="11">
        <v>0</v>
      </c>
      <c r="J1507" s="17" t="s">
        <v>336</v>
      </c>
      <c r="K1507" s="1">
        <v>1</v>
      </c>
      <c r="L1507" s="1" t="s">
        <v>50</v>
      </c>
      <c r="N1507" s="11" t="s">
        <v>53</v>
      </c>
      <c r="O1507" s="11">
        <v>3</v>
      </c>
      <c r="P1507" s="25">
        <v>3</v>
      </c>
      <c r="Q1507" s="11">
        <v>30</v>
      </c>
      <c r="R1507" s="11"/>
      <c r="S1507" s="25"/>
      <c r="T1507" s="11">
        <v>2.0393725411393802</v>
      </c>
      <c r="U1507" s="17" t="s">
        <v>52</v>
      </c>
      <c r="V1507" s="71" t="s">
        <v>425</v>
      </c>
      <c r="W1507" t="s">
        <v>426</v>
      </c>
      <c r="X1507" t="s">
        <v>427</v>
      </c>
      <c r="Y1507" s="1">
        <v>1960</v>
      </c>
      <c r="Z1507" s="87" t="s">
        <v>462</v>
      </c>
    </row>
    <row r="1508" spans="1:26" x14ac:dyDescent="0.2">
      <c r="A1508" s="1">
        <v>1</v>
      </c>
      <c r="B1508" t="s">
        <v>456</v>
      </c>
      <c r="C1508" s="1" t="s">
        <v>457</v>
      </c>
      <c r="D1508" s="1" t="s">
        <v>52</v>
      </c>
      <c r="F1508" s="1" t="s">
        <v>444</v>
      </c>
      <c r="H1508" s="11">
        <v>0.200893394721681</v>
      </c>
      <c r="I1508" s="11">
        <v>0</v>
      </c>
      <c r="J1508" s="17" t="s">
        <v>336</v>
      </c>
      <c r="K1508" s="1">
        <v>1</v>
      </c>
      <c r="L1508" s="1" t="s">
        <v>50</v>
      </c>
      <c r="N1508" s="11" t="s">
        <v>53</v>
      </c>
      <c r="O1508" s="11">
        <v>3</v>
      </c>
      <c r="P1508" s="25">
        <v>3</v>
      </c>
      <c r="Q1508" s="11">
        <v>30</v>
      </c>
      <c r="R1508" s="11"/>
      <c r="S1508" s="25"/>
      <c r="T1508" s="11">
        <v>3.4313823065108502</v>
      </c>
      <c r="U1508" s="17" t="s">
        <v>52</v>
      </c>
      <c r="V1508" s="71" t="s">
        <v>425</v>
      </c>
      <c r="W1508" t="s">
        <v>426</v>
      </c>
      <c r="X1508" t="s">
        <v>427</v>
      </c>
      <c r="Y1508" s="1">
        <v>1960</v>
      </c>
      <c r="Z1508" s="87" t="s">
        <v>462</v>
      </c>
    </row>
    <row r="1509" spans="1:26" x14ac:dyDescent="0.2">
      <c r="A1509" s="1">
        <v>1</v>
      </c>
      <c r="B1509" t="s">
        <v>456</v>
      </c>
      <c r="C1509" s="1" t="s">
        <v>457</v>
      </c>
      <c r="D1509" s="1" t="s">
        <v>52</v>
      </c>
      <c r="F1509" s="1" t="s">
        <v>444</v>
      </c>
      <c r="H1509" s="11">
        <v>0.299898833126654</v>
      </c>
      <c r="I1509" s="11">
        <v>0</v>
      </c>
      <c r="J1509" s="17" t="s">
        <v>336</v>
      </c>
      <c r="K1509" s="1">
        <v>1</v>
      </c>
      <c r="L1509" s="1" t="s">
        <v>50</v>
      </c>
      <c r="N1509" s="11" t="s">
        <v>53</v>
      </c>
      <c r="O1509" s="11">
        <v>3</v>
      </c>
      <c r="P1509" s="25">
        <v>3</v>
      </c>
      <c r="Q1509" s="11">
        <v>30</v>
      </c>
      <c r="R1509" s="11"/>
      <c r="S1509" s="25"/>
      <c r="T1509" s="11">
        <v>6.33122013629833</v>
      </c>
      <c r="U1509" s="17" t="s">
        <v>52</v>
      </c>
      <c r="V1509" s="71" t="s">
        <v>425</v>
      </c>
      <c r="W1509" t="s">
        <v>426</v>
      </c>
      <c r="X1509" t="s">
        <v>427</v>
      </c>
      <c r="Y1509" s="1">
        <v>1960</v>
      </c>
      <c r="Z1509" s="87" t="s">
        <v>462</v>
      </c>
    </row>
    <row r="1510" spans="1:26" x14ac:dyDescent="0.2">
      <c r="A1510" s="1">
        <v>1</v>
      </c>
      <c r="B1510" t="s">
        <v>456</v>
      </c>
      <c r="C1510" s="1" t="s">
        <v>457</v>
      </c>
      <c r="D1510" s="1" t="s">
        <v>52</v>
      </c>
      <c r="F1510" s="1" t="s">
        <v>444</v>
      </c>
      <c r="H1510" s="11">
        <v>0.40036613359853601</v>
      </c>
      <c r="I1510" s="11">
        <v>0</v>
      </c>
      <c r="J1510" s="17" t="s">
        <v>336</v>
      </c>
      <c r="K1510" s="1">
        <v>1</v>
      </c>
      <c r="L1510" s="1" t="s">
        <v>50</v>
      </c>
      <c r="N1510" s="11" t="s">
        <v>53</v>
      </c>
      <c r="O1510" s="11">
        <v>3</v>
      </c>
      <c r="P1510" s="25">
        <v>3</v>
      </c>
      <c r="Q1510" s="11">
        <v>30</v>
      </c>
      <c r="R1510" s="11"/>
      <c r="S1510" s="25"/>
      <c r="T1510" s="11">
        <v>10.172719532835201</v>
      </c>
      <c r="U1510" s="17" t="s">
        <v>52</v>
      </c>
      <c r="V1510" s="71" t="s">
        <v>425</v>
      </c>
      <c r="W1510" t="s">
        <v>426</v>
      </c>
      <c r="X1510" t="s">
        <v>427</v>
      </c>
      <c r="Y1510" s="1">
        <v>1960</v>
      </c>
      <c r="Z1510" s="87" t="s">
        <v>462</v>
      </c>
    </row>
    <row r="1511" spans="1:26" x14ac:dyDescent="0.2">
      <c r="A1511" s="1">
        <v>1</v>
      </c>
      <c r="B1511" t="s">
        <v>456</v>
      </c>
      <c r="C1511" s="1" t="s">
        <v>457</v>
      </c>
      <c r="D1511" s="1" t="s">
        <v>52</v>
      </c>
      <c r="F1511" s="1" t="s">
        <v>444</v>
      </c>
      <c r="H1511" s="11">
        <v>0.50062260378554502</v>
      </c>
      <c r="I1511" s="11">
        <v>0</v>
      </c>
      <c r="J1511" s="17" t="s">
        <v>336</v>
      </c>
      <c r="K1511" s="1">
        <v>1</v>
      </c>
      <c r="L1511" s="1" t="s">
        <v>50</v>
      </c>
      <c r="N1511" s="11" t="s">
        <v>53</v>
      </c>
      <c r="O1511" s="11">
        <v>3</v>
      </c>
      <c r="P1511" s="25">
        <v>3</v>
      </c>
      <c r="Q1511" s="11">
        <v>30</v>
      </c>
      <c r="R1511" s="11"/>
      <c r="S1511" s="25"/>
      <c r="T1511" s="11">
        <v>13.4144963212799</v>
      </c>
      <c r="U1511" s="17" t="s">
        <v>52</v>
      </c>
      <c r="V1511" s="71" t="s">
        <v>425</v>
      </c>
      <c r="W1511" t="s">
        <v>426</v>
      </c>
      <c r="X1511" t="s">
        <v>427</v>
      </c>
      <c r="Y1511" s="1">
        <v>1960</v>
      </c>
      <c r="Z1511" s="87" t="s">
        <v>462</v>
      </c>
    </row>
    <row r="1512" spans="1:26" x14ac:dyDescent="0.2">
      <c r="A1512" s="1">
        <v>1</v>
      </c>
      <c r="B1512" t="s">
        <v>456</v>
      </c>
      <c r="C1512" s="1" t="s">
        <v>457</v>
      </c>
      <c r="D1512" s="1" t="s">
        <v>52</v>
      </c>
      <c r="F1512" s="1" t="s">
        <v>444</v>
      </c>
      <c r="H1512" s="11">
        <v>0.99802103046588997</v>
      </c>
      <c r="I1512" s="11">
        <v>0</v>
      </c>
      <c r="J1512" s="17" t="s">
        <v>336</v>
      </c>
      <c r="K1512" s="1">
        <v>1</v>
      </c>
      <c r="L1512" s="1" t="s">
        <v>50</v>
      </c>
      <c r="N1512" s="11" t="s">
        <v>53</v>
      </c>
      <c r="O1512" s="11">
        <v>3</v>
      </c>
      <c r="P1512" s="25">
        <v>3</v>
      </c>
      <c r="Q1512" s="11">
        <v>30</v>
      </c>
      <c r="R1512" s="11"/>
      <c r="S1512" s="25"/>
      <c r="T1512" s="11">
        <v>34.631689912697503</v>
      </c>
      <c r="U1512" s="17" t="s">
        <v>52</v>
      </c>
      <c r="V1512" s="71" t="s">
        <v>425</v>
      </c>
      <c r="W1512" t="s">
        <v>426</v>
      </c>
      <c r="X1512" t="s">
        <v>427</v>
      </c>
      <c r="Y1512" s="1">
        <v>1960</v>
      </c>
      <c r="Z1512" s="87" t="s">
        <v>462</v>
      </c>
    </row>
    <row r="1513" spans="1:26" x14ac:dyDescent="0.2">
      <c r="A1513" s="1">
        <v>1</v>
      </c>
      <c r="B1513" t="s">
        <v>456</v>
      </c>
      <c r="C1513" s="1" t="s">
        <v>457</v>
      </c>
      <c r="D1513" s="1" t="s">
        <v>52</v>
      </c>
      <c r="F1513" s="1" t="s">
        <v>444</v>
      </c>
      <c r="H1513" s="11">
        <v>0.10036315801260499</v>
      </c>
      <c r="I1513" s="11">
        <v>0</v>
      </c>
      <c r="J1513" s="17" t="s">
        <v>336</v>
      </c>
      <c r="K1513" s="1">
        <v>1</v>
      </c>
      <c r="L1513" s="1" t="s">
        <v>146</v>
      </c>
      <c r="N1513" s="11" t="s">
        <v>53</v>
      </c>
      <c r="O1513" s="11">
        <v>3</v>
      </c>
      <c r="P1513" s="25">
        <v>3</v>
      </c>
      <c r="Q1513" s="11">
        <v>30</v>
      </c>
      <c r="R1513" s="11"/>
      <c r="S1513" s="25"/>
      <c r="T1513" s="11">
        <v>1.3900185466386801E-3</v>
      </c>
      <c r="U1513" s="17" t="s">
        <v>52</v>
      </c>
      <c r="V1513" s="71" t="s">
        <v>425</v>
      </c>
      <c r="W1513" t="s">
        <v>426</v>
      </c>
      <c r="X1513" t="s">
        <v>427</v>
      </c>
      <c r="Y1513" s="1">
        <v>1960</v>
      </c>
      <c r="Z1513" s="87" t="s">
        <v>462</v>
      </c>
    </row>
    <row r="1514" spans="1:26" x14ac:dyDescent="0.2">
      <c r="A1514" s="1">
        <v>1</v>
      </c>
      <c r="B1514" t="s">
        <v>456</v>
      </c>
      <c r="C1514" s="1" t="s">
        <v>457</v>
      </c>
      <c r="D1514" s="1" t="s">
        <v>52</v>
      </c>
      <c r="F1514" s="1" t="s">
        <v>444</v>
      </c>
      <c r="H1514" s="11">
        <v>0.20138791199498701</v>
      </c>
      <c r="I1514" s="11">
        <v>0</v>
      </c>
      <c r="J1514" s="17" t="s">
        <v>336</v>
      </c>
      <c r="K1514" s="1">
        <v>1</v>
      </c>
      <c r="L1514" s="1" t="s">
        <v>146</v>
      </c>
      <c r="N1514" s="11" t="s">
        <v>53</v>
      </c>
      <c r="O1514" s="11">
        <v>3</v>
      </c>
      <c r="P1514" s="25">
        <v>3</v>
      </c>
      <c r="Q1514" s="11">
        <v>30</v>
      </c>
      <c r="R1514" s="11"/>
      <c r="S1514" s="25"/>
      <c r="T1514" s="11">
        <v>3.7087022516878298E-3</v>
      </c>
      <c r="U1514" s="17" t="s">
        <v>52</v>
      </c>
      <c r="V1514" s="71" t="s">
        <v>425</v>
      </c>
      <c r="W1514" t="s">
        <v>426</v>
      </c>
      <c r="X1514" t="s">
        <v>427</v>
      </c>
      <c r="Y1514" s="1">
        <v>1960</v>
      </c>
      <c r="Z1514" s="87" t="s">
        <v>462</v>
      </c>
    </row>
    <row r="1515" spans="1:26" x14ac:dyDescent="0.2">
      <c r="A1515" s="1">
        <v>1</v>
      </c>
      <c r="B1515" t="s">
        <v>456</v>
      </c>
      <c r="C1515" s="1" t="s">
        <v>457</v>
      </c>
      <c r="D1515" s="1" t="s">
        <v>52</v>
      </c>
      <c r="F1515" s="1" t="s">
        <v>444</v>
      </c>
      <c r="H1515" s="11">
        <v>0.25330352810252099</v>
      </c>
      <c r="I1515" s="11">
        <v>0</v>
      </c>
      <c r="J1515" s="17" t="s">
        <v>336</v>
      </c>
      <c r="K1515" s="1">
        <v>1</v>
      </c>
      <c r="L1515" s="1" t="s">
        <v>146</v>
      </c>
      <c r="N1515" s="11" t="s">
        <v>53</v>
      </c>
      <c r="O1515" s="11">
        <v>3</v>
      </c>
      <c r="P1515" s="25">
        <v>3</v>
      </c>
      <c r="Q1515" s="11">
        <v>30</v>
      </c>
      <c r="R1515" s="11"/>
      <c r="S1515" s="25"/>
      <c r="T1515" s="11">
        <v>6.6649765694588199E-3</v>
      </c>
      <c r="U1515" s="17" t="s">
        <v>52</v>
      </c>
      <c r="V1515" s="71" t="s">
        <v>425</v>
      </c>
      <c r="W1515" t="s">
        <v>426</v>
      </c>
      <c r="X1515" t="s">
        <v>427</v>
      </c>
      <c r="Y1515" s="1">
        <v>1960</v>
      </c>
      <c r="Z1515" s="87" t="s">
        <v>462</v>
      </c>
    </row>
    <row r="1516" spans="1:26" x14ac:dyDescent="0.2">
      <c r="A1516" s="1">
        <v>1</v>
      </c>
      <c r="B1516" t="s">
        <v>456</v>
      </c>
      <c r="C1516" s="1" t="s">
        <v>457</v>
      </c>
      <c r="D1516" s="1" t="s">
        <v>52</v>
      </c>
      <c r="F1516" s="1" t="s">
        <v>444</v>
      </c>
      <c r="H1516" s="11">
        <v>0.30009340421136099</v>
      </c>
      <c r="I1516" s="11">
        <v>0</v>
      </c>
      <c r="J1516" s="17" t="s">
        <v>336</v>
      </c>
      <c r="K1516" s="1">
        <v>1</v>
      </c>
      <c r="L1516" s="1" t="s">
        <v>146</v>
      </c>
      <c r="N1516" s="11" t="s">
        <v>53</v>
      </c>
      <c r="O1516" s="11">
        <v>3</v>
      </c>
      <c r="P1516" s="25">
        <v>3</v>
      </c>
      <c r="Q1516" s="11">
        <v>30</v>
      </c>
      <c r="R1516" s="11"/>
      <c r="S1516" s="25"/>
      <c r="T1516" s="11">
        <v>1.5083068469085701E-2</v>
      </c>
      <c r="U1516" s="17" t="s">
        <v>52</v>
      </c>
      <c r="V1516" s="71" t="s">
        <v>425</v>
      </c>
      <c r="W1516" t="s">
        <v>426</v>
      </c>
      <c r="X1516" t="s">
        <v>427</v>
      </c>
      <c r="Y1516" s="1">
        <v>1960</v>
      </c>
      <c r="Z1516" s="87" t="s">
        <v>462</v>
      </c>
    </row>
    <row r="1517" spans="1:26" x14ac:dyDescent="0.2">
      <c r="A1517" s="1">
        <v>1</v>
      </c>
      <c r="B1517" t="s">
        <v>456</v>
      </c>
      <c r="C1517" s="1" t="s">
        <v>457</v>
      </c>
      <c r="D1517" s="1" t="s">
        <v>52</v>
      </c>
      <c r="F1517" s="1" t="s">
        <v>444</v>
      </c>
      <c r="H1517" s="11">
        <v>0.34891750857842802</v>
      </c>
      <c r="I1517" s="11">
        <v>0</v>
      </c>
      <c r="J1517" s="17" t="s">
        <v>336</v>
      </c>
      <c r="K1517" s="1">
        <v>1</v>
      </c>
      <c r="L1517" s="1" t="s">
        <v>146</v>
      </c>
      <c r="N1517" s="11" t="s">
        <v>53</v>
      </c>
      <c r="O1517" s="11">
        <v>3</v>
      </c>
      <c r="P1517" s="25">
        <v>3</v>
      </c>
      <c r="Q1517" s="11">
        <v>30</v>
      </c>
      <c r="R1517" s="11"/>
      <c r="S1517" s="25"/>
      <c r="T1517" s="11">
        <v>2.1954986822672901E-2</v>
      </c>
      <c r="U1517" s="17" t="s">
        <v>52</v>
      </c>
      <c r="V1517" s="71" t="s">
        <v>425</v>
      </c>
      <c r="W1517" t="s">
        <v>426</v>
      </c>
      <c r="X1517" t="s">
        <v>427</v>
      </c>
      <c r="Y1517" s="1">
        <v>1960</v>
      </c>
      <c r="Z1517" s="87" t="s">
        <v>462</v>
      </c>
    </row>
    <row r="1518" spans="1:26" x14ac:dyDescent="0.2">
      <c r="A1518" s="1">
        <v>1</v>
      </c>
      <c r="B1518" t="s">
        <v>456</v>
      </c>
      <c r="C1518" s="1" t="s">
        <v>457</v>
      </c>
      <c r="D1518" s="1" t="s">
        <v>52</v>
      </c>
      <c r="F1518" s="1" t="s">
        <v>444</v>
      </c>
      <c r="H1518" s="11">
        <v>0.40011861881990202</v>
      </c>
      <c r="I1518" s="11">
        <v>0</v>
      </c>
      <c r="J1518" s="17" t="s">
        <v>336</v>
      </c>
      <c r="K1518" s="1">
        <v>1</v>
      </c>
      <c r="L1518" s="1" t="s">
        <v>146</v>
      </c>
      <c r="N1518" s="11" t="s">
        <v>53</v>
      </c>
      <c r="O1518" s="11">
        <v>3</v>
      </c>
      <c r="P1518" s="25">
        <v>3</v>
      </c>
      <c r="Q1518" s="11">
        <v>30</v>
      </c>
      <c r="R1518" s="11"/>
      <c r="S1518" s="25"/>
      <c r="T1518" s="11">
        <v>4.2141885114356098E-2</v>
      </c>
      <c r="U1518" s="17" t="s">
        <v>52</v>
      </c>
      <c r="V1518" s="71" t="s">
        <v>425</v>
      </c>
      <c r="W1518" t="s">
        <v>426</v>
      </c>
      <c r="X1518" t="s">
        <v>427</v>
      </c>
      <c r="Y1518" s="1">
        <v>1960</v>
      </c>
      <c r="Z1518" s="87" t="s">
        <v>462</v>
      </c>
    </row>
    <row r="1519" spans="1:26" x14ac:dyDescent="0.2">
      <c r="A1519" s="1">
        <v>1</v>
      </c>
      <c r="B1519" t="s">
        <v>456</v>
      </c>
      <c r="C1519" s="1" t="s">
        <v>457</v>
      </c>
      <c r="D1519" s="1" t="s">
        <v>52</v>
      </c>
      <c r="F1519" s="1" t="s">
        <v>444</v>
      </c>
      <c r="H1519" s="11">
        <v>0.49976252902870999</v>
      </c>
      <c r="I1519" s="11">
        <v>0</v>
      </c>
      <c r="J1519" s="17" t="s">
        <v>336</v>
      </c>
      <c r="K1519" s="1">
        <v>1</v>
      </c>
      <c r="L1519" s="1" t="s">
        <v>146</v>
      </c>
      <c r="N1519" s="11" t="s">
        <v>53</v>
      </c>
      <c r="O1519" s="11">
        <v>3</v>
      </c>
      <c r="P1519" s="25">
        <v>3</v>
      </c>
      <c r="Q1519" s="11">
        <v>30</v>
      </c>
      <c r="R1519" s="11"/>
      <c r="S1519" s="25"/>
      <c r="T1519" s="11">
        <v>8.9879640617716597E-2</v>
      </c>
      <c r="U1519" s="17" t="s">
        <v>52</v>
      </c>
      <c r="V1519" s="71" t="s">
        <v>425</v>
      </c>
      <c r="W1519" t="s">
        <v>426</v>
      </c>
      <c r="X1519" t="s">
        <v>427</v>
      </c>
      <c r="Y1519" s="1">
        <v>1960</v>
      </c>
      <c r="Z1519" s="87" t="s">
        <v>462</v>
      </c>
    </row>
    <row r="1520" spans="1:26" x14ac:dyDescent="0.2">
      <c r="A1520" s="1">
        <v>1</v>
      </c>
      <c r="B1520" t="s">
        <v>456</v>
      </c>
      <c r="C1520" s="1" t="s">
        <v>457</v>
      </c>
      <c r="D1520" s="1" t="s">
        <v>52</v>
      </c>
      <c r="F1520" s="1" t="s">
        <v>444</v>
      </c>
      <c r="H1520" s="11">
        <v>1.0122414559394399</v>
      </c>
      <c r="I1520" s="11">
        <v>0</v>
      </c>
      <c r="J1520" s="17" t="s">
        <v>336</v>
      </c>
      <c r="K1520" s="1">
        <v>1</v>
      </c>
      <c r="L1520" s="1" t="s">
        <v>146</v>
      </c>
      <c r="N1520" s="11" t="s">
        <v>53</v>
      </c>
      <c r="O1520" s="11">
        <v>3</v>
      </c>
      <c r="P1520" s="25">
        <v>3</v>
      </c>
      <c r="Q1520" s="11">
        <v>30</v>
      </c>
      <c r="R1520" s="11"/>
      <c r="S1520" s="25"/>
      <c r="T1520" s="11">
        <v>1.27763653606354</v>
      </c>
      <c r="U1520" s="17" t="s">
        <v>52</v>
      </c>
      <c r="V1520" s="71" t="s">
        <v>425</v>
      </c>
      <c r="W1520" t="s">
        <v>426</v>
      </c>
      <c r="X1520" t="s">
        <v>427</v>
      </c>
      <c r="Y1520" s="1">
        <v>1960</v>
      </c>
      <c r="Z1520" s="87" t="s">
        <v>462</v>
      </c>
    </row>
    <row r="1521" spans="1:27" x14ac:dyDescent="0.2">
      <c r="A1521" s="1">
        <v>1</v>
      </c>
      <c r="B1521" t="s">
        <v>456</v>
      </c>
      <c r="C1521" s="1" t="s">
        <v>457</v>
      </c>
      <c r="D1521" s="1" t="s">
        <v>52</v>
      </c>
      <c r="F1521" s="1" t="s">
        <v>444</v>
      </c>
      <c r="H1521" s="11">
        <v>5.0253914247327398E-2</v>
      </c>
      <c r="I1521" s="11">
        <v>0</v>
      </c>
      <c r="J1521" s="17" t="s">
        <v>336</v>
      </c>
      <c r="K1521" s="1">
        <v>1</v>
      </c>
      <c r="L1521" s="1" t="s">
        <v>228</v>
      </c>
      <c r="N1521" s="11" t="s">
        <v>53</v>
      </c>
      <c r="O1521" s="11">
        <v>3</v>
      </c>
      <c r="P1521" s="25">
        <v>3</v>
      </c>
      <c r="Q1521" s="11">
        <v>30</v>
      </c>
      <c r="R1521" s="11"/>
      <c r="S1521" s="25"/>
      <c r="T1521" s="11">
        <v>1.19238617779143E-2</v>
      </c>
      <c r="U1521" s="17" t="s">
        <v>52</v>
      </c>
      <c r="V1521" s="71" t="s">
        <v>425</v>
      </c>
      <c r="W1521" t="s">
        <v>426</v>
      </c>
      <c r="X1521" t="s">
        <v>427</v>
      </c>
      <c r="Y1521" s="1">
        <v>1960</v>
      </c>
      <c r="Z1521" s="87" t="s">
        <v>462</v>
      </c>
    </row>
    <row r="1522" spans="1:27" x14ac:dyDescent="0.2">
      <c r="A1522" s="1">
        <v>1</v>
      </c>
      <c r="B1522" t="s">
        <v>456</v>
      </c>
      <c r="C1522" s="1" t="s">
        <v>457</v>
      </c>
      <c r="D1522" s="1" t="s">
        <v>52</v>
      </c>
      <c r="F1522" s="1" t="s">
        <v>444</v>
      </c>
      <c r="H1522" s="11">
        <v>0.100089820449672</v>
      </c>
      <c r="I1522" s="11">
        <v>0</v>
      </c>
      <c r="J1522" s="17" t="s">
        <v>336</v>
      </c>
      <c r="K1522" s="1">
        <v>1</v>
      </c>
      <c r="L1522" s="1" t="s">
        <v>228</v>
      </c>
      <c r="N1522" s="11" t="s">
        <v>53</v>
      </c>
      <c r="O1522" s="11">
        <v>3</v>
      </c>
      <c r="P1522" s="25">
        <v>3</v>
      </c>
      <c r="Q1522" s="11">
        <v>30</v>
      </c>
      <c r="R1522" s="11"/>
      <c r="S1522" s="25"/>
      <c r="T1522" s="11">
        <v>3.5748870970742502E-2</v>
      </c>
      <c r="U1522" s="17" t="s">
        <v>52</v>
      </c>
      <c r="V1522" s="71" t="s">
        <v>425</v>
      </c>
      <c r="W1522" t="s">
        <v>426</v>
      </c>
      <c r="X1522" t="s">
        <v>427</v>
      </c>
      <c r="Y1522" s="1">
        <v>1960</v>
      </c>
      <c r="Z1522" s="87" t="s">
        <v>462</v>
      </c>
    </row>
    <row r="1523" spans="1:27" x14ac:dyDescent="0.2">
      <c r="A1523" s="1">
        <v>1</v>
      </c>
      <c r="B1523" t="s">
        <v>456</v>
      </c>
      <c r="C1523" s="1" t="s">
        <v>457</v>
      </c>
      <c r="D1523" s="1" t="s">
        <v>52</v>
      </c>
      <c r="F1523" s="1" t="s">
        <v>444</v>
      </c>
      <c r="H1523" s="11">
        <v>0.203143511106226</v>
      </c>
      <c r="I1523" s="11">
        <v>0</v>
      </c>
      <c r="J1523" s="17" t="s">
        <v>336</v>
      </c>
      <c r="K1523" s="1">
        <v>1</v>
      </c>
      <c r="L1523" s="1" t="s">
        <v>228</v>
      </c>
      <c r="N1523" s="11" t="s">
        <v>53</v>
      </c>
      <c r="O1523" s="11">
        <v>3</v>
      </c>
      <c r="P1523" s="25">
        <v>3</v>
      </c>
      <c r="Q1523" s="11">
        <v>30</v>
      </c>
      <c r="R1523" s="11"/>
      <c r="S1523" s="25"/>
      <c r="T1523" s="11">
        <v>0.14037893627228801</v>
      </c>
      <c r="U1523" s="17" t="s">
        <v>52</v>
      </c>
      <c r="V1523" s="71" t="s">
        <v>425</v>
      </c>
      <c r="W1523" t="s">
        <v>426</v>
      </c>
      <c r="X1523" t="s">
        <v>427</v>
      </c>
      <c r="Y1523" s="1">
        <v>1960</v>
      </c>
      <c r="Z1523" s="87" t="s">
        <v>462</v>
      </c>
    </row>
    <row r="1524" spans="1:27" x14ac:dyDescent="0.2">
      <c r="A1524" s="1">
        <v>1</v>
      </c>
      <c r="B1524" t="s">
        <v>456</v>
      </c>
      <c r="C1524" s="1" t="s">
        <v>457</v>
      </c>
      <c r="D1524" s="1" t="s">
        <v>52</v>
      </c>
      <c r="F1524" s="1" t="s">
        <v>444</v>
      </c>
      <c r="H1524" s="11">
        <v>0.30059655607159802</v>
      </c>
      <c r="I1524" s="11">
        <v>0</v>
      </c>
      <c r="J1524" s="17" t="s">
        <v>336</v>
      </c>
      <c r="K1524" s="1">
        <v>1</v>
      </c>
      <c r="L1524" s="1" t="s">
        <v>228</v>
      </c>
      <c r="N1524" s="11" t="s">
        <v>53</v>
      </c>
      <c r="O1524" s="11">
        <v>3</v>
      </c>
      <c r="P1524" s="25">
        <v>3</v>
      </c>
      <c r="Q1524" s="11">
        <v>30</v>
      </c>
      <c r="R1524" s="11"/>
      <c r="S1524" s="25"/>
      <c r="T1524" s="11">
        <v>0.44976021723028597</v>
      </c>
      <c r="U1524" s="17" t="s">
        <v>52</v>
      </c>
      <c r="V1524" s="71" t="s">
        <v>425</v>
      </c>
      <c r="W1524" t="s">
        <v>426</v>
      </c>
      <c r="X1524" t="s">
        <v>427</v>
      </c>
      <c r="Y1524" s="1">
        <v>1960</v>
      </c>
      <c r="Z1524" s="87" t="s">
        <v>462</v>
      </c>
    </row>
    <row r="1525" spans="1:27" x14ac:dyDescent="0.2">
      <c r="A1525" s="1">
        <v>1</v>
      </c>
      <c r="B1525" t="s">
        <v>456</v>
      </c>
      <c r="C1525" s="1" t="s">
        <v>457</v>
      </c>
      <c r="D1525" s="1" t="s">
        <v>52</v>
      </c>
      <c r="F1525" s="1" t="s">
        <v>444</v>
      </c>
      <c r="H1525" s="11">
        <v>0.40073761191665602</v>
      </c>
      <c r="I1525" s="11">
        <v>0</v>
      </c>
      <c r="J1525" s="17" t="s">
        <v>336</v>
      </c>
      <c r="K1525" s="1">
        <v>1</v>
      </c>
      <c r="L1525" s="1" t="s">
        <v>228</v>
      </c>
      <c r="N1525" s="11" t="s">
        <v>53</v>
      </c>
      <c r="O1525" s="11">
        <v>3</v>
      </c>
      <c r="P1525" s="25">
        <v>3</v>
      </c>
      <c r="Q1525" s="11">
        <v>30</v>
      </c>
      <c r="R1525" s="11"/>
      <c r="S1525" s="25"/>
      <c r="T1525" s="11">
        <v>1.0034916634252899</v>
      </c>
      <c r="U1525" s="17" t="s">
        <v>52</v>
      </c>
      <c r="V1525" s="71" t="s">
        <v>425</v>
      </c>
      <c r="W1525" t="s">
        <v>426</v>
      </c>
      <c r="X1525" t="s">
        <v>427</v>
      </c>
      <c r="Y1525" s="1">
        <v>1960</v>
      </c>
      <c r="Z1525" s="87" t="s">
        <v>462</v>
      </c>
    </row>
    <row r="1526" spans="1:27" x14ac:dyDescent="0.2">
      <c r="A1526" s="1">
        <v>1</v>
      </c>
      <c r="B1526" t="s">
        <v>456</v>
      </c>
      <c r="C1526" s="1" t="s">
        <v>457</v>
      </c>
      <c r="D1526" s="1" t="s">
        <v>52</v>
      </c>
      <c r="F1526" s="1" t="s">
        <v>444</v>
      </c>
      <c r="H1526" s="11">
        <v>0.50349739131189997</v>
      </c>
      <c r="I1526" s="11">
        <v>0</v>
      </c>
      <c r="J1526" s="17" t="s">
        <v>336</v>
      </c>
      <c r="K1526" s="1">
        <v>1</v>
      </c>
      <c r="L1526" s="1" t="s">
        <v>228</v>
      </c>
      <c r="N1526" s="11" t="s">
        <v>53</v>
      </c>
      <c r="O1526" s="11">
        <v>3</v>
      </c>
      <c r="P1526" s="25">
        <v>3</v>
      </c>
      <c r="Q1526" s="11">
        <v>30</v>
      </c>
      <c r="R1526" s="11"/>
      <c r="S1526" s="25"/>
      <c r="T1526" s="11">
        <v>2.1667144129001401</v>
      </c>
      <c r="U1526" s="17" t="s">
        <v>52</v>
      </c>
      <c r="V1526" s="71" t="s">
        <v>425</v>
      </c>
      <c r="W1526" t="s">
        <v>426</v>
      </c>
      <c r="X1526" t="s">
        <v>427</v>
      </c>
      <c r="Y1526" s="1">
        <v>1960</v>
      </c>
      <c r="Z1526" s="87" t="s">
        <v>462</v>
      </c>
    </row>
    <row r="1527" spans="1:27" x14ac:dyDescent="0.2">
      <c r="A1527" s="5">
        <v>1</v>
      </c>
      <c r="B1527" s="4" t="s">
        <v>456</v>
      </c>
      <c r="C1527" s="5" t="s">
        <v>457</v>
      </c>
      <c r="D1527" s="5" t="s">
        <v>52</v>
      </c>
      <c r="E1527" s="4"/>
      <c r="F1527" s="5" t="s">
        <v>444</v>
      </c>
      <c r="G1527" s="4"/>
      <c r="H1527" s="13">
        <v>0.99762252541380003</v>
      </c>
      <c r="I1527" s="13">
        <v>0</v>
      </c>
      <c r="J1527" s="18" t="s">
        <v>336</v>
      </c>
      <c r="K1527" s="5">
        <v>1</v>
      </c>
      <c r="L1527" s="5" t="s">
        <v>228</v>
      </c>
      <c r="M1527" s="4"/>
      <c r="N1527" s="13" t="s">
        <v>53</v>
      </c>
      <c r="O1527" s="13">
        <v>3</v>
      </c>
      <c r="P1527" s="80">
        <v>3</v>
      </c>
      <c r="Q1527" s="13">
        <v>30</v>
      </c>
      <c r="R1527" s="13"/>
      <c r="S1527" s="80"/>
      <c r="T1527" s="13">
        <v>29.329939371794801</v>
      </c>
      <c r="U1527" s="18" t="s">
        <v>52</v>
      </c>
      <c r="V1527" s="76" t="s">
        <v>425</v>
      </c>
      <c r="W1527" s="4" t="s">
        <v>426</v>
      </c>
      <c r="X1527" s="4" t="s">
        <v>427</v>
      </c>
      <c r="Y1527" s="5">
        <v>1960</v>
      </c>
      <c r="Z1527" s="88" t="s">
        <v>462</v>
      </c>
      <c r="AA1527" s="4"/>
    </row>
    <row r="1528" spans="1:27" x14ac:dyDescent="0.2">
      <c r="A1528" s="1">
        <v>1</v>
      </c>
      <c r="B1528" s="3" t="s">
        <v>136</v>
      </c>
      <c r="C1528" s="1" t="s">
        <v>463</v>
      </c>
      <c r="D1528" s="1" t="s">
        <v>48</v>
      </c>
      <c r="E1528" s="1" t="s">
        <v>439</v>
      </c>
      <c r="F1528" s="1" t="s">
        <v>52</v>
      </c>
      <c r="H1528" s="11">
        <v>1</v>
      </c>
      <c r="I1528" s="11">
        <v>0</v>
      </c>
      <c r="J1528" s="17" t="s">
        <v>3</v>
      </c>
      <c r="K1528" s="1">
        <v>1</v>
      </c>
      <c r="L1528" s="1" t="s">
        <v>50</v>
      </c>
      <c r="M1528" s="1">
        <v>8.4000000000000003E-4</v>
      </c>
      <c r="N1528" s="11" t="s">
        <v>53</v>
      </c>
      <c r="O1528" s="11">
        <v>0.10057803092045001</v>
      </c>
      <c r="P1528" s="79">
        <v>0.10057803092045001</v>
      </c>
      <c r="Q1528" s="11">
        <v>25</v>
      </c>
      <c r="R1528" s="11">
        <v>10</v>
      </c>
      <c r="S1528" s="79">
        <v>1</v>
      </c>
      <c r="T1528" s="11">
        <v>3.2175017885476498E-2</v>
      </c>
      <c r="U1528" s="1" t="s">
        <v>52</v>
      </c>
      <c r="V1528" s="70"/>
      <c r="W1528" t="s">
        <v>464</v>
      </c>
      <c r="X1528" t="s">
        <v>465</v>
      </c>
      <c r="Y1528" s="1">
        <v>2004</v>
      </c>
      <c r="Z1528" s="87" t="s">
        <v>469</v>
      </c>
    </row>
    <row r="1529" spans="1:27" x14ac:dyDescent="0.2">
      <c r="A1529" s="1">
        <v>1</v>
      </c>
      <c r="B1529" s="3" t="s">
        <v>136</v>
      </c>
      <c r="C1529" s="1" t="s">
        <v>463</v>
      </c>
      <c r="D1529" s="1" t="s">
        <v>48</v>
      </c>
      <c r="E1529" s="1" t="s">
        <v>439</v>
      </c>
      <c r="F1529" s="1" t="s">
        <v>52</v>
      </c>
      <c r="H1529" s="11">
        <v>1</v>
      </c>
      <c r="I1529" s="11">
        <v>0</v>
      </c>
      <c r="J1529" s="17" t="s">
        <v>3</v>
      </c>
      <c r="K1529" s="1">
        <v>1</v>
      </c>
      <c r="L1529" s="1" t="s">
        <v>50</v>
      </c>
      <c r="M1529" s="1">
        <v>8.4000000000000003E-4</v>
      </c>
      <c r="N1529" s="11" t="s">
        <v>53</v>
      </c>
      <c r="O1529" s="11">
        <v>0.200853127358296</v>
      </c>
      <c r="P1529" s="25">
        <v>0.200853127358296</v>
      </c>
      <c r="Q1529" s="11">
        <v>25</v>
      </c>
      <c r="R1529" s="11">
        <v>10</v>
      </c>
      <c r="S1529" s="25">
        <v>1</v>
      </c>
      <c r="T1529" s="11">
        <v>8.6315785194418099E-2</v>
      </c>
      <c r="U1529" s="1" t="s">
        <v>52</v>
      </c>
      <c r="V1529" s="71"/>
      <c r="W1529" t="s">
        <v>464</v>
      </c>
      <c r="X1529" t="s">
        <v>465</v>
      </c>
      <c r="Y1529" s="1">
        <v>2004</v>
      </c>
      <c r="Z1529" s="87" t="s">
        <v>469</v>
      </c>
    </row>
    <row r="1530" spans="1:27" x14ac:dyDescent="0.2">
      <c r="A1530" s="1">
        <v>1</v>
      </c>
      <c r="B1530" s="3" t="s">
        <v>136</v>
      </c>
      <c r="C1530" s="1" t="s">
        <v>463</v>
      </c>
      <c r="D1530" s="1" t="s">
        <v>48</v>
      </c>
      <c r="E1530" s="1" t="s">
        <v>439</v>
      </c>
      <c r="F1530" s="1" t="s">
        <v>52</v>
      </c>
      <c r="H1530" s="11">
        <v>1</v>
      </c>
      <c r="I1530" s="11">
        <v>0</v>
      </c>
      <c r="J1530" s="17" t="s">
        <v>3</v>
      </c>
      <c r="K1530" s="1">
        <v>1</v>
      </c>
      <c r="L1530" s="1" t="s">
        <v>50</v>
      </c>
      <c r="M1530" s="1">
        <v>8.4000000000000003E-4</v>
      </c>
      <c r="N1530" s="11" t="s">
        <v>53</v>
      </c>
      <c r="O1530" s="11">
        <v>0.304161246863204</v>
      </c>
      <c r="P1530" s="25">
        <v>0.304161246863204</v>
      </c>
      <c r="Q1530" s="11">
        <v>25</v>
      </c>
      <c r="R1530" s="11">
        <v>10</v>
      </c>
      <c r="S1530" s="25">
        <v>1</v>
      </c>
      <c r="T1530" s="11">
        <v>0.117876863479358</v>
      </c>
      <c r="U1530" s="1" t="s">
        <v>52</v>
      </c>
      <c r="V1530" s="71"/>
      <c r="W1530" t="s">
        <v>464</v>
      </c>
      <c r="X1530" t="s">
        <v>465</v>
      </c>
      <c r="Y1530" s="1">
        <v>2004</v>
      </c>
      <c r="Z1530" s="87" t="s">
        <v>469</v>
      </c>
    </row>
    <row r="1531" spans="1:27" x14ac:dyDescent="0.2">
      <c r="A1531" s="1">
        <v>1</v>
      </c>
      <c r="B1531" s="3" t="s">
        <v>136</v>
      </c>
      <c r="C1531" s="1" t="s">
        <v>463</v>
      </c>
      <c r="D1531" s="1" t="s">
        <v>48</v>
      </c>
      <c r="E1531" s="1" t="s">
        <v>439</v>
      </c>
      <c r="F1531" s="1" t="s">
        <v>52</v>
      </c>
      <c r="H1531" s="11">
        <v>1</v>
      </c>
      <c r="I1531" s="11">
        <v>0</v>
      </c>
      <c r="J1531" s="17" t="s">
        <v>3</v>
      </c>
      <c r="K1531" s="1">
        <v>1</v>
      </c>
      <c r="L1531" s="1" t="s">
        <v>50</v>
      </c>
      <c r="M1531" s="1">
        <v>8.4000000000000003E-4</v>
      </c>
      <c r="N1531" s="11" t="s">
        <v>53</v>
      </c>
      <c r="O1531" s="11">
        <v>0.39422547112067902</v>
      </c>
      <c r="P1531" s="25">
        <v>0.39422547112067902</v>
      </c>
      <c r="Q1531" s="11">
        <v>25</v>
      </c>
      <c r="R1531" s="11">
        <v>10</v>
      </c>
      <c r="S1531" s="25">
        <v>1</v>
      </c>
      <c r="T1531" s="11">
        <v>0.292526633743664</v>
      </c>
      <c r="U1531" s="1" t="s">
        <v>52</v>
      </c>
      <c r="V1531" s="71"/>
      <c r="W1531" t="s">
        <v>464</v>
      </c>
      <c r="X1531" t="s">
        <v>465</v>
      </c>
      <c r="Y1531" s="1">
        <v>2004</v>
      </c>
      <c r="Z1531" s="87" t="s">
        <v>469</v>
      </c>
    </row>
    <row r="1532" spans="1:27" x14ac:dyDescent="0.2">
      <c r="A1532" s="1">
        <v>1</v>
      </c>
      <c r="B1532" s="3" t="s">
        <v>136</v>
      </c>
      <c r="C1532" s="1" t="s">
        <v>463</v>
      </c>
      <c r="D1532" s="1" t="s">
        <v>48</v>
      </c>
      <c r="E1532" s="1" t="s">
        <v>439</v>
      </c>
      <c r="F1532" s="1" t="s">
        <v>52</v>
      </c>
      <c r="H1532" s="11">
        <v>1</v>
      </c>
      <c r="I1532" s="11">
        <v>0</v>
      </c>
      <c r="J1532" s="17" t="s">
        <v>3</v>
      </c>
      <c r="K1532" s="1">
        <v>1</v>
      </c>
      <c r="L1532" s="1" t="s">
        <v>50</v>
      </c>
      <c r="M1532" s="1">
        <v>8.4000000000000003E-4</v>
      </c>
      <c r="N1532" s="11" t="s">
        <v>53</v>
      </c>
      <c r="O1532" s="11">
        <v>0.49359040456044001</v>
      </c>
      <c r="P1532" s="25">
        <v>0.49359040456044001</v>
      </c>
      <c r="Q1532" s="11">
        <v>25</v>
      </c>
      <c r="R1532" s="11">
        <v>10</v>
      </c>
      <c r="S1532" s="25">
        <v>1</v>
      </c>
      <c r="T1532" s="11">
        <v>0.38589234670299</v>
      </c>
      <c r="U1532" s="1" t="s">
        <v>52</v>
      </c>
      <c r="V1532" s="71"/>
      <c r="W1532" t="s">
        <v>464</v>
      </c>
      <c r="X1532" t="s">
        <v>465</v>
      </c>
      <c r="Y1532" s="1">
        <v>2004</v>
      </c>
      <c r="Z1532" s="87" t="s">
        <v>469</v>
      </c>
    </row>
    <row r="1533" spans="1:27" x14ac:dyDescent="0.2">
      <c r="A1533" s="1">
        <v>1</v>
      </c>
      <c r="B1533" s="3" t="s">
        <v>136</v>
      </c>
      <c r="C1533" s="1" t="s">
        <v>463</v>
      </c>
      <c r="D1533" s="1" t="s">
        <v>48</v>
      </c>
      <c r="E1533" s="1" t="s">
        <v>439</v>
      </c>
      <c r="F1533" s="1" t="s">
        <v>52</v>
      </c>
      <c r="H1533" s="11">
        <v>1</v>
      </c>
      <c r="I1533" s="11">
        <v>0</v>
      </c>
      <c r="J1533" s="17" t="s">
        <v>3</v>
      </c>
      <c r="K1533" s="1">
        <v>1</v>
      </c>
      <c r="L1533" s="1" t="s">
        <v>50</v>
      </c>
      <c r="M1533" s="1">
        <v>8.4000000000000003E-4</v>
      </c>
      <c r="N1533" s="11" t="s">
        <v>53</v>
      </c>
      <c r="O1533" s="11">
        <v>0.59699399465859304</v>
      </c>
      <c r="P1533" s="25">
        <v>0.59699399465859304</v>
      </c>
      <c r="Q1533" s="11">
        <v>25</v>
      </c>
      <c r="R1533" s="11">
        <v>10</v>
      </c>
      <c r="S1533" s="25">
        <v>1</v>
      </c>
      <c r="T1533" s="11">
        <v>0.51794746792312096</v>
      </c>
      <c r="U1533" s="1" t="s">
        <v>52</v>
      </c>
      <c r="V1533" s="71"/>
      <c r="W1533" t="s">
        <v>464</v>
      </c>
      <c r="X1533" t="s">
        <v>465</v>
      </c>
      <c r="Y1533" s="1">
        <v>2004</v>
      </c>
      <c r="Z1533" s="87" t="s">
        <v>469</v>
      </c>
    </row>
    <row r="1534" spans="1:27" x14ac:dyDescent="0.2">
      <c r="A1534" s="1">
        <v>1</v>
      </c>
      <c r="B1534" s="3" t="s">
        <v>136</v>
      </c>
      <c r="C1534" s="1" t="s">
        <v>463</v>
      </c>
      <c r="D1534" s="1" t="s">
        <v>48</v>
      </c>
      <c r="E1534" s="1" t="s">
        <v>439</v>
      </c>
      <c r="F1534" s="1" t="s">
        <v>52</v>
      </c>
      <c r="H1534" s="11">
        <v>1</v>
      </c>
      <c r="I1534" s="11">
        <v>0</v>
      </c>
      <c r="J1534" s="17" t="s">
        <v>3</v>
      </c>
      <c r="K1534" s="1">
        <v>1</v>
      </c>
      <c r="L1534" s="1" t="s">
        <v>50</v>
      </c>
      <c r="M1534" s="1">
        <v>8.4000000000000003E-4</v>
      </c>
      <c r="N1534" s="11" t="s">
        <v>53</v>
      </c>
      <c r="O1534" s="11">
        <v>0.70357295399809905</v>
      </c>
      <c r="P1534" s="25">
        <v>0.70357295399809905</v>
      </c>
      <c r="Q1534" s="11">
        <v>25</v>
      </c>
      <c r="R1534" s="11">
        <v>10</v>
      </c>
      <c r="S1534" s="25">
        <v>1</v>
      </c>
      <c r="T1534" s="11">
        <v>0.69519279617756102</v>
      </c>
      <c r="U1534" s="1" t="s">
        <v>52</v>
      </c>
      <c r="V1534" s="71"/>
      <c r="W1534" t="s">
        <v>464</v>
      </c>
      <c r="X1534" t="s">
        <v>465</v>
      </c>
      <c r="Y1534" s="1">
        <v>2004</v>
      </c>
      <c r="Z1534" s="87" t="s">
        <v>469</v>
      </c>
    </row>
    <row r="1535" spans="1:27" x14ac:dyDescent="0.2">
      <c r="A1535" s="1">
        <v>1</v>
      </c>
      <c r="B1535" s="3" t="s">
        <v>136</v>
      </c>
      <c r="C1535" s="1" t="s">
        <v>463</v>
      </c>
      <c r="D1535" s="1" t="s">
        <v>48</v>
      </c>
      <c r="E1535" s="1" t="s">
        <v>439</v>
      </c>
      <c r="F1535" s="1" t="s">
        <v>52</v>
      </c>
      <c r="H1535" s="11">
        <v>1</v>
      </c>
      <c r="I1535" s="11">
        <v>0</v>
      </c>
      <c r="J1535" s="17" t="s">
        <v>3</v>
      </c>
      <c r="K1535" s="1">
        <v>1</v>
      </c>
      <c r="L1535" s="1" t="s">
        <v>50</v>
      </c>
      <c r="M1535" s="1">
        <v>8.4000000000000003E-4</v>
      </c>
      <c r="N1535" s="11" t="s">
        <v>53</v>
      </c>
      <c r="O1535" s="11">
        <v>0.80099450533785999</v>
      </c>
      <c r="P1535" s="25">
        <v>0.80099450533785999</v>
      </c>
      <c r="Q1535" s="11">
        <v>25</v>
      </c>
      <c r="R1535" s="11">
        <v>10</v>
      </c>
      <c r="S1535" s="25">
        <v>1</v>
      </c>
      <c r="T1535" s="11">
        <v>0.96596725800938299</v>
      </c>
      <c r="U1535" s="1" t="s">
        <v>52</v>
      </c>
      <c r="V1535" s="71"/>
      <c r="W1535" t="s">
        <v>464</v>
      </c>
      <c r="X1535" t="s">
        <v>465</v>
      </c>
      <c r="Y1535" s="1">
        <v>2004</v>
      </c>
      <c r="Z1535" s="87" t="s">
        <v>469</v>
      </c>
    </row>
    <row r="1536" spans="1:27" x14ac:dyDescent="0.2">
      <c r="A1536" s="1">
        <v>1</v>
      </c>
      <c r="B1536" s="3" t="s">
        <v>136</v>
      </c>
      <c r="C1536" s="1" t="s">
        <v>463</v>
      </c>
      <c r="D1536" s="1" t="s">
        <v>48</v>
      </c>
      <c r="E1536" s="1" t="s">
        <v>439</v>
      </c>
      <c r="F1536" s="1" t="s">
        <v>52</v>
      </c>
      <c r="H1536" s="11">
        <v>1</v>
      </c>
      <c r="I1536" s="11">
        <v>0</v>
      </c>
      <c r="J1536" s="17" t="s">
        <v>3</v>
      </c>
      <c r="K1536" s="1">
        <v>1</v>
      </c>
      <c r="L1536" s="1" t="s">
        <v>50</v>
      </c>
      <c r="M1536" s="1">
        <v>8.4000000000000003E-4</v>
      </c>
      <c r="N1536" s="11" t="s">
        <v>53</v>
      </c>
      <c r="O1536" s="11">
        <v>0.89627348927469397</v>
      </c>
      <c r="P1536" s="25">
        <v>0.89627348927469397</v>
      </c>
      <c r="Q1536" s="11">
        <v>25</v>
      </c>
      <c r="R1536" s="11">
        <v>10</v>
      </c>
      <c r="S1536" s="25">
        <v>1</v>
      </c>
      <c r="T1536" s="11">
        <v>1.2309079138896</v>
      </c>
      <c r="U1536" s="1" t="s">
        <v>52</v>
      </c>
      <c r="V1536" s="71"/>
      <c r="W1536" t="s">
        <v>464</v>
      </c>
      <c r="X1536" t="s">
        <v>465</v>
      </c>
      <c r="Y1536" s="1">
        <v>2004</v>
      </c>
      <c r="Z1536" s="87" t="s">
        <v>469</v>
      </c>
    </row>
    <row r="1537" spans="1:26" x14ac:dyDescent="0.2">
      <c r="A1537" s="1">
        <v>1</v>
      </c>
      <c r="B1537" s="3" t="s">
        <v>136</v>
      </c>
      <c r="C1537" s="1" t="s">
        <v>463</v>
      </c>
      <c r="D1537" s="1" t="s">
        <v>48</v>
      </c>
      <c r="E1537" s="1" t="s">
        <v>439</v>
      </c>
      <c r="F1537" s="1" t="s">
        <v>52</v>
      </c>
      <c r="H1537" s="11">
        <v>1</v>
      </c>
      <c r="I1537" s="11">
        <v>0</v>
      </c>
      <c r="J1537" s="17" t="s">
        <v>3</v>
      </c>
      <c r="K1537" s="1">
        <v>1</v>
      </c>
      <c r="L1537" s="1" t="s">
        <v>50</v>
      </c>
      <c r="M1537" s="1">
        <v>8.4000000000000003E-4</v>
      </c>
      <c r="N1537" s="11" t="s">
        <v>53</v>
      </c>
      <c r="O1537" s="11">
        <v>1.0028859901327201</v>
      </c>
      <c r="P1537" s="25">
        <v>1.0028859901327201</v>
      </c>
      <c r="Q1537" s="11">
        <v>25</v>
      </c>
      <c r="R1537" s="11">
        <v>10</v>
      </c>
      <c r="S1537" s="25">
        <v>1</v>
      </c>
      <c r="T1537" s="11">
        <v>1.51513429247605</v>
      </c>
      <c r="U1537" s="1" t="s">
        <v>52</v>
      </c>
      <c r="V1537" s="71"/>
      <c r="W1537" t="s">
        <v>464</v>
      </c>
      <c r="X1537" t="s">
        <v>465</v>
      </c>
      <c r="Y1537" s="1">
        <v>2004</v>
      </c>
      <c r="Z1537" s="87" t="s">
        <v>469</v>
      </c>
    </row>
    <row r="1538" spans="1:26" x14ac:dyDescent="0.2">
      <c r="A1538" s="1">
        <v>1</v>
      </c>
      <c r="B1538" s="3" t="s">
        <v>136</v>
      </c>
      <c r="C1538" s="1" t="s">
        <v>463</v>
      </c>
      <c r="D1538" s="1" t="s">
        <v>48</v>
      </c>
      <c r="E1538" s="1" t="s">
        <v>439</v>
      </c>
      <c r="F1538" s="1" t="s">
        <v>52</v>
      </c>
      <c r="H1538" s="11">
        <v>1</v>
      </c>
      <c r="I1538" s="11">
        <v>0</v>
      </c>
      <c r="J1538" s="17" t="s">
        <v>3</v>
      </c>
      <c r="K1538" s="1">
        <v>1</v>
      </c>
      <c r="L1538" s="1" t="s">
        <v>50</v>
      </c>
      <c r="M1538" s="1">
        <v>8.4000000000000003E-4</v>
      </c>
      <c r="N1538" s="11" t="s">
        <v>53</v>
      </c>
      <c r="O1538" s="11">
        <v>2.0376820536051201</v>
      </c>
      <c r="P1538" s="25">
        <v>2.0376820536051201</v>
      </c>
      <c r="Q1538" s="11">
        <v>25</v>
      </c>
      <c r="R1538" s="11">
        <v>10</v>
      </c>
      <c r="S1538" s="25">
        <v>1</v>
      </c>
      <c r="T1538" s="11">
        <v>4.2813323987193899</v>
      </c>
      <c r="U1538" s="1" t="s">
        <v>52</v>
      </c>
      <c r="V1538" s="71"/>
      <c r="W1538" t="s">
        <v>464</v>
      </c>
      <c r="X1538" t="s">
        <v>465</v>
      </c>
      <c r="Y1538" s="1">
        <v>2004</v>
      </c>
      <c r="Z1538" s="87" t="s">
        <v>469</v>
      </c>
    </row>
    <row r="1539" spans="1:26" x14ac:dyDescent="0.2">
      <c r="A1539" s="1">
        <v>1</v>
      </c>
      <c r="B1539" s="3" t="s">
        <v>136</v>
      </c>
      <c r="C1539" s="1" t="s">
        <v>463</v>
      </c>
      <c r="D1539" s="1" t="s">
        <v>48</v>
      </c>
      <c r="E1539" s="1" t="s">
        <v>439</v>
      </c>
      <c r="F1539" s="1" t="s">
        <v>52</v>
      </c>
      <c r="H1539" s="11">
        <v>1</v>
      </c>
      <c r="I1539" s="11">
        <v>0</v>
      </c>
      <c r="J1539" s="17" t="s">
        <v>3</v>
      </c>
      <c r="K1539" s="1">
        <v>1</v>
      </c>
      <c r="L1539" s="1" t="s">
        <v>50</v>
      </c>
      <c r="M1539" s="1">
        <v>8.4000000000000003E-4</v>
      </c>
      <c r="N1539" s="11" t="s">
        <v>53</v>
      </c>
      <c r="O1539" s="11">
        <v>3.03285966556327</v>
      </c>
      <c r="P1539" s="25">
        <v>3.03285966556327</v>
      </c>
      <c r="Q1539" s="11">
        <v>25</v>
      </c>
      <c r="R1539" s="11">
        <v>10</v>
      </c>
      <c r="S1539" s="25">
        <v>1</v>
      </c>
      <c r="T1539" s="11">
        <v>8.7823152514743992</v>
      </c>
      <c r="U1539" s="1" t="s">
        <v>52</v>
      </c>
      <c r="V1539" s="71"/>
      <c r="W1539" t="s">
        <v>464</v>
      </c>
      <c r="X1539" t="s">
        <v>465</v>
      </c>
      <c r="Y1539" s="1">
        <v>2004</v>
      </c>
      <c r="Z1539" s="87" t="s">
        <v>469</v>
      </c>
    </row>
    <row r="1540" spans="1:26" x14ac:dyDescent="0.2">
      <c r="A1540" s="1">
        <v>1</v>
      </c>
      <c r="B1540" s="3" t="s">
        <v>136</v>
      </c>
      <c r="C1540" s="1" t="s">
        <v>463</v>
      </c>
      <c r="D1540" s="1" t="s">
        <v>48</v>
      </c>
      <c r="E1540" s="1" t="s">
        <v>439</v>
      </c>
      <c r="F1540" s="1" t="s">
        <v>52</v>
      </c>
      <c r="H1540" s="11">
        <v>1</v>
      </c>
      <c r="I1540" s="11">
        <v>0</v>
      </c>
      <c r="J1540" s="17" t="s">
        <v>3</v>
      </c>
      <c r="K1540" s="1">
        <v>1</v>
      </c>
      <c r="L1540" s="1" t="s">
        <v>50</v>
      </c>
      <c r="M1540" s="1">
        <v>8.4000000000000003E-4</v>
      </c>
      <c r="N1540" s="11" t="s">
        <v>53</v>
      </c>
      <c r="O1540" s="11">
        <v>4.1045597610043902</v>
      </c>
      <c r="P1540" s="25">
        <v>4.1045597610043902</v>
      </c>
      <c r="Q1540" s="11">
        <v>25</v>
      </c>
      <c r="R1540" s="11">
        <v>10</v>
      </c>
      <c r="S1540" s="25">
        <v>1</v>
      </c>
      <c r="T1540" s="11">
        <v>15.415936928422701</v>
      </c>
      <c r="U1540" s="1" t="s">
        <v>52</v>
      </c>
      <c r="V1540" s="71"/>
      <c r="W1540" t="s">
        <v>464</v>
      </c>
      <c r="X1540" t="s">
        <v>465</v>
      </c>
      <c r="Y1540" s="1">
        <v>2004</v>
      </c>
      <c r="Z1540" s="87" t="s">
        <v>469</v>
      </c>
    </row>
    <row r="1541" spans="1:26" x14ac:dyDescent="0.2">
      <c r="A1541" s="1">
        <v>1</v>
      </c>
      <c r="B1541" s="3" t="s">
        <v>136</v>
      </c>
      <c r="C1541" s="1" t="s">
        <v>463</v>
      </c>
      <c r="D1541" s="1" t="s">
        <v>48</v>
      </c>
      <c r="E1541" s="1" t="s">
        <v>439</v>
      </c>
      <c r="F1541" s="1" t="s">
        <v>52</v>
      </c>
      <c r="H1541" s="11">
        <v>1</v>
      </c>
      <c r="I1541" s="11">
        <v>0</v>
      </c>
      <c r="J1541" s="17" t="s">
        <v>3</v>
      </c>
      <c r="K1541" s="1">
        <v>1</v>
      </c>
      <c r="L1541" s="1" t="s">
        <v>137</v>
      </c>
      <c r="M1541" s="103">
        <v>4.1999999999999999E-8</v>
      </c>
      <c r="N1541" s="11" t="s">
        <v>53</v>
      </c>
      <c r="O1541" s="11">
        <v>0.304161246863204</v>
      </c>
      <c r="P1541" s="25">
        <v>0.304161246863204</v>
      </c>
      <c r="Q1541" s="11">
        <v>25</v>
      </c>
      <c r="R1541" s="11">
        <v>10</v>
      </c>
      <c r="S1541" s="25">
        <v>1</v>
      </c>
      <c r="T1541" s="11">
        <v>3.8589234670299002E-3</v>
      </c>
      <c r="U1541" s="1" t="s">
        <v>52</v>
      </c>
      <c r="V1541" s="71"/>
      <c r="W1541" t="s">
        <v>464</v>
      </c>
      <c r="X1541" t="s">
        <v>465</v>
      </c>
      <c r="Y1541" s="1">
        <v>2004</v>
      </c>
      <c r="Z1541" s="87" t="s">
        <v>469</v>
      </c>
    </row>
    <row r="1542" spans="1:26" x14ac:dyDescent="0.2">
      <c r="A1542" s="1">
        <v>1</v>
      </c>
      <c r="B1542" s="3" t="s">
        <v>136</v>
      </c>
      <c r="C1542" s="1" t="s">
        <v>463</v>
      </c>
      <c r="D1542" s="1" t="s">
        <v>48</v>
      </c>
      <c r="E1542" s="1" t="s">
        <v>439</v>
      </c>
      <c r="F1542" s="1" t="s">
        <v>52</v>
      </c>
      <c r="H1542" s="11">
        <v>1</v>
      </c>
      <c r="I1542" s="11">
        <v>0</v>
      </c>
      <c r="J1542" s="17" t="s">
        <v>3</v>
      </c>
      <c r="K1542" s="1">
        <v>1</v>
      </c>
      <c r="L1542" s="1" t="s">
        <v>137</v>
      </c>
      <c r="M1542" s="103">
        <v>4.1999999999999999E-8</v>
      </c>
      <c r="N1542" s="11" t="s">
        <v>53</v>
      </c>
      <c r="O1542" s="11">
        <v>0.50219929085455695</v>
      </c>
      <c r="P1542" s="25">
        <v>0.50219929085455695</v>
      </c>
      <c r="Q1542" s="11">
        <v>25</v>
      </c>
      <c r="R1542" s="11">
        <v>10</v>
      </c>
      <c r="S1542" s="25">
        <v>1</v>
      </c>
      <c r="T1542" s="11">
        <v>8.1240845778629694E-3</v>
      </c>
      <c r="U1542" s="1" t="s">
        <v>52</v>
      </c>
      <c r="V1542" s="71"/>
      <c r="W1542" t="s">
        <v>464</v>
      </c>
      <c r="X1542" t="s">
        <v>465</v>
      </c>
      <c r="Y1542" s="1">
        <v>2004</v>
      </c>
      <c r="Z1542" s="87" t="s">
        <v>469</v>
      </c>
    </row>
    <row r="1543" spans="1:26" x14ac:dyDescent="0.2">
      <c r="A1543" s="1">
        <v>1</v>
      </c>
      <c r="B1543" s="3" t="s">
        <v>136</v>
      </c>
      <c r="C1543" s="1" t="s">
        <v>463</v>
      </c>
      <c r="D1543" s="1" t="s">
        <v>48</v>
      </c>
      <c r="E1543" s="1" t="s">
        <v>439</v>
      </c>
      <c r="F1543" s="1" t="s">
        <v>52</v>
      </c>
      <c r="H1543" s="11">
        <v>1</v>
      </c>
      <c r="I1543" s="11">
        <v>0</v>
      </c>
      <c r="J1543" s="17" t="s">
        <v>3</v>
      </c>
      <c r="K1543" s="1">
        <v>1</v>
      </c>
      <c r="L1543" s="1" t="s">
        <v>137</v>
      </c>
      <c r="M1543" s="103">
        <v>4.1999999999999999E-8</v>
      </c>
      <c r="N1543" s="11" t="s">
        <v>53</v>
      </c>
      <c r="O1543" s="11">
        <v>0.69751643189658696</v>
      </c>
      <c r="P1543" s="25">
        <v>0.69751643189658696</v>
      </c>
      <c r="Q1543" s="11">
        <v>25</v>
      </c>
      <c r="R1543" s="11">
        <v>10</v>
      </c>
      <c r="S1543" s="25">
        <v>1</v>
      </c>
      <c r="T1543" s="11">
        <v>1.54159369284227E-2</v>
      </c>
      <c r="U1543" s="1" t="s">
        <v>52</v>
      </c>
      <c r="V1543" s="71"/>
      <c r="W1543" t="s">
        <v>464</v>
      </c>
      <c r="X1543" t="s">
        <v>465</v>
      </c>
      <c r="Y1543" s="1">
        <v>2004</v>
      </c>
      <c r="Z1543" s="87" t="s">
        <v>469</v>
      </c>
    </row>
    <row r="1544" spans="1:26" x14ac:dyDescent="0.2">
      <c r="A1544" s="1">
        <v>1</v>
      </c>
      <c r="B1544" s="3" t="s">
        <v>136</v>
      </c>
      <c r="C1544" s="1" t="s">
        <v>463</v>
      </c>
      <c r="D1544" s="1" t="s">
        <v>48</v>
      </c>
      <c r="E1544" s="1" t="s">
        <v>439</v>
      </c>
      <c r="F1544" s="1" t="s">
        <v>52</v>
      </c>
      <c r="H1544" s="11">
        <v>1</v>
      </c>
      <c r="I1544" s="11">
        <v>0</v>
      </c>
      <c r="J1544" s="17" t="s">
        <v>3</v>
      </c>
      <c r="K1544" s="1">
        <v>1</v>
      </c>
      <c r="L1544" s="1" t="s">
        <v>137</v>
      </c>
      <c r="M1544" s="103">
        <v>4.1999999999999999E-8</v>
      </c>
      <c r="N1544" s="11" t="s">
        <v>53</v>
      </c>
      <c r="O1544" s="11">
        <v>1.0028859901327201</v>
      </c>
      <c r="P1544" s="25">
        <v>1.0028859901327201</v>
      </c>
      <c r="Q1544" s="11">
        <v>25</v>
      </c>
      <c r="R1544" s="11">
        <v>10</v>
      </c>
      <c r="S1544" s="25">
        <v>1</v>
      </c>
      <c r="T1544" s="11">
        <v>3.99488019395417E-2</v>
      </c>
      <c r="U1544" s="1" t="s">
        <v>52</v>
      </c>
      <c r="V1544" s="71"/>
      <c r="W1544" t="s">
        <v>464</v>
      </c>
      <c r="X1544" t="s">
        <v>465</v>
      </c>
      <c r="Y1544" s="1">
        <v>2004</v>
      </c>
      <c r="Z1544" s="87" t="s">
        <v>469</v>
      </c>
    </row>
    <row r="1545" spans="1:26" x14ac:dyDescent="0.2">
      <c r="A1545" s="1">
        <v>1</v>
      </c>
      <c r="B1545" s="3" t="s">
        <v>136</v>
      </c>
      <c r="C1545" s="1" t="s">
        <v>463</v>
      </c>
      <c r="D1545" s="1" t="s">
        <v>48</v>
      </c>
      <c r="E1545" s="1" t="s">
        <v>439</v>
      </c>
      <c r="F1545" s="1" t="s">
        <v>52</v>
      </c>
      <c r="H1545" s="11">
        <v>1</v>
      </c>
      <c r="I1545" s="11">
        <v>0</v>
      </c>
      <c r="J1545" s="17" t="s">
        <v>3</v>
      </c>
      <c r="K1545" s="1">
        <v>1</v>
      </c>
      <c r="L1545" s="1" t="s">
        <v>137</v>
      </c>
      <c r="M1545" s="103">
        <v>4.1999999999999999E-8</v>
      </c>
      <c r="N1545" s="11" t="s">
        <v>53</v>
      </c>
      <c r="O1545" s="11">
        <v>2.9808692615895498</v>
      </c>
      <c r="P1545" s="25">
        <v>2.9808692615895498</v>
      </c>
      <c r="Q1545" s="11">
        <v>25</v>
      </c>
      <c r="R1545" s="11">
        <v>10</v>
      </c>
      <c r="S1545" s="25">
        <v>1</v>
      </c>
      <c r="T1545" s="11">
        <v>0.491732964577902</v>
      </c>
      <c r="U1545" s="1" t="s">
        <v>52</v>
      </c>
      <c r="V1545" s="71"/>
      <c r="W1545" t="s">
        <v>464</v>
      </c>
      <c r="X1545" t="s">
        <v>465</v>
      </c>
      <c r="Y1545" s="1">
        <v>2004</v>
      </c>
      <c r="Z1545" s="87" t="s">
        <v>469</v>
      </c>
    </row>
    <row r="1546" spans="1:26" x14ac:dyDescent="0.2">
      <c r="A1546" s="1">
        <v>1</v>
      </c>
      <c r="B1546" s="3" t="s">
        <v>136</v>
      </c>
      <c r="C1546" s="1" t="s">
        <v>463</v>
      </c>
      <c r="D1546" s="1" t="s">
        <v>48</v>
      </c>
      <c r="E1546" s="1" t="s">
        <v>439</v>
      </c>
      <c r="F1546" s="1" t="s">
        <v>52</v>
      </c>
      <c r="H1546" s="11">
        <v>1</v>
      </c>
      <c r="I1546" s="11">
        <v>0</v>
      </c>
      <c r="J1546" s="17" t="s">
        <v>3</v>
      </c>
      <c r="K1546" s="1">
        <v>1</v>
      </c>
      <c r="L1546" s="1" t="s">
        <v>137</v>
      </c>
      <c r="M1546" s="103">
        <v>4.1999999999999999E-8</v>
      </c>
      <c r="N1546" s="11" t="s">
        <v>53</v>
      </c>
      <c r="O1546" s="11">
        <v>4.9217000677725498</v>
      </c>
      <c r="P1546" s="25">
        <v>4.9217000677725498</v>
      </c>
      <c r="Q1546" s="11">
        <v>25</v>
      </c>
      <c r="R1546" s="11">
        <v>10</v>
      </c>
      <c r="S1546" s="25">
        <v>1</v>
      </c>
      <c r="T1546" s="11">
        <v>2.8257115029208202</v>
      </c>
      <c r="U1546" s="1" t="s">
        <v>52</v>
      </c>
      <c r="V1546" s="71"/>
      <c r="W1546" t="s">
        <v>464</v>
      </c>
      <c r="X1546" t="s">
        <v>465</v>
      </c>
      <c r="Y1546" s="1">
        <v>2004</v>
      </c>
      <c r="Z1546" s="87" t="s">
        <v>469</v>
      </c>
    </row>
    <row r="1547" spans="1:26" x14ac:dyDescent="0.2">
      <c r="A1547" s="1">
        <v>1</v>
      </c>
      <c r="B1547" s="3" t="s">
        <v>350</v>
      </c>
      <c r="C1547" s="1" t="s">
        <v>467</v>
      </c>
      <c r="D1547" s="1" t="s">
        <v>52</v>
      </c>
      <c r="E1547" s="1"/>
      <c r="F1547" s="1" t="s">
        <v>48</v>
      </c>
      <c r="G1547" s="1" t="s">
        <v>434</v>
      </c>
      <c r="H1547" s="11">
        <v>1</v>
      </c>
      <c r="I1547" s="11">
        <v>0</v>
      </c>
      <c r="J1547" s="17" t="s">
        <v>3</v>
      </c>
      <c r="K1547" s="1">
        <v>1</v>
      </c>
      <c r="L1547" s="1" t="s">
        <v>50</v>
      </c>
      <c r="M1547" s="112">
        <v>8.4000000000000003E-4</v>
      </c>
      <c r="N1547" s="11" t="s">
        <v>53</v>
      </c>
      <c r="O1547" s="11">
        <v>9.8853885053165599E-2</v>
      </c>
      <c r="P1547" s="25">
        <v>9.8853885053165599E-2</v>
      </c>
      <c r="Q1547" s="11">
        <v>25</v>
      </c>
      <c r="R1547" s="11">
        <v>10</v>
      </c>
      <c r="S1547" s="25">
        <v>1</v>
      </c>
      <c r="T1547" s="11">
        <v>8.1240845778629694E-3</v>
      </c>
      <c r="U1547" s="1" t="s">
        <v>52</v>
      </c>
      <c r="V1547" s="71"/>
      <c r="W1547" t="s">
        <v>464</v>
      </c>
      <c r="X1547" t="s">
        <v>465</v>
      </c>
      <c r="Y1547" s="1">
        <v>2004</v>
      </c>
      <c r="Z1547" s="87" t="s">
        <v>469</v>
      </c>
    </row>
    <row r="1548" spans="1:26" x14ac:dyDescent="0.2">
      <c r="A1548" s="1">
        <v>1</v>
      </c>
      <c r="B1548" s="3" t="s">
        <v>350</v>
      </c>
      <c r="C1548" s="1" t="s">
        <v>467</v>
      </c>
      <c r="D1548" s="1" t="s">
        <v>52</v>
      </c>
      <c r="E1548" s="1"/>
      <c r="F1548" s="1" t="s">
        <v>48</v>
      </c>
      <c r="G1548" s="1" t="s">
        <v>434</v>
      </c>
      <c r="H1548" s="11">
        <v>1</v>
      </c>
      <c r="I1548" s="11">
        <v>0</v>
      </c>
      <c r="J1548" s="17" t="s">
        <v>3</v>
      </c>
      <c r="K1548" s="1">
        <v>1</v>
      </c>
      <c r="L1548" s="1" t="s">
        <v>50</v>
      </c>
      <c r="M1548" s="112">
        <v>8.4000000000000003E-4</v>
      </c>
      <c r="N1548" s="11" t="s">
        <v>53</v>
      </c>
      <c r="O1548" s="11">
        <v>0.19741002863885501</v>
      </c>
      <c r="P1548" s="25">
        <v>0.19741002863885501</v>
      </c>
      <c r="Q1548" s="11">
        <v>25</v>
      </c>
      <c r="R1548" s="11">
        <v>10</v>
      </c>
      <c r="S1548" s="25">
        <v>1</v>
      </c>
      <c r="T1548" s="11">
        <v>1.65213340635737E-2</v>
      </c>
      <c r="U1548" s="1" t="s">
        <v>52</v>
      </c>
      <c r="V1548" s="71"/>
      <c r="W1548" t="s">
        <v>464</v>
      </c>
      <c r="X1548" t="s">
        <v>465</v>
      </c>
      <c r="Y1548" s="1">
        <v>2004</v>
      </c>
      <c r="Z1548" s="87" t="s">
        <v>469</v>
      </c>
    </row>
    <row r="1549" spans="1:26" x14ac:dyDescent="0.2">
      <c r="A1549" s="1">
        <v>1</v>
      </c>
      <c r="B1549" s="3" t="s">
        <v>350</v>
      </c>
      <c r="C1549" s="1" t="s">
        <v>467</v>
      </c>
      <c r="D1549" s="1" t="s">
        <v>52</v>
      </c>
      <c r="E1549" s="1"/>
      <c r="F1549" s="1" t="s">
        <v>48</v>
      </c>
      <c r="G1549" s="1" t="s">
        <v>434</v>
      </c>
      <c r="H1549" s="11">
        <v>1</v>
      </c>
      <c r="I1549" s="11">
        <v>0</v>
      </c>
      <c r="J1549" s="17" t="s">
        <v>3</v>
      </c>
      <c r="K1549" s="1">
        <v>1</v>
      </c>
      <c r="L1549" s="1" t="s">
        <v>50</v>
      </c>
      <c r="M1549" s="112">
        <v>8.4000000000000003E-4</v>
      </c>
      <c r="N1549" s="11" t="s">
        <v>53</v>
      </c>
      <c r="O1549" s="11">
        <v>0.29382253839710099</v>
      </c>
      <c r="P1549" s="25">
        <v>0.29382253839710099</v>
      </c>
      <c r="Q1549" s="11">
        <v>25</v>
      </c>
      <c r="R1549" s="11">
        <v>10</v>
      </c>
      <c r="S1549" s="25">
        <v>1</v>
      </c>
      <c r="T1549" s="11">
        <v>3.0812135887140001E-2</v>
      </c>
      <c r="U1549" s="1" t="s">
        <v>52</v>
      </c>
      <c r="V1549" s="71"/>
      <c r="W1549" t="s">
        <v>464</v>
      </c>
      <c r="X1549" t="s">
        <v>465</v>
      </c>
      <c r="Y1549" s="1">
        <v>2004</v>
      </c>
      <c r="Z1549" s="87" t="s">
        <v>469</v>
      </c>
    </row>
    <row r="1550" spans="1:26" x14ac:dyDescent="0.2">
      <c r="A1550" s="1">
        <v>1</v>
      </c>
      <c r="B1550" s="3" t="s">
        <v>350</v>
      </c>
      <c r="C1550" s="1" t="s">
        <v>467</v>
      </c>
      <c r="D1550" s="1" t="s">
        <v>52</v>
      </c>
      <c r="E1550" s="1"/>
      <c r="F1550" s="1" t="s">
        <v>48</v>
      </c>
      <c r="G1550" s="1" t="s">
        <v>434</v>
      </c>
      <c r="H1550" s="11">
        <v>1</v>
      </c>
      <c r="I1550" s="11">
        <v>0</v>
      </c>
      <c r="J1550" s="17" t="s">
        <v>3</v>
      </c>
      <c r="K1550" s="1">
        <v>1</v>
      </c>
      <c r="L1550" s="1" t="s">
        <v>50</v>
      </c>
      <c r="M1550" s="112">
        <v>8.4000000000000003E-4</v>
      </c>
      <c r="N1550" s="11" t="s">
        <v>53</v>
      </c>
      <c r="O1550" s="11">
        <v>0.50219929085455695</v>
      </c>
      <c r="P1550" s="25">
        <v>0.50219929085455695</v>
      </c>
      <c r="Q1550" s="11">
        <v>25</v>
      </c>
      <c r="R1550" s="11">
        <v>10</v>
      </c>
      <c r="S1550" s="25">
        <v>1</v>
      </c>
      <c r="T1550" s="11">
        <v>7.3225383376045394E-2</v>
      </c>
      <c r="U1550" s="1" t="s">
        <v>52</v>
      </c>
      <c r="V1550" s="71"/>
      <c r="W1550" t="s">
        <v>464</v>
      </c>
      <c r="X1550" t="s">
        <v>465</v>
      </c>
      <c r="Y1550" s="1">
        <v>2004</v>
      </c>
      <c r="Z1550" s="87" t="s">
        <v>469</v>
      </c>
    </row>
    <row r="1551" spans="1:26" x14ac:dyDescent="0.2">
      <c r="A1551" s="1">
        <v>1</v>
      </c>
      <c r="B1551" s="3" t="s">
        <v>350</v>
      </c>
      <c r="C1551" s="1" t="s">
        <v>467</v>
      </c>
      <c r="D1551" s="1" t="s">
        <v>52</v>
      </c>
      <c r="E1551" s="1"/>
      <c r="F1551" s="1" t="s">
        <v>48</v>
      </c>
      <c r="G1551" s="1" t="s">
        <v>434</v>
      </c>
      <c r="H1551" s="11">
        <v>1</v>
      </c>
      <c r="I1551" s="11">
        <v>0</v>
      </c>
      <c r="J1551" s="17" t="s">
        <v>3</v>
      </c>
      <c r="K1551" s="1">
        <v>1</v>
      </c>
      <c r="L1551" s="1" t="s">
        <v>50</v>
      </c>
      <c r="M1551" s="112">
        <v>8.4000000000000003E-4</v>
      </c>
      <c r="N1551" s="11" t="s">
        <v>53</v>
      </c>
      <c r="O1551" s="11">
        <v>0.69751643189658696</v>
      </c>
      <c r="P1551" s="25">
        <v>0.69751643189658696</v>
      </c>
      <c r="Q1551" s="11">
        <v>25</v>
      </c>
      <c r="R1551" s="11">
        <v>10</v>
      </c>
      <c r="S1551" s="25">
        <v>1</v>
      </c>
      <c r="T1551" s="11">
        <v>0.12742749857031299</v>
      </c>
      <c r="U1551" s="1" t="s">
        <v>52</v>
      </c>
      <c r="V1551" s="71"/>
      <c r="W1551" t="s">
        <v>464</v>
      </c>
      <c r="X1551" t="s">
        <v>465</v>
      </c>
      <c r="Y1551" s="1">
        <v>2004</v>
      </c>
      <c r="Z1551" s="87" t="s">
        <v>469</v>
      </c>
    </row>
    <row r="1552" spans="1:26" x14ac:dyDescent="0.2">
      <c r="A1552" s="1">
        <v>1</v>
      </c>
      <c r="B1552" s="3" t="s">
        <v>350</v>
      </c>
      <c r="C1552" s="1" t="s">
        <v>467</v>
      </c>
      <c r="D1552" s="1" t="s">
        <v>52</v>
      </c>
      <c r="E1552" s="1"/>
      <c r="F1552" s="1" t="s">
        <v>48</v>
      </c>
      <c r="G1552" s="1" t="s">
        <v>434</v>
      </c>
      <c r="H1552" s="11">
        <v>1</v>
      </c>
      <c r="I1552" s="11">
        <v>0</v>
      </c>
      <c r="J1552" s="17" t="s">
        <v>3</v>
      </c>
      <c r="K1552" s="1">
        <v>1</v>
      </c>
      <c r="L1552" s="1" t="s">
        <v>50</v>
      </c>
      <c r="M1552" s="112">
        <v>8.4000000000000003E-4</v>
      </c>
      <c r="N1552" s="11" t="s">
        <v>53</v>
      </c>
      <c r="O1552" s="11">
        <v>1.0203776823845301</v>
      </c>
      <c r="P1552" s="25">
        <v>1.0203776823845301</v>
      </c>
      <c r="Q1552" s="11">
        <v>25</v>
      </c>
      <c r="R1552" s="11">
        <v>10</v>
      </c>
      <c r="S1552" s="25">
        <v>1</v>
      </c>
      <c r="T1552" s="11">
        <v>0.25913963014396602</v>
      </c>
      <c r="U1552" s="1" t="s">
        <v>52</v>
      </c>
      <c r="V1552" s="71"/>
      <c r="W1552" t="s">
        <v>464</v>
      </c>
      <c r="X1552" t="s">
        <v>465</v>
      </c>
      <c r="Y1552" s="1">
        <v>2004</v>
      </c>
      <c r="Z1552" s="87" t="s">
        <v>469</v>
      </c>
    </row>
    <row r="1553" spans="1:26" x14ac:dyDescent="0.2">
      <c r="A1553" s="1">
        <v>1</v>
      </c>
      <c r="B1553" s="3" t="s">
        <v>350</v>
      </c>
      <c r="C1553" s="1" t="s">
        <v>467</v>
      </c>
      <c r="D1553" s="1" t="s">
        <v>52</v>
      </c>
      <c r="E1553" s="1"/>
      <c r="F1553" s="1" t="s">
        <v>48</v>
      </c>
      <c r="G1553" s="1" t="s">
        <v>434</v>
      </c>
      <c r="H1553" s="11">
        <v>1</v>
      </c>
      <c r="I1553" s="11">
        <v>0</v>
      </c>
      <c r="J1553" s="17" t="s">
        <v>3</v>
      </c>
      <c r="K1553" s="1">
        <v>1</v>
      </c>
      <c r="L1553" s="1" t="s">
        <v>50</v>
      </c>
      <c r="M1553" s="112">
        <v>8.4000000000000003E-4</v>
      </c>
      <c r="N1553" s="11" t="s">
        <v>53</v>
      </c>
      <c r="O1553" s="11">
        <v>2.0732219930791702</v>
      </c>
      <c r="P1553" s="25">
        <v>2.0732219930791702</v>
      </c>
      <c r="Q1553" s="11">
        <v>25</v>
      </c>
      <c r="R1553" s="11">
        <v>10</v>
      </c>
      <c r="S1553" s="25">
        <v>1</v>
      </c>
      <c r="T1553" s="11">
        <v>0.96596725800938299</v>
      </c>
      <c r="U1553" s="1" t="s">
        <v>52</v>
      </c>
      <c r="V1553" s="71"/>
      <c r="W1553" t="s">
        <v>464</v>
      </c>
      <c r="X1553" t="s">
        <v>465</v>
      </c>
      <c r="Y1553" s="1">
        <v>2004</v>
      </c>
      <c r="Z1553" s="87" t="s">
        <v>469</v>
      </c>
    </row>
    <row r="1554" spans="1:26" x14ac:dyDescent="0.2">
      <c r="A1554" s="1">
        <v>1</v>
      </c>
      <c r="B1554" s="3" t="s">
        <v>350</v>
      </c>
      <c r="C1554" s="1" t="s">
        <v>467</v>
      </c>
      <c r="D1554" s="1" t="s">
        <v>52</v>
      </c>
      <c r="E1554" s="1"/>
      <c r="F1554" s="1" t="s">
        <v>48</v>
      </c>
      <c r="G1554" s="1" t="s">
        <v>434</v>
      </c>
      <c r="H1554" s="11">
        <v>1</v>
      </c>
      <c r="I1554" s="11">
        <v>0</v>
      </c>
      <c r="J1554" s="17" t="s">
        <v>3</v>
      </c>
      <c r="K1554" s="1">
        <v>1</v>
      </c>
      <c r="L1554" s="1" t="s">
        <v>50</v>
      </c>
      <c r="M1554" s="112">
        <v>8.4000000000000003E-4</v>
      </c>
      <c r="N1554" s="11" t="s">
        <v>53</v>
      </c>
      <c r="O1554" s="11">
        <v>3.03285966556327</v>
      </c>
      <c r="P1554" s="25">
        <v>3.03285966556327</v>
      </c>
      <c r="Q1554" s="11">
        <v>25</v>
      </c>
      <c r="R1554" s="11">
        <v>10</v>
      </c>
      <c r="S1554" s="25">
        <v>1</v>
      </c>
      <c r="T1554" s="11">
        <v>2.1052722727657001</v>
      </c>
      <c r="U1554" s="1" t="s">
        <v>52</v>
      </c>
      <c r="V1554" s="71"/>
      <c r="W1554" t="s">
        <v>464</v>
      </c>
      <c r="X1554" t="s">
        <v>465</v>
      </c>
      <c r="Y1554" s="1">
        <v>2004</v>
      </c>
      <c r="Z1554" s="87" t="s">
        <v>469</v>
      </c>
    </row>
    <row r="1555" spans="1:26" x14ac:dyDescent="0.2">
      <c r="A1555" s="1">
        <v>1</v>
      </c>
      <c r="B1555" s="3" t="s">
        <v>350</v>
      </c>
      <c r="C1555" s="1" t="s">
        <v>467</v>
      </c>
      <c r="D1555" s="1" t="s">
        <v>52</v>
      </c>
      <c r="E1555" s="1"/>
      <c r="F1555" s="1" t="s">
        <v>48</v>
      </c>
      <c r="G1555" s="1" t="s">
        <v>434</v>
      </c>
      <c r="H1555" s="11">
        <v>1</v>
      </c>
      <c r="I1555" s="11">
        <v>0</v>
      </c>
      <c r="J1555" s="17" t="s">
        <v>3</v>
      </c>
      <c r="K1555" s="1">
        <v>1</v>
      </c>
      <c r="L1555" s="1" t="s">
        <v>50</v>
      </c>
      <c r="M1555" s="112">
        <v>8.4000000000000003E-4</v>
      </c>
      <c r="N1555" s="11" t="s">
        <v>53</v>
      </c>
      <c r="O1555" s="11">
        <v>5.0075411940702503</v>
      </c>
      <c r="P1555" s="25">
        <v>5.0075411940702503</v>
      </c>
      <c r="Q1555" s="11">
        <v>25</v>
      </c>
      <c r="R1555" s="11">
        <v>10</v>
      </c>
      <c r="S1555" s="25">
        <v>1</v>
      </c>
      <c r="T1555" s="11">
        <v>4.8329302385717501</v>
      </c>
      <c r="U1555" s="1" t="s">
        <v>52</v>
      </c>
      <c r="V1555" s="71"/>
      <c r="W1555" t="s">
        <v>464</v>
      </c>
      <c r="X1555" t="s">
        <v>465</v>
      </c>
      <c r="Y1555" s="1">
        <v>2004</v>
      </c>
      <c r="Z1555" s="87" t="s">
        <v>469</v>
      </c>
    </row>
    <row r="1556" spans="1:26" x14ac:dyDescent="0.2">
      <c r="A1556" s="1">
        <v>1</v>
      </c>
      <c r="B1556" s="3" t="s">
        <v>350</v>
      </c>
      <c r="C1556" s="1" t="s">
        <v>467</v>
      </c>
      <c r="D1556" s="1" t="s">
        <v>52</v>
      </c>
      <c r="E1556" s="1"/>
      <c r="F1556" s="1" t="s">
        <v>48</v>
      </c>
      <c r="G1556" s="1" t="s">
        <v>434</v>
      </c>
      <c r="H1556" s="11">
        <v>1</v>
      </c>
      <c r="I1556" s="11">
        <v>0</v>
      </c>
      <c r="J1556" s="17" t="s">
        <v>3</v>
      </c>
      <c r="K1556" s="1">
        <v>1</v>
      </c>
      <c r="L1556" s="1" t="s">
        <v>50</v>
      </c>
      <c r="M1556" s="112">
        <v>8.4000000000000003E-4</v>
      </c>
      <c r="N1556" s="11" t="s">
        <v>53</v>
      </c>
      <c r="O1556" s="11">
        <v>7.0763982322013499</v>
      </c>
      <c r="P1556" s="25">
        <v>7.0763982322013499</v>
      </c>
      <c r="Q1556" s="11">
        <v>25</v>
      </c>
      <c r="R1556" s="11">
        <v>10</v>
      </c>
      <c r="S1556" s="25">
        <v>1</v>
      </c>
      <c r="T1556" s="11">
        <v>5.9488920779343299</v>
      </c>
      <c r="U1556" s="1" t="s">
        <v>52</v>
      </c>
      <c r="V1556" s="71"/>
      <c r="W1556" t="s">
        <v>464</v>
      </c>
      <c r="X1556" t="s">
        <v>465</v>
      </c>
      <c r="Y1556" s="1">
        <v>2004</v>
      </c>
      <c r="Z1556" s="87" t="s">
        <v>469</v>
      </c>
    </row>
    <row r="1557" spans="1:26" x14ac:dyDescent="0.2">
      <c r="A1557" s="1">
        <v>1</v>
      </c>
      <c r="B1557" s="3" t="s">
        <v>350</v>
      </c>
      <c r="C1557" s="1" t="s">
        <v>467</v>
      </c>
      <c r="D1557" s="1" t="s">
        <v>52</v>
      </c>
      <c r="E1557" s="1"/>
      <c r="F1557" s="1" t="s">
        <v>48</v>
      </c>
      <c r="G1557" s="1" t="s">
        <v>434</v>
      </c>
      <c r="H1557" s="11">
        <v>1</v>
      </c>
      <c r="I1557" s="11">
        <v>0</v>
      </c>
      <c r="J1557" s="17" t="s">
        <v>3</v>
      </c>
      <c r="K1557" s="1">
        <v>1</v>
      </c>
      <c r="L1557" s="1" t="s">
        <v>137</v>
      </c>
      <c r="M1557" s="103">
        <v>4.1999999999999999E-8</v>
      </c>
      <c r="N1557" s="11" t="s">
        <v>53</v>
      </c>
      <c r="O1557" s="11">
        <v>0.69751643189658696</v>
      </c>
      <c r="P1557" s="25">
        <v>0.69751643189658696</v>
      </c>
      <c r="Q1557" s="11">
        <v>25</v>
      </c>
      <c r="R1557" s="11">
        <v>10</v>
      </c>
      <c r="S1557" s="25">
        <v>1</v>
      </c>
      <c r="T1557" s="11">
        <v>1.9987196386572501E-4</v>
      </c>
      <c r="U1557" s="1" t="s">
        <v>52</v>
      </c>
      <c r="V1557" s="71"/>
      <c r="W1557" t="s">
        <v>464</v>
      </c>
      <c r="X1557" t="s">
        <v>465</v>
      </c>
      <c r="Y1557" s="1">
        <v>2004</v>
      </c>
      <c r="Z1557" s="87" t="s">
        <v>469</v>
      </c>
    </row>
    <row r="1558" spans="1:26" x14ac:dyDescent="0.2">
      <c r="A1558" s="1">
        <v>1</v>
      </c>
      <c r="B1558" s="3" t="s">
        <v>350</v>
      </c>
      <c r="C1558" s="1" t="s">
        <v>467</v>
      </c>
      <c r="D1558" s="1" t="s">
        <v>52</v>
      </c>
      <c r="E1558" s="1"/>
      <c r="F1558" s="1" t="s">
        <v>48</v>
      </c>
      <c r="G1558" s="1" t="s">
        <v>434</v>
      </c>
      <c r="H1558" s="11">
        <v>1</v>
      </c>
      <c r="I1558" s="11">
        <v>0</v>
      </c>
      <c r="J1558" s="17" t="s">
        <v>3</v>
      </c>
      <c r="K1558" s="1">
        <v>1</v>
      </c>
      <c r="L1558" s="1" t="s">
        <v>137</v>
      </c>
      <c r="M1558" s="103">
        <v>4.1999999999999999E-8</v>
      </c>
      <c r="N1558" s="11" t="s">
        <v>53</v>
      </c>
      <c r="O1558" s="11">
        <v>1.0203776823845301</v>
      </c>
      <c r="P1558" s="25">
        <v>1.0203776823845301</v>
      </c>
      <c r="Q1558" s="11">
        <v>25</v>
      </c>
      <c r="R1558" s="11">
        <v>10</v>
      </c>
      <c r="S1558" s="25">
        <v>1</v>
      </c>
      <c r="T1558" s="11">
        <v>7.7129061176280003E-4</v>
      </c>
      <c r="U1558" s="1" t="s">
        <v>52</v>
      </c>
      <c r="V1558" s="71"/>
      <c r="W1558" t="s">
        <v>464</v>
      </c>
      <c r="X1558" t="s">
        <v>465</v>
      </c>
      <c r="Y1558" s="1">
        <v>2004</v>
      </c>
      <c r="Z1558" s="87" t="s">
        <v>469</v>
      </c>
    </row>
    <row r="1559" spans="1:26" x14ac:dyDescent="0.2">
      <c r="A1559" s="1">
        <v>1</v>
      </c>
      <c r="B1559" s="3" t="s">
        <v>350</v>
      </c>
      <c r="C1559" s="1" t="s">
        <v>467</v>
      </c>
      <c r="D1559" s="1" t="s">
        <v>52</v>
      </c>
      <c r="E1559" s="1"/>
      <c r="F1559" s="1" t="s">
        <v>48</v>
      </c>
      <c r="G1559" s="1" t="s">
        <v>434</v>
      </c>
      <c r="H1559" s="11">
        <v>1</v>
      </c>
      <c r="I1559" s="11">
        <v>0</v>
      </c>
      <c r="J1559" s="17" t="s">
        <v>3</v>
      </c>
      <c r="K1559" s="1">
        <v>1</v>
      </c>
      <c r="L1559" s="1" t="s">
        <v>137</v>
      </c>
      <c r="M1559" s="103">
        <v>4.1999999999999999E-8</v>
      </c>
      <c r="N1559" s="11" t="s">
        <v>53</v>
      </c>
      <c r="O1559" s="11">
        <v>2.0732219930791702</v>
      </c>
      <c r="P1559" s="25">
        <v>2.0732219930791702</v>
      </c>
      <c r="Q1559" s="11">
        <v>25</v>
      </c>
      <c r="R1559" s="11">
        <v>10</v>
      </c>
      <c r="S1559" s="25">
        <v>1</v>
      </c>
      <c r="T1559" s="11">
        <v>7.1968567300115197E-3</v>
      </c>
      <c r="U1559" s="1" t="s">
        <v>52</v>
      </c>
      <c r="V1559" s="71"/>
      <c r="W1559" t="s">
        <v>464</v>
      </c>
      <c r="X1559" t="s">
        <v>465</v>
      </c>
      <c r="Y1559" s="1">
        <v>2004</v>
      </c>
      <c r="Z1559" s="87" t="s">
        <v>469</v>
      </c>
    </row>
    <row r="1560" spans="1:26" x14ac:dyDescent="0.2">
      <c r="A1560" s="1">
        <v>1</v>
      </c>
      <c r="B1560" s="3" t="s">
        <v>350</v>
      </c>
      <c r="C1560" s="1" t="s">
        <v>467</v>
      </c>
      <c r="D1560" s="1" t="s">
        <v>52</v>
      </c>
      <c r="E1560" s="1"/>
      <c r="F1560" s="1" t="s">
        <v>48</v>
      </c>
      <c r="G1560" s="1" t="s">
        <v>434</v>
      </c>
      <c r="H1560" s="11">
        <v>1</v>
      </c>
      <c r="I1560" s="11">
        <v>0</v>
      </c>
      <c r="J1560" s="17" t="s">
        <v>3</v>
      </c>
      <c r="K1560" s="1">
        <v>1</v>
      </c>
      <c r="L1560" s="1" t="s">
        <v>137</v>
      </c>
      <c r="M1560" s="103">
        <v>4.1999999999999999E-8</v>
      </c>
      <c r="N1560" s="11" t="s">
        <v>53</v>
      </c>
      <c r="O1560" s="11">
        <v>3.03285966556327</v>
      </c>
      <c r="P1560" s="25">
        <v>3.03285966556327</v>
      </c>
      <c r="Q1560" s="11">
        <v>25</v>
      </c>
      <c r="R1560" s="11">
        <v>10</v>
      </c>
      <c r="S1560" s="25">
        <v>1</v>
      </c>
      <c r="T1560" s="11">
        <v>2.97635144163131E-2</v>
      </c>
      <c r="U1560" s="1" t="s">
        <v>52</v>
      </c>
      <c r="V1560" s="71"/>
      <c r="W1560" t="s">
        <v>464</v>
      </c>
      <c r="X1560" t="s">
        <v>465</v>
      </c>
      <c r="Y1560" s="1">
        <v>2004</v>
      </c>
      <c r="Z1560" s="87" t="s">
        <v>469</v>
      </c>
    </row>
    <row r="1561" spans="1:26" x14ac:dyDescent="0.2">
      <c r="A1561" s="1">
        <v>1</v>
      </c>
      <c r="B1561" s="3" t="s">
        <v>350</v>
      </c>
      <c r="C1561" s="1" t="s">
        <v>467</v>
      </c>
      <c r="D1561" s="1" t="s">
        <v>52</v>
      </c>
      <c r="E1561" s="1"/>
      <c r="F1561" s="1" t="s">
        <v>48</v>
      </c>
      <c r="G1561" s="1" t="s">
        <v>434</v>
      </c>
      <c r="H1561" s="11">
        <v>1</v>
      </c>
      <c r="I1561" s="11">
        <v>0</v>
      </c>
      <c r="J1561" s="17" t="s">
        <v>3</v>
      </c>
      <c r="K1561" s="1">
        <v>1</v>
      </c>
      <c r="L1561" s="1" t="s">
        <v>137</v>
      </c>
      <c r="M1561" s="103">
        <v>4.1999999999999999E-8</v>
      </c>
      <c r="N1561" s="11" t="s">
        <v>53</v>
      </c>
      <c r="O1561" s="11">
        <v>5.0075411940702503</v>
      </c>
      <c r="P1561" s="25">
        <v>5.0075411940702503</v>
      </c>
      <c r="Q1561" s="11">
        <v>25</v>
      </c>
      <c r="R1561" s="11">
        <v>10</v>
      </c>
      <c r="S1561" s="25">
        <v>1</v>
      </c>
      <c r="T1561" s="11">
        <v>7.84759970351461E-2</v>
      </c>
      <c r="U1561" s="1" t="s">
        <v>52</v>
      </c>
      <c r="V1561" s="71"/>
      <c r="W1561" t="s">
        <v>464</v>
      </c>
      <c r="X1561" t="s">
        <v>465</v>
      </c>
      <c r="Y1561" s="1">
        <v>2004</v>
      </c>
      <c r="Z1561" s="87" t="s">
        <v>469</v>
      </c>
    </row>
    <row r="1562" spans="1:26" x14ac:dyDescent="0.2">
      <c r="A1562" s="1">
        <v>1</v>
      </c>
      <c r="B1562" s="3" t="s">
        <v>350</v>
      </c>
      <c r="C1562" s="1" t="s">
        <v>467</v>
      </c>
      <c r="D1562" s="1" t="s">
        <v>52</v>
      </c>
      <c r="E1562" s="1"/>
      <c r="F1562" s="1" t="s">
        <v>48</v>
      </c>
      <c r="G1562" s="1" t="s">
        <v>434</v>
      </c>
      <c r="H1562" s="11">
        <v>1</v>
      </c>
      <c r="I1562" s="11">
        <v>0</v>
      </c>
      <c r="J1562" s="17" t="s">
        <v>3</v>
      </c>
      <c r="K1562" s="1">
        <v>1</v>
      </c>
      <c r="L1562" s="1" t="s">
        <v>137</v>
      </c>
      <c r="M1562" s="103">
        <v>4.1999999999999999E-8</v>
      </c>
      <c r="N1562" s="11" t="s">
        <v>53</v>
      </c>
      <c r="O1562" s="11">
        <v>7.0763982322013499</v>
      </c>
      <c r="P1562" s="25">
        <v>7.0763982322013499</v>
      </c>
      <c r="Q1562" s="11">
        <v>25</v>
      </c>
      <c r="R1562" s="11">
        <v>10</v>
      </c>
      <c r="S1562" s="25">
        <v>1</v>
      </c>
      <c r="T1562" s="11">
        <v>0.12742749857031299</v>
      </c>
      <c r="U1562" s="1" t="s">
        <v>52</v>
      </c>
      <c r="V1562" s="71"/>
      <c r="W1562" t="s">
        <v>464</v>
      </c>
      <c r="X1562" t="s">
        <v>465</v>
      </c>
      <c r="Y1562" s="1">
        <v>2004</v>
      </c>
      <c r="Z1562" s="87" t="s">
        <v>469</v>
      </c>
    </row>
    <row r="1563" spans="1:26" x14ac:dyDescent="0.2">
      <c r="A1563" s="1">
        <v>1</v>
      </c>
      <c r="B1563" s="3" t="s">
        <v>47</v>
      </c>
      <c r="C1563" s="1" t="s">
        <v>466</v>
      </c>
      <c r="D1563" s="1" t="s">
        <v>48</v>
      </c>
      <c r="E1563" s="1" t="s">
        <v>439</v>
      </c>
      <c r="F1563" s="1" t="s">
        <v>48</v>
      </c>
      <c r="G1563" s="1" t="s">
        <v>434</v>
      </c>
      <c r="H1563" s="11">
        <v>1</v>
      </c>
      <c r="I1563" s="11">
        <v>0</v>
      </c>
      <c r="J1563" s="17" t="s">
        <v>3</v>
      </c>
      <c r="K1563" s="1">
        <v>1</v>
      </c>
      <c r="L1563" s="1" t="s">
        <v>50</v>
      </c>
      <c r="M1563" s="112">
        <v>8.4000000000000003E-4</v>
      </c>
      <c r="N1563" s="11" t="s">
        <v>53</v>
      </c>
      <c r="O1563" s="11">
        <v>0.102042933717061</v>
      </c>
      <c r="P1563" s="25">
        <v>0.102042933717061</v>
      </c>
      <c r="Q1563" s="11">
        <v>25</v>
      </c>
      <c r="R1563" s="11">
        <v>10</v>
      </c>
      <c r="S1563" s="25">
        <v>1</v>
      </c>
      <c r="T1563" s="11">
        <v>5.3690753322050101E-3</v>
      </c>
      <c r="U1563" s="1" t="s">
        <v>52</v>
      </c>
      <c r="V1563" s="71"/>
      <c r="W1563" t="s">
        <v>464</v>
      </c>
      <c r="X1563" t="s">
        <v>465</v>
      </c>
      <c r="Y1563" s="1">
        <v>2004</v>
      </c>
      <c r="Z1563" s="87" t="s">
        <v>469</v>
      </c>
    </row>
    <row r="1564" spans="1:26" x14ac:dyDescent="0.2">
      <c r="A1564" s="1">
        <v>1</v>
      </c>
      <c r="B1564" s="3" t="s">
        <v>47</v>
      </c>
      <c r="C1564" s="1" t="s">
        <v>466</v>
      </c>
      <c r="D1564" s="1" t="s">
        <v>48</v>
      </c>
      <c r="E1564" s="1" t="s">
        <v>439</v>
      </c>
      <c r="F1564" s="1" t="s">
        <v>48</v>
      </c>
      <c r="G1564" s="1" t="s">
        <v>434</v>
      </c>
      <c r="H1564" s="11">
        <v>1</v>
      </c>
      <c r="I1564" s="11">
        <v>0</v>
      </c>
      <c r="J1564" s="17" t="s">
        <v>3</v>
      </c>
      <c r="K1564" s="1">
        <v>1</v>
      </c>
      <c r="L1564" s="1" t="s">
        <v>50</v>
      </c>
      <c r="M1564" s="112">
        <v>8.4000000000000003E-4</v>
      </c>
      <c r="N1564" s="11" t="s">
        <v>53</v>
      </c>
      <c r="O1564" s="11">
        <v>0.29890504805979601</v>
      </c>
      <c r="P1564" s="25">
        <v>0.29890504805979601</v>
      </c>
      <c r="Q1564" s="11">
        <v>25</v>
      </c>
      <c r="R1564" s="11">
        <v>10</v>
      </c>
      <c r="S1564" s="25">
        <v>1</v>
      </c>
      <c r="T1564" s="11">
        <v>2.51624988961217E-2</v>
      </c>
      <c r="U1564" s="1" t="s">
        <v>52</v>
      </c>
      <c r="V1564" s="71"/>
      <c r="W1564" t="s">
        <v>464</v>
      </c>
      <c r="X1564" t="s">
        <v>465</v>
      </c>
      <c r="Y1564" s="1">
        <v>2004</v>
      </c>
      <c r="Z1564" s="87" t="s">
        <v>469</v>
      </c>
    </row>
    <row r="1565" spans="1:26" x14ac:dyDescent="0.2">
      <c r="A1565" s="1">
        <v>1</v>
      </c>
      <c r="B1565" s="3" t="s">
        <v>47</v>
      </c>
      <c r="C1565" s="1" t="s">
        <v>466</v>
      </c>
      <c r="D1565" s="1" t="s">
        <v>48</v>
      </c>
      <c r="E1565" s="1" t="s">
        <v>439</v>
      </c>
      <c r="F1565" s="1" t="s">
        <v>48</v>
      </c>
      <c r="G1565" s="1" t="s">
        <v>434</v>
      </c>
      <c r="H1565" s="11">
        <v>1</v>
      </c>
      <c r="I1565" s="11">
        <v>0</v>
      </c>
      <c r="J1565" s="17" t="s">
        <v>3</v>
      </c>
      <c r="K1565" s="1">
        <v>1</v>
      </c>
      <c r="L1565" s="1" t="s">
        <v>50</v>
      </c>
      <c r="M1565" s="112">
        <v>8.4000000000000003E-4</v>
      </c>
      <c r="N1565" s="11" t="s">
        <v>53</v>
      </c>
      <c r="O1565" s="11">
        <v>0.49414220039356999</v>
      </c>
      <c r="P1565" s="25">
        <v>0.49414220039356999</v>
      </c>
      <c r="Q1565" s="11">
        <v>25</v>
      </c>
      <c r="R1565" s="11">
        <v>10</v>
      </c>
      <c r="S1565" s="25">
        <v>1</v>
      </c>
      <c r="T1565" s="11">
        <v>6.3132248350456999E-2</v>
      </c>
      <c r="U1565" s="1" t="s">
        <v>52</v>
      </c>
      <c r="V1565" s="71"/>
      <c r="W1565" t="s">
        <v>464</v>
      </c>
      <c r="X1565" t="s">
        <v>465</v>
      </c>
      <c r="Y1565" s="1">
        <v>2004</v>
      </c>
      <c r="Z1565" s="87" t="s">
        <v>469</v>
      </c>
    </row>
    <row r="1566" spans="1:26" x14ac:dyDescent="0.2">
      <c r="A1566" s="1">
        <v>1</v>
      </c>
      <c r="B1566" s="3" t="s">
        <v>47</v>
      </c>
      <c r="C1566" s="1" t="s">
        <v>466</v>
      </c>
      <c r="D1566" s="1" t="s">
        <v>48</v>
      </c>
      <c r="E1566" s="1" t="s">
        <v>439</v>
      </c>
      <c r="F1566" s="1" t="s">
        <v>48</v>
      </c>
      <c r="G1566" s="1" t="s">
        <v>434</v>
      </c>
      <c r="H1566" s="11">
        <v>1</v>
      </c>
      <c r="I1566" s="11">
        <v>0</v>
      </c>
      <c r="J1566" s="17" t="s">
        <v>3</v>
      </c>
      <c r="K1566" s="1">
        <v>1</v>
      </c>
      <c r="L1566" s="1" t="s">
        <v>50</v>
      </c>
      <c r="M1566" s="112">
        <v>8.4000000000000003E-4</v>
      </c>
      <c r="N1566" s="11" t="s">
        <v>53</v>
      </c>
      <c r="O1566" s="11">
        <v>0.71112311073702905</v>
      </c>
      <c r="P1566" s="25">
        <v>0.71112311073702905</v>
      </c>
      <c r="Q1566" s="11">
        <v>25</v>
      </c>
      <c r="R1566" s="11">
        <v>10</v>
      </c>
      <c r="S1566" s="25">
        <v>1</v>
      </c>
      <c r="T1566" s="11">
        <v>0.11194249307733301</v>
      </c>
      <c r="U1566" s="1" t="s">
        <v>52</v>
      </c>
      <c r="V1566" s="71"/>
      <c r="W1566" t="s">
        <v>464</v>
      </c>
      <c r="X1566" t="s">
        <v>465</v>
      </c>
      <c r="Y1566" s="1">
        <v>2004</v>
      </c>
      <c r="Z1566" s="87" t="s">
        <v>469</v>
      </c>
    </row>
    <row r="1567" spans="1:26" x14ac:dyDescent="0.2">
      <c r="A1567" s="1">
        <v>1</v>
      </c>
      <c r="B1567" s="3" t="s">
        <v>47</v>
      </c>
      <c r="C1567" s="1" t="s">
        <v>466</v>
      </c>
      <c r="D1567" s="1" t="s">
        <v>48</v>
      </c>
      <c r="E1567" s="1" t="s">
        <v>439</v>
      </c>
      <c r="F1567" s="1" t="s">
        <v>48</v>
      </c>
      <c r="G1567" s="1" t="s">
        <v>434</v>
      </c>
      <c r="H1567" s="11">
        <v>1</v>
      </c>
      <c r="I1567" s="11">
        <v>0</v>
      </c>
      <c r="J1567" s="17" t="s">
        <v>3</v>
      </c>
      <c r="K1567" s="1">
        <v>1</v>
      </c>
      <c r="L1567" s="1" t="s">
        <v>50</v>
      </c>
      <c r="M1567" s="112">
        <v>8.4000000000000003E-4</v>
      </c>
      <c r="N1567" s="11" t="s">
        <v>53</v>
      </c>
      <c r="O1567" s="11">
        <v>1.00579485631872</v>
      </c>
      <c r="P1567" s="25">
        <v>1.00579485631872</v>
      </c>
      <c r="Q1567" s="11">
        <v>25</v>
      </c>
      <c r="R1567" s="11">
        <v>10</v>
      </c>
      <c r="S1567" s="25">
        <v>1</v>
      </c>
      <c r="T1567" s="11">
        <v>0.232048031962207</v>
      </c>
      <c r="U1567" s="1" t="s">
        <v>52</v>
      </c>
      <c r="V1567" s="71"/>
      <c r="W1567" t="s">
        <v>464</v>
      </c>
      <c r="X1567" t="s">
        <v>465</v>
      </c>
      <c r="Y1567" s="1">
        <v>2004</v>
      </c>
      <c r="Z1567" s="87" t="s">
        <v>469</v>
      </c>
    </row>
    <row r="1568" spans="1:26" x14ac:dyDescent="0.2">
      <c r="A1568" s="1">
        <v>1</v>
      </c>
      <c r="B1568" s="3" t="s">
        <v>47</v>
      </c>
      <c r="C1568" s="1" t="s">
        <v>466</v>
      </c>
      <c r="D1568" s="1" t="s">
        <v>48</v>
      </c>
      <c r="E1568" s="1" t="s">
        <v>439</v>
      </c>
      <c r="F1568" s="1" t="s">
        <v>48</v>
      </c>
      <c r="G1568" s="1" t="s">
        <v>434</v>
      </c>
      <c r="H1568" s="11">
        <v>1</v>
      </c>
      <c r="I1568" s="11">
        <v>0</v>
      </c>
      <c r="J1568" s="17" t="s">
        <v>3</v>
      </c>
      <c r="K1568" s="1">
        <v>1</v>
      </c>
      <c r="L1568" s="1" t="s">
        <v>50</v>
      </c>
      <c r="M1568" s="112">
        <v>8.4000000000000003E-4</v>
      </c>
      <c r="N1568" s="11" t="s">
        <v>53</v>
      </c>
      <c r="O1568" s="11">
        <v>3.0501148006860799</v>
      </c>
      <c r="P1568" s="25">
        <v>3.0501148006860799</v>
      </c>
      <c r="Q1568" s="11">
        <v>25</v>
      </c>
      <c r="R1568" s="11">
        <v>10</v>
      </c>
      <c r="S1568" s="25">
        <v>1</v>
      </c>
      <c r="T1568" s="11">
        <v>2.6815874214109501</v>
      </c>
      <c r="U1568" s="1" t="s">
        <v>52</v>
      </c>
      <c r="V1568" s="71"/>
      <c r="W1568" t="s">
        <v>464</v>
      </c>
      <c r="X1568" t="s">
        <v>465</v>
      </c>
      <c r="Y1568" s="1">
        <v>2004</v>
      </c>
      <c r="Z1568" s="87" t="s">
        <v>469</v>
      </c>
    </row>
    <row r="1569" spans="1:26" x14ac:dyDescent="0.2">
      <c r="A1569" s="1">
        <v>1</v>
      </c>
      <c r="B1569" s="3" t="s">
        <v>47</v>
      </c>
      <c r="C1569" s="1" t="s">
        <v>466</v>
      </c>
      <c r="D1569" s="1" t="s">
        <v>48</v>
      </c>
      <c r="E1569" s="1" t="s">
        <v>439</v>
      </c>
      <c r="F1569" s="1" t="s">
        <v>48</v>
      </c>
      <c r="G1569" s="1" t="s">
        <v>434</v>
      </c>
      <c r="H1569" s="11">
        <v>1</v>
      </c>
      <c r="I1569" s="11">
        <v>0</v>
      </c>
      <c r="J1569" s="17" t="s">
        <v>3</v>
      </c>
      <c r="K1569" s="1">
        <v>1</v>
      </c>
      <c r="L1569" s="1" t="s">
        <v>50</v>
      </c>
      <c r="M1569" s="112">
        <v>8.4000000000000003E-4</v>
      </c>
      <c r="N1569" s="11" t="s">
        <v>53</v>
      </c>
      <c r="O1569" s="11">
        <v>5.04237198015639</v>
      </c>
      <c r="P1569" s="25">
        <v>5.04237198015639</v>
      </c>
      <c r="Q1569" s="11">
        <v>25</v>
      </c>
      <c r="R1569" s="11">
        <v>10</v>
      </c>
      <c r="S1569" s="25">
        <v>1</v>
      </c>
      <c r="T1569" s="11">
        <v>10.749964626446699</v>
      </c>
      <c r="U1569" s="1" t="s">
        <v>52</v>
      </c>
      <c r="V1569" s="71"/>
      <c r="W1569" t="s">
        <v>464</v>
      </c>
      <c r="X1569" t="s">
        <v>465</v>
      </c>
      <c r="Y1569" s="1">
        <v>2004</v>
      </c>
      <c r="Z1569" s="87" t="s">
        <v>469</v>
      </c>
    </row>
    <row r="1570" spans="1:26" x14ac:dyDescent="0.2">
      <c r="A1570" s="1">
        <v>1</v>
      </c>
      <c r="B1570" s="3" t="s">
        <v>47</v>
      </c>
      <c r="C1570" s="1" t="s">
        <v>466</v>
      </c>
      <c r="D1570" s="1" t="s">
        <v>48</v>
      </c>
      <c r="E1570" s="1" t="s">
        <v>439</v>
      </c>
      <c r="F1570" s="1" t="s">
        <v>48</v>
      </c>
      <c r="G1570" s="1" t="s">
        <v>434</v>
      </c>
      <c r="H1570" s="11">
        <v>1</v>
      </c>
      <c r="I1570" s="11">
        <v>0</v>
      </c>
      <c r="J1570" s="17" t="s">
        <v>3</v>
      </c>
      <c r="K1570" s="1">
        <v>1</v>
      </c>
      <c r="L1570" s="1" t="s">
        <v>50</v>
      </c>
      <c r="M1570" s="112">
        <v>8.4000000000000003E-4</v>
      </c>
      <c r="N1570" s="11" t="s">
        <v>53</v>
      </c>
      <c r="O1570" s="11">
        <v>7.0750850301048702</v>
      </c>
      <c r="P1570" s="25">
        <v>7.0750850301048702</v>
      </c>
      <c r="Q1570" s="11">
        <v>25</v>
      </c>
      <c r="R1570" s="11">
        <v>10</v>
      </c>
      <c r="S1570" s="25">
        <v>1</v>
      </c>
      <c r="T1570" s="11">
        <v>33.293646157434502</v>
      </c>
      <c r="U1570" s="1" t="s">
        <v>52</v>
      </c>
      <c r="V1570" s="71"/>
      <c r="W1570" t="s">
        <v>464</v>
      </c>
      <c r="X1570" t="s">
        <v>465</v>
      </c>
      <c r="Y1570" s="1">
        <v>2004</v>
      </c>
      <c r="Z1570" s="87" t="s">
        <v>469</v>
      </c>
    </row>
    <row r="1571" spans="1:26" x14ac:dyDescent="0.2">
      <c r="A1571" s="1">
        <v>1</v>
      </c>
      <c r="B1571" s="3" t="s">
        <v>47</v>
      </c>
      <c r="C1571" s="1" t="s">
        <v>466</v>
      </c>
      <c r="D1571" s="1" t="s">
        <v>48</v>
      </c>
      <c r="E1571" s="1" t="s">
        <v>439</v>
      </c>
      <c r="F1571" s="1" t="s">
        <v>48</v>
      </c>
      <c r="G1571" s="1" t="s">
        <v>434</v>
      </c>
      <c r="H1571" s="11">
        <v>1</v>
      </c>
      <c r="I1571" s="11">
        <v>0</v>
      </c>
      <c r="J1571" s="17" t="s">
        <v>3</v>
      </c>
      <c r="K1571" s="1">
        <v>1</v>
      </c>
      <c r="L1571" s="1" t="s">
        <v>137</v>
      </c>
      <c r="M1571" s="103">
        <v>4.1999999999999999E-8</v>
      </c>
      <c r="N1571" s="11" t="s">
        <v>53</v>
      </c>
      <c r="O1571" s="11">
        <v>1.02338168693452</v>
      </c>
      <c r="P1571" s="25">
        <v>1.02338168693452</v>
      </c>
      <c r="Q1571" s="11">
        <v>25</v>
      </c>
      <c r="R1571" s="11">
        <v>10</v>
      </c>
      <c r="S1571" s="25">
        <v>1</v>
      </c>
      <c r="T1571" s="11">
        <v>5.5266544508889102E-4</v>
      </c>
      <c r="U1571" s="1" t="s">
        <v>52</v>
      </c>
      <c r="V1571" s="71"/>
      <c r="W1571" t="s">
        <v>464</v>
      </c>
      <c r="X1571" t="s">
        <v>465</v>
      </c>
      <c r="Y1571" s="1">
        <v>2004</v>
      </c>
      <c r="Z1571" s="87" t="s">
        <v>469</v>
      </c>
    </row>
    <row r="1572" spans="1:26" x14ac:dyDescent="0.2">
      <c r="A1572" s="1">
        <v>1</v>
      </c>
      <c r="B1572" s="3" t="s">
        <v>47</v>
      </c>
      <c r="C1572" s="1" t="s">
        <v>466</v>
      </c>
      <c r="D1572" s="1" t="s">
        <v>48</v>
      </c>
      <c r="E1572" s="1" t="s">
        <v>439</v>
      </c>
      <c r="F1572" s="1" t="s">
        <v>48</v>
      </c>
      <c r="G1572" s="1" t="s">
        <v>434</v>
      </c>
      <c r="H1572" s="11">
        <v>1</v>
      </c>
      <c r="I1572" s="11">
        <v>0</v>
      </c>
      <c r="J1572" s="17" t="s">
        <v>3</v>
      </c>
      <c r="K1572" s="1">
        <v>1</v>
      </c>
      <c r="L1572" s="1" t="s">
        <v>137</v>
      </c>
      <c r="M1572" s="103">
        <v>4.1999999999999999E-8</v>
      </c>
      <c r="N1572" s="11" t="s">
        <v>53</v>
      </c>
      <c r="O1572" s="11">
        <v>2.9976985291783498</v>
      </c>
      <c r="P1572" s="25">
        <v>2.9976985291783498</v>
      </c>
      <c r="Q1572" s="11">
        <v>25</v>
      </c>
      <c r="R1572" s="11">
        <v>10</v>
      </c>
      <c r="S1572" s="25">
        <v>1</v>
      </c>
      <c r="T1572" s="11">
        <v>3.3798270103902399E-2</v>
      </c>
      <c r="U1572" s="1" t="s">
        <v>52</v>
      </c>
      <c r="V1572" s="71"/>
      <c r="W1572" t="s">
        <v>464</v>
      </c>
      <c r="X1572" t="s">
        <v>465</v>
      </c>
      <c r="Y1572" s="1">
        <v>2004</v>
      </c>
      <c r="Z1572" s="87" t="s">
        <v>469</v>
      </c>
    </row>
    <row r="1573" spans="1:26" x14ac:dyDescent="0.2">
      <c r="A1573" s="1">
        <v>1</v>
      </c>
      <c r="B1573" s="3" t="s">
        <v>47</v>
      </c>
      <c r="C1573" s="1" t="s">
        <v>466</v>
      </c>
      <c r="D1573" s="1" t="s">
        <v>48</v>
      </c>
      <c r="E1573" s="1" t="s">
        <v>439</v>
      </c>
      <c r="F1573" s="1" t="s">
        <v>48</v>
      </c>
      <c r="G1573" s="1" t="s">
        <v>434</v>
      </c>
      <c r="H1573" s="11">
        <v>1</v>
      </c>
      <c r="I1573" s="11">
        <v>0</v>
      </c>
      <c r="J1573" s="17" t="s">
        <v>3</v>
      </c>
      <c r="K1573" s="1">
        <v>1</v>
      </c>
      <c r="L1573" s="1" t="s">
        <v>137</v>
      </c>
      <c r="M1573" s="103">
        <v>4.1999999999999999E-8</v>
      </c>
      <c r="N1573" s="11" t="s">
        <v>53</v>
      </c>
      <c r="O1573" s="11">
        <v>4.9557187372373397</v>
      </c>
      <c r="P1573" s="25">
        <v>4.9557187372373397</v>
      </c>
      <c r="Q1573" s="11">
        <v>25</v>
      </c>
      <c r="R1573" s="11">
        <v>10</v>
      </c>
      <c r="S1573" s="25">
        <v>1</v>
      </c>
      <c r="T1573" s="11">
        <v>0.28577889375596899</v>
      </c>
      <c r="U1573" s="1" t="s">
        <v>52</v>
      </c>
      <c r="V1573" s="71"/>
      <c r="W1573" t="s">
        <v>464</v>
      </c>
      <c r="X1573" t="s">
        <v>465</v>
      </c>
      <c r="Y1573" s="1">
        <v>2004</v>
      </c>
      <c r="Z1573" s="87" t="s">
        <v>469</v>
      </c>
    </row>
    <row r="1574" spans="1:26" x14ac:dyDescent="0.2">
      <c r="A1574" s="1">
        <v>1</v>
      </c>
      <c r="B1574" s="3" t="s">
        <v>47</v>
      </c>
      <c r="C1574" s="1" t="s">
        <v>466</v>
      </c>
      <c r="D1574" s="1" t="s">
        <v>48</v>
      </c>
      <c r="E1574" s="1" t="s">
        <v>439</v>
      </c>
      <c r="F1574" s="1" t="s">
        <v>48</v>
      </c>
      <c r="G1574" s="1" t="s">
        <v>434</v>
      </c>
      <c r="H1574" s="11">
        <v>1</v>
      </c>
      <c r="I1574" s="11">
        <v>0</v>
      </c>
      <c r="J1574" s="17" t="s">
        <v>3</v>
      </c>
      <c r="K1574" s="1">
        <v>1</v>
      </c>
      <c r="L1574" s="1" t="s">
        <v>137</v>
      </c>
      <c r="M1574" s="103">
        <v>4.1999999999999999E-8</v>
      </c>
      <c r="N1574" s="11" t="s">
        <v>53</v>
      </c>
      <c r="O1574" s="11">
        <v>7.1318056250915998</v>
      </c>
      <c r="P1574" s="25">
        <v>7.1318056250915998</v>
      </c>
      <c r="Q1574" s="11">
        <v>25</v>
      </c>
      <c r="R1574" s="11">
        <v>10</v>
      </c>
      <c r="S1574" s="25">
        <v>1</v>
      </c>
      <c r="T1574" s="11">
        <v>1.1860980803380201</v>
      </c>
      <c r="U1574" s="1" t="s">
        <v>52</v>
      </c>
      <c r="V1574" s="71"/>
      <c r="W1574" t="s">
        <v>464</v>
      </c>
      <c r="X1574" t="s">
        <v>465</v>
      </c>
      <c r="Y1574" s="1">
        <v>2004</v>
      </c>
      <c r="Z1574" s="87" t="s">
        <v>469</v>
      </c>
    </row>
    <row r="1575" spans="1:26" x14ac:dyDescent="0.2">
      <c r="A1575" s="1">
        <v>1</v>
      </c>
      <c r="B1575" t="s">
        <v>60</v>
      </c>
      <c r="C1575" s="1" t="s">
        <v>468</v>
      </c>
      <c r="D1575" s="1" t="s">
        <v>48</v>
      </c>
      <c r="E1575" s="1" t="s">
        <v>439</v>
      </c>
      <c r="F1575" s="1" t="s">
        <v>48</v>
      </c>
      <c r="G1575" s="1" t="s">
        <v>434</v>
      </c>
      <c r="H1575" s="11">
        <v>1</v>
      </c>
      <c r="I1575" s="11">
        <v>0</v>
      </c>
      <c r="J1575" s="17" t="s">
        <v>3</v>
      </c>
      <c r="K1575" s="1">
        <v>1</v>
      </c>
      <c r="L1575" s="1" t="s">
        <v>50</v>
      </c>
      <c r="M1575" s="112">
        <v>8.4000000000000003E-4</v>
      </c>
      <c r="N1575" s="11" t="s">
        <v>53</v>
      </c>
      <c r="O1575" s="11">
        <v>0.100289324273261</v>
      </c>
      <c r="P1575" s="25">
        <v>0.100289324273261</v>
      </c>
      <c r="Q1575" s="11">
        <v>25</v>
      </c>
      <c r="R1575" s="11">
        <v>10</v>
      </c>
      <c r="S1575" s="25">
        <v>1</v>
      </c>
      <c r="T1575" s="11">
        <v>8.2381395749007796E-4</v>
      </c>
      <c r="U1575" s="1" t="s">
        <v>52</v>
      </c>
      <c r="V1575" s="71"/>
      <c r="W1575" t="s">
        <v>464</v>
      </c>
      <c r="X1575" t="s">
        <v>465</v>
      </c>
      <c r="Y1575" s="1">
        <v>2004</v>
      </c>
      <c r="Z1575" s="87" t="s">
        <v>469</v>
      </c>
    </row>
    <row r="1576" spans="1:26" x14ac:dyDescent="0.2">
      <c r="A1576" s="1">
        <v>1</v>
      </c>
      <c r="B1576" t="s">
        <v>60</v>
      </c>
      <c r="C1576" s="1" t="s">
        <v>468</v>
      </c>
      <c r="D1576" s="1" t="s">
        <v>48</v>
      </c>
      <c r="E1576" s="1" t="s">
        <v>439</v>
      </c>
      <c r="F1576" s="1" t="s">
        <v>48</v>
      </c>
      <c r="G1576" s="1" t="s">
        <v>434</v>
      </c>
      <c r="H1576" s="11">
        <v>1</v>
      </c>
      <c r="I1576" s="11">
        <v>0</v>
      </c>
      <c r="J1576" s="17" t="s">
        <v>3</v>
      </c>
      <c r="K1576" s="1">
        <v>1</v>
      </c>
      <c r="L1576" s="1" t="s">
        <v>50</v>
      </c>
      <c r="M1576" s="112">
        <v>8.4000000000000003E-4</v>
      </c>
      <c r="N1576" s="11" t="s">
        <v>53</v>
      </c>
      <c r="O1576" s="11">
        <v>0.29376836004050999</v>
      </c>
      <c r="P1576" s="25">
        <v>0.29376836004050999</v>
      </c>
      <c r="Q1576" s="11">
        <v>25</v>
      </c>
      <c r="R1576" s="11">
        <v>10</v>
      </c>
      <c r="S1576" s="25">
        <v>1</v>
      </c>
      <c r="T1576" s="11">
        <v>5.0089736114166004E-3</v>
      </c>
      <c r="U1576" s="1" t="s">
        <v>52</v>
      </c>
      <c r="V1576" s="71"/>
      <c r="W1576" t="s">
        <v>464</v>
      </c>
      <c r="X1576" t="s">
        <v>465</v>
      </c>
      <c r="Y1576" s="1">
        <v>2004</v>
      </c>
      <c r="Z1576" s="87" t="s">
        <v>469</v>
      </c>
    </row>
    <row r="1577" spans="1:26" x14ac:dyDescent="0.2">
      <c r="A1577" s="1">
        <v>1</v>
      </c>
      <c r="B1577" t="s">
        <v>60</v>
      </c>
      <c r="C1577" s="1" t="s">
        <v>468</v>
      </c>
      <c r="D1577" s="1" t="s">
        <v>48</v>
      </c>
      <c r="E1577" s="1" t="s">
        <v>439</v>
      </c>
      <c r="F1577" s="1" t="s">
        <v>48</v>
      </c>
      <c r="G1577" s="1" t="s">
        <v>434</v>
      </c>
      <c r="H1577" s="11">
        <v>1</v>
      </c>
      <c r="I1577" s="11">
        <v>0</v>
      </c>
      <c r="J1577" s="17" t="s">
        <v>3</v>
      </c>
      <c r="K1577" s="1">
        <v>1</v>
      </c>
      <c r="L1577" s="1" t="s">
        <v>50</v>
      </c>
      <c r="M1577" s="112">
        <v>8.4000000000000003E-4</v>
      </c>
      <c r="N1577" s="11" t="s">
        <v>53</v>
      </c>
      <c r="O1577" s="11">
        <v>0.48565035879684398</v>
      </c>
      <c r="P1577" s="25">
        <v>0.48565035879684398</v>
      </c>
      <c r="Q1577" s="11">
        <v>25</v>
      </c>
      <c r="R1577" s="11">
        <v>10</v>
      </c>
      <c r="S1577" s="25">
        <v>1</v>
      </c>
      <c r="T1577" s="11">
        <v>1.30113274903823E-2</v>
      </c>
      <c r="U1577" s="1" t="s">
        <v>52</v>
      </c>
      <c r="V1577" s="71"/>
      <c r="W1577" t="s">
        <v>464</v>
      </c>
      <c r="X1577" t="s">
        <v>465</v>
      </c>
      <c r="Y1577" s="1">
        <v>2004</v>
      </c>
      <c r="Z1577" s="87" t="s">
        <v>469</v>
      </c>
    </row>
    <row r="1578" spans="1:26" x14ac:dyDescent="0.2">
      <c r="A1578" s="1">
        <v>1</v>
      </c>
      <c r="B1578" t="s">
        <v>60</v>
      </c>
      <c r="C1578" s="1" t="s">
        <v>468</v>
      </c>
      <c r="D1578" s="1" t="s">
        <v>48</v>
      </c>
      <c r="E1578" s="1" t="s">
        <v>439</v>
      </c>
      <c r="F1578" s="1" t="s">
        <v>48</v>
      </c>
      <c r="G1578" s="1" t="s">
        <v>434</v>
      </c>
      <c r="H1578" s="11">
        <v>1</v>
      </c>
      <c r="I1578" s="11">
        <v>0</v>
      </c>
      <c r="J1578" s="17" t="s">
        <v>3</v>
      </c>
      <c r="K1578" s="1">
        <v>1</v>
      </c>
      <c r="L1578" s="1" t="s">
        <v>50</v>
      </c>
      <c r="M1578" s="112">
        <v>8.4000000000000003E-4</v>
      </c>
      <c r="N1578" s="11" t="s">
        <v>53</v>
      </c>
      <c r="O1578" s="11">
        <v>0.71112311073702905</v>
      </c>
      <c r="P1578" s="25">
        <v>0.71112311073702905</v>
      </c>
      <c r="Q1578" s="11">
        <v>25</v>
      </c>
      <c r="R1578" s="11">
        <v>10</v>
      </c>
      <c r="S1578" s="25">
        <v>1</v>
      </c>
      <c r="T1578" s="11">
        <v>3.0988890695873701E-2</v>
      </c>
      <c r="U1578" s="1" t="s">
        <v>52</v>
      </c>
      <c r="V1578" s="71"/>
      <c r="W1578" t="s">
        <v>464</v>
      </c>
      <c r="X1578" t="s">
        <v>465</v>
      </c>
      <c r="Y1578" s="1">
        <v>2004</v>
      </c>
      <c r="Z1578" s="87" t="s">
        <v>469</v>
      </c>
    </row>
    <row r="1579" spans="1:26" x14ac:dyDescent="0.2">
      <c r="A1579" s="1">
        <v>1</v>
      </c>
      <c r="B1579" t="s">
        <v>60</v>
      </c>
      <c r="C1579" s="1" t="s">
        <v>468</v>
      </c>
      <c r="D1579" s="1" t="s">
        <v>48</v>
      </c>
      <c r="E1579" s="1" t="s">
        <v>439</v>
      </c>
      <c r="F1579" s="1" t="s">
        <v>48</v>
      </c>
      <c r="G1579" s="1" t="s">
        <v>434</v>
      </c>
      <c r="H1579" s="11">
        <v>1</v>
      </c>
      <c r="I1579" s="11">
        <v>0</v>
      </c>
      <c r="J1579" s="17" t="s">
        <v>3</v>
      </c>
      <c r="K1579" s="1">
        <v>1</v>
      </c>
      <c r="L1579" s="1" t="s">
        <v>50</v>
      </c>
      <c r="M1579" s="112">
        <v>8.4000000000000003E-4</v>
      </c>
      <c r="N1579" s="11" t="s">
        <v>53</v>
      </c>
      <c r="O1579" s="11">
        <v>1.00579485631872</v>
      </c>
      <c r="P1579" s="25">
        <v>1.00579485631872</v>
      </c>
      <c r="Q1579" s="11">
        <v>25</v>
      </c>
      <c r="R1579" s="11">
        <v>10</v>
      </c>
      <c r="S1579" s="25">
        <v>1</v>
      </c>
      <c r="T1579" s="11">
        <v>6.0978379582423199E-2</v>
      </c>
      <c r="U1579" s="1" t="s">
        <v>52</v>
      </c>
      <c r="V1579" s="71"/>
      <c r="W1579" t="s">
        <v>464</v>
      </c>
      <c r="X1579" t="s">
        <v>465</v>
      </c>
      <c r="Y1579" s="1">
        <v>2004</v>
      </c>
      <c r="Z1579" s="87" t="s">
        <v>469</v>
      </c>
    </row>
    <row r="1580" spans="1:26" x14ac:dyDescent="0.2">
      <c r="A1580" s="1">
        <v>1</v>
      </c>
      <c r="B1580" t="s">
        <v>60</v>
      </c>
      <c r="C1580" s="1" t="s">
        <v>468</v>
      </c>
      <c r="D1580" s="1" t="s">
        <v>48</v>
      </c>
      <c r="E1580" s="1" t="s">
        <v>439</v>
      </c>
      <c r="F1580" s="1" t="s">
        <v>48</v>
      </c>
      <c r="G1580" s="1" t="s">
        <v>434</v>
      </c>
      <c r="H1580" s="11">
        <v>1</v>
      </c>
      <c r="I1580" s="11">
        <v>0</v>
      </c>
      <c r="J1580" s="17" t="s">
        <v>3</v>
      </c>
      <c r="K1580" s="1">
        <v>1</v>
      </c>
      <c r="L1580" s="1" t="s">
        <v>50</v>
      </c>
      <c r="M1580" s="112">
        <v>8.4000000000000003E-4</v>
      </c>
      <c r="N1580" s="11" t="s">
        <v>53</v>
      </c>
      <c r="O1580" s="11">
        <v>3.10344759715188</v>
      </c>
      <c r="P1580" s="25">
        <v>3.10344759715188</v>
      </c>
      <c r="Q1580" s="11">
        <v>25</v>
      </c>
      <c r="R1580" s="11">
        <v>10</v>
      </c>
      <c r="S1580" s="25">
        <v>1</v>
      </c>
      <c r="T1580" s="11">
        <v>1.4863139459710899</v>
      </c>
      <c r="U1580" s="1" t="s">
        <v>52</v>
      </c>
      <c r="V1580" s="71"/>
      <c r="W1580" t="s">
        <v>464</v>
      </c>
      <c r="X1580" t="s">
        <v>465</v>
      </c>
      <c r="Y1580" s="1">
        <v>2004</v>
      </c>
      <c r="Z1580" s="87" t="s">
        <v>469</v>
      </c>
    </row>
    <row r="1581" spans="1:26" x14ac:dyDescent="0.2">
      <c r="A1581" s="1">
        <v>1</v>
      </c>
      <c r="B1581" t="s">
        <v>60</v>
      </c>
      <c r="C1581" s="1" t="s">
        <v>468</v>
      </c>
      <c r="D1581" s="1" t="s">
        <v>48</v>
      </c>
      <c r="E1581" s="1" t="s">
        <v>439</v>
      </c>
      <c r="F1581" s="1" t="s">
        <v>48</v>
      </c>
      <c r="G1581" s="1" t="s">
        <v>434</v>
      </c>
      <c r="H1581" s="11">
        <v>1</v>
      </c>
      <c r="I1581" s="11">
        <v>0</v>
      </c>
      <c r="J1581" s="17" t="s">
        <v>3</v>
      </c>
      <c r="K1581" s="1">
        <v>1</v>
      </c>
      <c r="L1581" s="1" t="s">
        <v>50</v>
      </c>
      <c r="M1581" s="112">
        <v>8.4000000000000003E-4</v>
      </c>
      <c r="N1581" s="11" t="s">
        <v>53</v>
      </c>
      <c r="O1581" s="11">
        <v>4.9557187372373397</v>
      </c>
      <c r="P1581" s="25">
        <v>4.9557187372373397</v>
      </c>
      <c r="Q1581" s="11">
        <v>25</v>
      </c>
      <c r="R1581" s="11">
        <v>10</v>
      </c>
      <c r="S1581" s="25">
        <v>1</v>
      </c>
      <c r="T1581" s="11">
        <v>9.35632992590131</v>
      </c>
      <c r="U1581" s="1" t="s">
        <v>52</v>
      </c>
      <c r="V1581" s="71"/>
      <c r="W1581" t="s">
        <v>464</v>
      </c>
      <c r="X1581" t="s">
        <v>465</v>
      </c>
      <c r="Y1581" s="1">
        <v>2004</v>
      </c>
      <c r="Z1581" s="87" t="s">
        <v>469</v>
      </c>
    </row>
    <row r="1582" spans="1:26" x14ac:dyDescent="0.2">
      <c r="A1582" s="1">
        <v>1</v>
      </c>
      <c r="B1582" t="s">
        <v>60</v>
      </c>
      <c r="C1582" s="1" t="s">
        <v>468</v>
      </c>
      <c r="D1582" s="1" t="s">
        <v>48</v>
      </c>
      <c r="E1582" s="1" t="s">
        <v>439</v>
      </c>
      <c r="F1582" s="1" t="s">
        <v>48</v>
      </c>
      <c r="G1582" s="1" t="s">
        <v>434</v>
      </c>
      <c r="H1582" s="11">
        <v>1</v>
      </c>
      <c r="I1582" s="11">
        <v>0</v>
      </c>
      <c r="J1582" s="17" t="s">
        <v>3</v>
      </c>
      <c r="K1582" s="1">
        <v>1</v>
      </c>
      <c r="L1582" s="1" t="s">
        <v>50</v>
      </c>
      <c r="M1582" s="112">
        <v>8.4000000000000003E-4</v>
      </c>
      <c r="N1582" s="11" t="s">
        <v>53</v>
      </c>
      <c r="O1582" s="11">
        <v>7.1318056250915998</v>
      </c>
      <c r="P1582" s="25">
        <v>7.1318056250915998</v>
      </c>
      <c r="Q1582" s="11">
        <v>25</v>
      </c>
      <c r="R1582" s="11">
        <v>10</v>
      </c>
      <c r="S1582" s="25">
        <v>1</v>
      </c>
      <c r="T1582" s="11">
        <v>36.228072328523197</v>
      </c>
      <c r="U1582" s="1" t="s">
        <v>52</v>
      </c>
      <c r="V1582" s="71"/>
      <c r="W1582" t="s">
        <v>464</v>
      </c>
      <c r="X1582" t="s">
        <v>465</v>
      </c>
      <c r="Y1582" s="1">
        <v>2004</v>
      </c>
      <c r="Z1582" s="87" t="s">
        <v>469</v>
      </c>
    </row>
    <row r="1583" spans="1:26" x14ac:dyDescent="0.2">
      <c r="A1583" s="1">
        <v>1</v>
      </c>
      <c r="B1583" t="s">
        <v>60</v>
      </c>
      <c r="C1583" s="1" t="s">
        <v>468</v>
      </c>
      <c r="D1583" s="1" t="s">
        <v>48</v>
      </c>
      <c r="E1583" s="1" t="s">
        <v>439</v>
      </c>
      <c r="F1583" s="1" t="s">
        <v>48</v>
      </c>
      <c r="G1583" s="1" t="s">
        <v>434</v>
      </c>
      <c r="H1583" s="11">
        <v>1</v>
      </c>
      <c r="I1583" s="11">
        <v>0</v>
      </c>
      <c r="J1583" s="17" t="s">
        <v>3</v>
      </c>
      <c r="K1583" s="1">
        <v>1</v>
      </c>
      <c r="L1583" s="1" t="s">
        <v>137</v>
      </c>
      <c r="M1583" s="103">
        <v>4.1999999999999999E-8</v>
      </c>
      <c r="N1583" s="11" t="s">
        <v>53</v>
      </c>
      <c r="O1583" s="11">
        <v>1.00579485631872</v>
      </c>
      <c r="P1583" s="25">
        <v>1.00579485631872</v>
      </c>
      <c r="Q1583" s="11">
        <v>25</v>
      </c>
      <c r="R1583" s="11">
        <v>10</v>
      </c>
      <c r="S1583" s="25">
        <v>1</v>
      </c>
      <c r="T1583" s="11">
        <v>3.2834594581334498E-4</v>
      </c>
      <c r="U1583" s="1" t="s">
        <v>52</v>
      </c>
      <c r="V1583" s="71"/>
      <c r="W1583" t="s">
        <v>464</v>
      </c>
      <c r="X1583" t="s">
        <v>465</v>
      </c>
      <c r="Y1583" s="1">
        <v>2004</v>
      </c>
      <c r="Z1583" s="87" t="s">
        <v>469</v>
      </c>
    </row>
    <row r="1584" spans="1:26" x14ac:dyDescent="0.2">
      <c r="A1584" s="1">
        <v>1</v>
      </c>
      <c r="B1584" t="s">
        <v>60</v>
      </c>
      <c r="C1584" s="1" t="s">
        <v>468</v>
      </c>
      <c r="D1584" s="1" t="s">
        <v>48</v>
      </c>
      <c r="E1584" s="1" t="s">
        <v>439</v>
      </c>
      <c r="F1584" s="1" t="s">
        <v>48</v>
      </c>
      <c r="G1584" s="1" t="s">
        <v>434</v>
      </c>
      <c r="H1584" s="11">
        <v>1</v>
      </c>
      <c r="I1584" s="11">
        <v>0</v>
      </c>
      <c r="J1584" s="17" t="s">
        <v>3</v>
      </c>
      <c r="K1584" s="1">
        <v>1</v>
      </c>
      <c r="L1584" s="1" t="s">
        <v>137</v>
      </c>
      <c r="M1584" s="103">
        <v>4.1999999999999999E-8</v>
      </c>
      <c r="N1584" s="11" t="s">
        <v>53</v>
      </c>
      <c r="O1584" s="11">
        <v>3.10344759715188</v>
      </c>
      <c r="P1584" s="25">
        <v>3.10344759715188</v>
      </c>
      <c r="Q1584" s="11">
        <v>25</v>
      </c>
      <c r="R1584" s="11">
        <v>10</v>
      </c>
      <c r="S1584" s="25">
        <v>1</v>
      </c>
      <c r="T1584" s="11">
        <v>8.2859385571342498E-3</v>
      </c>
      <c r="U1584" s="1" t="s">
        <v>52</v>
      </c>
      <c r="V1584" s="71"/>
      <c r="W1584" t="s">
        <v>464</v>
      </c>
      <c r="X1584" t="s">
        <v>465</v>
      </c>
      <c r="Y1584" s="1">
        <v>2004</v>
      </c>
      <c r="Z1584" s="87" t="s">
        <v>469</v>
      </c>
    </row>
    <row r="1585" spans="1:26" x14ac:dyDescent="0.2">
      <c r="A1585" s="1">
        <v>1</v>
      </c>
      <c r="B1585" t="s">
        <v>60</v>
      </c>
      <c r="C1585" s="1" t="s">
        <v>468</v>
      </c>
      <c r="D1585" s="1" t="s">
        <v>48</v>
      </c>
      <c r="E1585" s="1" t="s">
        <v>439</v>
      </c>
      <c r="F1585" s="1" t="s">
        <v>48</v>
      </c>
      <c r="G1585" s="1" t="s">
        <v>434</v>
      </c>
      <c r="H1585" s="11">
        <v>1</v>
      </c>
      <c r="I1585" s="11">
        <v>0</v>
      </c>
      <c r="J1585" s="17" t="s">
        <v>3</v>
      </c>
      <c r="K1585" s="1">
        <v>1</v>
      </c>
      <c r="L1585" s="1" t="s">
        <v>137</v>
      </c>
      <c r="M1585" s="103">
        <v>4.1999999999999999E-8</v>
      </c>
      <c r="N1585" s="11" t="s">
        <v>53</v>
      </c>
      <c r="O1585" s="11">
        <v>4.9557187372373397</v>
      </c>
      <c r="P1585" s="25">
        <v>4.9557187372373397</v>
      </c>
      <c r="Q1585" s="11">
        <v>25</v>
      </c>
      <c r="R1585" s="11">
        <v>10</v>
      </c>
      <c r="S1585" s="25">
        <v>1</v>
      </c>
      <c r="T1585" s="11">
        <v>6.4237546448977001E-2</v>
      </c>
      <c r="U1585" s="1" t="s">
        <v>52</v>
      </c>
      <c r="V1585" s="71"/>
      <c r="W1585" t="s">
        <v>464</v>
      </c>
      <c r="X1585" t="s">
        <v>465</v>
      </c>
      <c r="Y1585" s="1">
        <v>2004</v>
      </c>
      <c r="Z1585" s="87" t="s">
        <v>469</v>
      </c>
    </row>
    <row r="1586" spans="1:26" x14ac:dyDescent="0.2">
      <c r="A1586" s="1">
        <v>1</v>
      </c>
      <c r="B1586" t="s">
        <v>60</v>
      </c>
      <c r="C1586" s="1" t="s">
        <v>468</v>
      </c>
      <c r="D1586" s="1" t="s">
        <v>48</v>
      </c>
      <c r="E1586" s="1" t="s">
        <v>439</v>
      </c>
      <c r="F1586" s="1" t="s">
        <v>48</v>
      </c>
      <c r="G1586" s="1" t="s">
        <v>434</v>
      </c>
      <c r="H1586" s="11">
        <v>1</v>
      </c>
      <c r="I1586" s="11">
        <v>0</v>
      </c>
      <c r="J1586" s="17" t="s">
        <v>3</v>
      </c>
      <c r="K1586" s="1">
        <v>1</v>
      </c>
      <c r="L1586" s="1" t="s">
        <v>137</v>
      </c>
      <c r="M1586" s="103">
        <v>4.1999999999999999E-8</v>
      </c>
      <c r="N1586" s="11" t="s">
        <v>53</v>
      </c>
      <c r="O1586" s="11">
        <v>7.1318056250915998</v>
      </c>
      <c r="P1586" s="25">
        <v>7.1318056250915998</v>
      </c>
      <c r="Q1586" s="11">
        <v>25</v>
      </c>
      <c r="R1586" s="11">
        <v>10</v>
      </c>
      <c r="S1586" s="25">
        <v>1</v>
      </c>
      <c r="T1586" s="11">
        <v>0.228055316445016</v>
      </c>
      <c r="U1586" s="1" t="s">
        <v>52</v>
      </c>
      <c r="V1586" s="71"/>
      <c r="W1586" t="s">
        <v>464</v>
      </c>
      <c r="X1586" t="s">
        <v>465</v>
      </c>
      <c r="Y1586" s="1">
        <v>2004</v>
      </c>
      <c r="Z1586" s="87" t="s">
        <v>469</v>
      </c>
    </row>
    <row r="1587" spans="1:26" x14ac:dyDescent="0.2">
      <c r="A1587" s="1">
        <v>1</v>
      </c>
      <c r="B1587" s="3" t="s">
        <v>136</v>
      </c>
      <c r="C1587" s="1" t="s">
        <v>463</v>
      </c>
      <c r="D1587" s="1" t="s">
        <v>48</v>
      </c>
      <c r="E1587" s="1" t="s">
        <v>439</v>
      </c>
      <c r="F1587" s="1" t="s">
        <v>52</v>
      </c>
      <c r="H1587" s="11">
        <v>1</v>
      </c>
      <c r="I1587" s="11">
        <v>0</v>
      </c>
      <c r="J1587" s="17" t="s">
        <v>3</v>
      </c>
      <c r="K1587" s="1">
        <v>1</v>
      </c>
      <c r="L1587" s="1" t="s">
        <v>50</v>
      </c>
      <c r="M1587" s="112">
        <v>8.4000000000000003E-4</v>
      </c>
      <c r="N1587" s="11" t="s">
        <v>53</v>
      </c>
      <c r="O1587" s="11">
        <v>3</v>
      </c>
      <c r="P1587" s="25">
        <v>3</v>
      </c>
      <c r="Q1587" s="11">
        <v>25</v>
      </c>
      <c r="R1587" s="11">
        <v>10</v>
      </c>
      <c r="S1587" s="25">
        <v>1</v>
      </c>
      <c r="T1587" s="11">
        <v>8.85</v>
      </c>
      <c r="U1587" s="1" t="s">
        <v>52</v>
      </c>
      <c r="V1587" s="71"/>
      <c r="W1587" t="s">
        <v>464</v>
      </c>
      <c r="X1587" t="s">
        <v>465</v>
      </c>
      <c r="Y1587" s="1">
        <v>2004</v>
      </c>
      <c r="Z1587" s="87" t="s">
        <v>469</v>
      </c>
    </row>
    <row r="1588" spans="1:26" x14ac:dyDescent="0.2">
      <c r="A1588" s="1">
        <v>1</v>
      </c>
      <c r="B1588" s="3" t="s">
        <v>136</v>
      </c>
      <c r="C1588" s="1" t="s">
        <v>463</v>
      </c>
      <c r="D1588" s="1" t="s">
        <v>48</v>
      </c>
      <c r="E1588" s="1" t="s">
        <v>439</v>
      </c>
      <c r="F1588" s="1" t="s">
        <v>52</v>
      </c>
      <c r="H1588" s="11">
        <v>1</v>
      </c>
      <c r="I1588" s="11">
        <v>0</v>
      </c>
      <c r="J1588" s="17" t="s">
        <v>3</v>
      </c>
      <c r="K1588" s="1">
        <v>1</v>
      </c>
      <c r="L1588" s="1" t="s">
        <v>219</v>
      </c>
      <c r="M1588" s="103">
        <v>4.1999999999999999E-8</v>
      </c>
      <c r="N1588" s="11" t="s">
        <v>53</v>
      </c>
      <c r="O1588" s="11">
        <v>3</v>
      </c>
      <c r="P1588" s="25">
        <v>3</v>
      </c>
      <c r="Q1588" s="11">
        <v>25</v>
      </c>
      <c r="R1588" s="11">
        <v>10</v>
      </c>
      <c r="S1588" s="25">
        <v>1</v>
      </c>
      <c r="T1588" s="11">
        <v>5.62</v>
      </c>
      <c r="U1588" s="1" t="s">
        <v>52</v>
      </c>
      <c r="V1588" s="71"/>
      <c r="W1588" t="s">
        <v>464</v>
      </c>
      <c r="X1588" t="s">
        <v>465</v>
      </c>
      <c r="Y1588" s="1">
        <v>2004</v>
      </c>
      <c r="Z1588" s="87" t="s">
        <v>469</v>
      </c>
    </row>
    <row r="1589" spans="1:26" x14ac:dyDescent="0.2">
      <c r="A1589" s="1">
        <v>1</v>
      </c>
      <c r="B1589" s="3" t="s">
        <v>136</v>
      </c>
      <c r="C1589" s="1" t="s">
        <v>463</v>
      </c>
      <c r="D1589" s="1" t="s">
        <v>48</v>
      </c>
      <c r="E1589" s="1" t="s">
        <v>439</v>
      </c>
      <c r="F1589" s="1" t="s">
        <v>52</v>
      </c>
      <c r="H1589" s="11">
        <v>1</v>
      </c>
      <c r="I1589" s="11">
        <v>0</v>
      </c>
      <c r="J1589" s="17" t="s">
        <v>3</v>
      </c>
      <c r="K1589" s="1">
        <v>1</v>
      </c>
      <c r="L1589" s="1" t="s">
        <v>137</v>
      </c>
      <c r="M1589" s="103">
        <v>4.1999999999999999E-8</v>
      </c>
      <c r="N1589" s="11" t="s">
        <v>53</v>
      </c>
      <c r="O1589" s="11">
        <v>3</v>
      </c>
      <c r="P1589" s="25">
        <v>3</v>
      </c>
      <c r="Q1589" s="11">
        <v>25</v>
      </c>
      <c r="R1589" s="11">
        <v>10</v>
      </c>
      <c r="S1589" s="25">
        <v>1</v>
      </c>
      <c r="T1589" s="11">
        <v>1.93</v>
      </c>
      <c r="U1589" s="1" t="s">
        <v>52</v>
      </c>
      <c r="V1589" s="71"/>
      <c r="W1589" t="s">
        <v>464</v>
      </c>
      <c r="X1589" t="s">
        <v>465</v>
      </c>
      <c r="Y1589" s="1">
        <v>2004</v>
      </c>
      <c r="Z1589" s="87" t="s">
        <v>469</v>
      </c>
    </row>
    <row r="1590" spans="1:26" x14ac:dyDescent="0.2">
      <c r="A1590" s="1">
        <v>1</v>
      </c>
      <c r="B1590" s="3" t="s">
        <v>136</v>
      </c>
      <c r="C1590" s="1" t="s">
        <v>463</v>
      </c>
      <c r="D1590" s="1" t="s">
        <v>48</v>
      </c>
      <c r="E1590" s="1" t="s">
        <v>439</v>
      </c>
      <c r="F1590" s="1" t="s">
        <v>52</v>
      </c>
      <c r="H1590" s="11">
        <v>1</v>
      </c>
      <c r="I1590" s="11">
        <v>0</v>
      </c>
      <c r="J1590" s="17" t="s">
        <v>3</v>
      </c>
      <c r="K1590" s="1">
        <v>1</v>
      </c>
      <c r="L1590" s="1" t="s">
        <v>228</v>
      </c>
      <c r="M1590" s="103">
        <v>4.1999999999999999E-8</v>
      </c>
      <c r="N1590" s="11" t="s">
        <v>53</v>
      </c>
      <c r="O1590" s="11">
        <v>3</v>
      </c>
      <c r="P1590" s="25">
        <v>3</v>
      </c>
      <c r="Q1590" s="11">
        <v>25</v>
      </c>
      <c r="R1590" s="11">
        <v>10</v>
      </c>
      <c r="S1590" s="25">
        <v>1</v>
      </c>
      <c r="T1590" s="11">
        <v>0.26</v>
      </c>
      <c r="U1590" s="1" t="s">
        <v>52</v>
      </c>
      <c r="V1590" s="71"/>
      <c r="W1590" t="s">
        <v>464</v>
      </c>
      <c r="X1590" t="s">
        <v>465</v>
      </c>
      <c r="Y1590" s="1">
        <v>2004</v>
      </c>
      <c r="Z1590" s="87" t="s">
        <v>469</v>
      </c>
    </row>
    <row r="1591" spans="1:26" x14ac:dyDescent="0.2">
      <c r="A1591" s="1">
        <v>1</v>
      </c>
      <c r="B1591" s="3" t="s">
        <v>350</v>
      </c>
      <c r="C1591" s="1" t="s">
        <v>467</v>
      </c>
      <c r="D1591" s="1" t="s">
        <v>52</v>
      </c>
      <c r="E1591" s="1"/>
      <c r="F1591" s="1" t="s">
        <v>48</v>
      </c>
      <c r="G1591" s="1" t="s">
        <v>434</v>
      </c>
      <c r="H1591" s="11">
        <v>1</v>
      </c>
      <c r="I1591" s="11">
        <v>0</v>
      </c>
      <c r="J1591" s="17" t="s">
        <v>3</v>
      </c>
      <c r="K1591" s="1">
        <v>1</v>
      </c>
      <c r="L1591" s="1" t="s">
        <v>50</v>
      </c>
      <c r="M1591" s="112">
        <v>8.4000000000000003E-4</v>
      </c>
      <c r="N1591" s="11" t="s">
        <v>53</v>
      </c>
      <c r="O1591" s="11">
        <v>3</v>
      </c>
      <c r="P1591" s="25">
        <v>3</v>
      </c>
      <c r="Q1591" s="11">
        <v>25</v>
      </c>
      <c r="R1591" s="11">
        <v>10</v>
      </c>
      <c r="S1591" s="25">
        <v>1</v>
      </c>
      <c r="T1591" s="11">
        <v>1.82</v>
      </c>
      <c r="U1591" s="1" t="s">
        <v>52</v>
      </c>
      <c r="V1591" s="71"/>
      <c r="W1591" t="s">
        <v>464</v>
      </c>
      <c r="X1591" t="s">
        <v>465</v>
      </c>
      <c r="Y1591" s="1">
        <v>2004</v>
      </c>
      <c r="Z1591" s="87" t="s">
        <v>469</v>
      </c>
    </row>
    <row r="1592" spans="1:26" x14ac:dyDescent="0.2">
      <c r="A1592" s="1">
        <v>1</v>
      </c>
      <c r="B1592" s="3" t="s">
        <v>350</v>
      </c>
      <c r="C1592" s="1" t="s">
        <v>467</v>
      </c>
      <c r="D1592" s="1" t="s">
        <v>52</v>
      </c>
      <c r="E1592" s="1"/>
      <c r="F1592" s="1" t="s">
        <v>48</v>
      </c>
      <c r="G1592" s="1" t="s">
        <v>434</v>
      </c>
      <c r="H1592" s="11">
        <v>1</v>
      </c>
      <c r="I1592" s="11">
        <v>0</v>
      </c>
      <c r="J1592" s="17" t="s">
        <v>3</v>
      </c>
      <c r="K1592" s="1">
        <v>1</v>
      </c>
      <c r="L1592" s="1" t="s">
        <v>219</v>
      </c>
      <c r="M1592" s="103">
        <v>4.1999999999999999E-8</v>
      </c>
      <c r="N1592" s="11" t="s">
        <v>53</v>
      </c>
      <c r="O1592" s="11">
        <v>3</v>
      </c>
      <c r="P1592" s="25">
        <v>3</v>
      </c>
      <c r="Q1592" s="11">
        <v>25</v>
      </c>
      <c r="R1592" s="11">
        <v>10</v>
      </c>
      <c r="S1592" s="25">
        <v>1</v>
      </c>
      <c r="T1592" s="11">
        <v>4.1900000000000004</v>
      </c>
      <c r="U1592" s="1" t="s">
        <v>52</v>
      </c>
      <c r="V1592" s="71"/>
      <c r="W1592" t="s">
        <v>464</v>
      </c>
      <c r="X1592" t="s">
        <v>465</v>
      </c>
      <c r="Y1592" s="1">
        <v>2004</v>
      </c>
      <c r="Z1592" s="87" t="s">
        <v>469</v>
      </c>
    </row>
    <row r="1593" spans="1:26" x14ac:dyDescent="0.2">
      <c r="A1593" s="1">
        <v>1</v>
      </c>
      <c r="B1593" s="3" t="s">
        <v>350</v>
      </c>
      <c r="C1593" s="1" t="s">
        <v>467</v>
      </c>
      <c r="D1593" s="1" t="s">
        <v>52</v>
      </c>
      <c r="E1593" s="1"/>
      <c r="F1593" s="1" t="s">
        <v>48</v>
      </c>
      <c r="G1593" s="1" t="s">
        <v>434</v>
      </c>
      <c r="H1593" s="11">
        <v>1</v>
      </c>
      <c r="I1593" s="11">
        <v>0</v>
      </c>
      <c r="J1593" s="17" t="s">
        <v>3</v>
      </c>
      <c r="K1593" s="1">
        <v>1</v>
      </c>
      <c r="L1593" s="1" t="s">
        <v>137</v>
      </c>
      <c r="M1593" s="103">
        <v>4.1999999999999999E-8</v>
      </c>
      <c r="N1593" s="11" t="s">
        <v>53</v>
      </c>
      <c r="O1593" s="11">
        <v>3</v>
      </c>
      <c r="P1593" s="25">
        <v>3</v>
      </c>
      <c r="Q1593" s="11">
        <v>25</v>
      </c>
      <c r="R1593" s="11">
        <v>10</v>
      </c>
      <c r="S1593" s="25">
        <v>1</v>
      </c>
      <c r="T1593" s="11">
        <v>0.27</v>
      </c>
      <c r="U1593" s="1" t="s">
        <v>52</v>
      </c>
      <c r="V1593" s="71"/>
      <c r="W1593" t="s">
        <v>464</v>
      </c>
      <c r="X1593" t="s">
        <v>465</v>
      </c>
      <c r="Y1593" s="1">
        <v>2004</v>
      </c>
      <c r="Z1593" s="87" t="s">
        <v>469</v>
      </c>
    </row>
    <row r="1594" spans="1:26" x14ac:dyDescent="0.2">
      <c r="A1594" s="1">
        <v>1</v>
      </c>
      <c r="B1594" s="3" t="s">
        <v>47</v>
      </c>
      <c r="C1594" s="1" t="s">
        <v>466</v>
      </c>
      <c r="D1594" s="1" t="s">
        <v>48</v>
      </c>
      <c r="E1594" s="1" t="s">
        <v>439</v>
      </c>
      <c r="F1594" s="1" t="s">
        <v>48</v>
      </c>
      <c r="G1594" s="1" t="s">
        <v>434</v>
      </c>
      <c r="H1594" s="11">
        <v>1</v>
      </c>
      <c r="I1594" s="11">
        <v>0</v>
      </c>
      <c r="J1594" s="17" t="s">
        <v>3</v>
      </c>
      <c r="K1594" s="1">
        <v>1</v>
      </c>
      <c r="L1594" s="1" t="s">
        <v>50</v>
      </c>
      <c r="M1594" s="112">
        <v>8.4000000000000003E-4</v>
      </c>
      <c r="N1594" s="11" t="s">
        <v>53</v>
      </c>
      <c r="O1594" s="11">
        <v>3</v>
      </c>
      <c r="P1594" s="25">
        <v>3</v>
      </c>
      <c r="Q1594" s="11">
        <v>25</v>
      </c>
      <c r="R1594" s="11">
        <v>10</v>
      </c>
      <c r="S1594" s="25">
        <v>1</v>
      </c>
      <c r="T1594" s="11">
        <v>2.73</v>
      </c>
      <c r="U1594" s="1" t="s">
        <v>52</v>
      </c>
      <c r="V1594" s="71"/>
      <c r="W1594" t="s">
        <v>464</v>
      </c>
      <c r="X1594" t="s">
        <v>465</v>
      </c>
      <c r="Y1594" s="1">
        <v>2004</v>
      </c>
      <c r="Z1594" s="87" t="s">
        <v>469</v>
      </c>
    </row>
    <row r="1595" spans="1:26" x14ac:dyDescent="0.2">
      <c r="A1595" s="1">
        <v>1</v>
      </c>
      <c r="B1595" s="3" t="s">
        <v>47</v>
      </c>
      <c r="C1595" s="1" t="s">
        <v>466</v>
      </c>
      <c r="D1595" s="1" t="s">
        <v>48</v>
      </c>
      <c r="E1595" s="1" t="s">
        <v>439</v>
      </c>
      <c r="F1595" s="1" t="s">
        <v>48</v>
      </c>
      <c r="G1595" s="1" t="s">
        <v>434</v>
      </c>
      <c r="H1595" s="11">
        <v>1</v>
      </c>
      <c r="I1595" s="11">
        <v>0</v>
      </c>
      <c r="J1595" s="17" t="s">
        <v>3</v>
      </c>
      <c r="K1595" s="1">
        <v>1</v>
      </c>
      <c r="L1595" s="1" t="s">
        <v>219</v>
      </c>
      <c r="M1595" s="103">
        <v>4.1999999999999999E-8</v>
      </c>
      <c r="N1595" s="11" t="s">
        <v>53</v>
      </c>
      <c r="O1595" s="11">
        <v>3</v>
      </c>
      <c r="P1595" s="25">
        <v>3</v>
      </c>
      <c r="Q1595" s="11">
        <v>25</v>
      </c>
      <c r="R1595" s="11">
        <v>10</v>
      </c>
      <c r="S1595" s="25">
        <v>1</v>
      </c>
      <c r="T1595" s="11">
        <v>1.23</v>
      </c>
      <c r="U1595" s="1" t="s">
        <v>52</v>
      </c>
      <c r="V1595" s="71"/>
      <c r="W1595" t="s">
        <v>464</v>
      </c>
      <c r="X1595" t="s">
        <v>465</v>
      </c>
      <c r="Y1595" s="1">
        <v>2004</v>
      </c>
      <c r="Z1595" s="87" t="s">
        <v>469</v>
      </c>
    </row>
    <row r="1596" spans="1:26" x14ac:dyDescent="0.2">
      <c r="A1596" s="1">
        <v>1</v>
      </c>
      <c r="B1596" s="3" t="s">
        <v>47</v>
      </c>
      <c r="C1596" s="1" t="s">
        <v>466</v>
      </c>
      <c r="D1596" s="1" t="s">
        <v>48</v>
      </c>
      <c r="E1596" s="1" t="s">
        <v>439</v>
      </c>
      <c r="F1596" s="1" t="s">
        <v>48</v>
      </c>
      <c r="G1596" s="1" t="s">
        <v>434</v>
      </c>
      <c r="H1596" s="11">
        <v>1</v>
      </c>
      <c r="I1596" s="11">
        <v>0</v>
      </c>
      <c r="J1596" s="17" t="s">
        <v>3</v>
      </c>
      <c r="K1596" s="1">
        <v>1</v>
      </c>
      <c r="L1596" s="1" t="s">
        <v>137</v>
      </c>
      <c r="M1596" s="103">
        <v>4.1999999999999999E-8</v>
      </c>
      <c r="N1596" s="11" t="s">
        <v>53</v>
      </c>
      <c r="O1596" s="11">
        <v>3</v>
      </c>
      <c r="P1596" s="25">
        <v>3</v>
      </c>
      <c r="Q1596" s="11">
        <v>25</v>
      </c>
      <c r="R1596" s="11">
        <v>10</v>
      </c>
      <c r="S1596" s="25">
        <v>1</v>
      </c>
      <c r="T1596" s="11">
        <v>3.4000000000000002E-2</v>
      </c>
      <c r="U1596" s="1" t="s">
        <v>52</v>
      </c>
      <c r="V1596" s="71"/>
      <c r="W1596" t="s">
        <v>464</v>
      </c>
      <c r="X1596" t="s">
        <v>465</v>
      </c>
      <c r="Y1596" s="1">
        <v>2004</v>
      </c>
      <c r="Z1596" s="87" t="s">
        <v>469</v>
      </c>
    </row>
    <row r="1597" spans="1:26" x14ac:dyDescent="0.2">
      <c r="A1597" s="1">
        <v>1</v>
      </c>
      <c r="B1597" t="s">
        <v>60</v>
      </c>
      <c r="C1597" s="1" t="s">
        <v>468</v>
      </c>
      <c r="D1597" s="1" t="s">
        <v>48</v>
      </c>
      <c r="E1597" s="1" t="s">
        <v>439</v>
      </c>
      <c r="F1597" s="1" t="s">
        <v>48</v>
      </c>
      <c r="G1597" s="1" t="s">
        <v>434</v>
      </c>
      <c r="H1597" s="11">
        <v>1</v>
      </c>
      <c r="I1597" s="11">
        <v>0</v>
      </c>
      <c r="J1597" s="17" t="s">
        <v>3</v>
      </c>
      <c r="K1597" s="1">
        <v>1</v>
      </c>
      <c r="L1597" s="1" t="s">
        <v>50</v>
      </c>
      <c r="M1597" s="112">
        <v>8.4000000000000003E-4</v>
      </c>
      <c r="N1597" s="11" t="s">
        <v>53</v>
      </c>
      <c r="O1597" s="11">
        <v>3</v>
      </c>
      <c r="P1597" s="25">
        <v>3</v>
      </c>
      <c r="Q1597" s="11">
        <v>25</v>
      </c>
      <c r="R1597" s="11">
        <v>10</v>
      </c>
      <c r="S1597" s="25">
        <v>1</v>
      </c>
      <c r="T1597" s="11">
        <v>1.5</v>
      </c>
      <c r="U1597" s="1" t="s">
        <v>52</v>
      </c>
      <c r="V1597" s="71"/>
      <c r="W1597" t="s">
        <v>464</v>
      </c>
      <c r="X1597" t="s">
        <v>465</v>
      </c>
      <c r="Y1597" s="1">
        <v>2004</v>
      </c>
      <c r="Z1597" s="87" t="s">
        <v>469</v>
      </c>
    </row>
    <row r="1598" spans="1:26" x14ac:dyDescent="0.2">
      <c r="A1598" s="1">
        <v>1</v>
      </c>
      <c r="B1598" t="s">
        <v>60</v>
      </c>
      <c r="C1598" s="1" t="s">
        <v>468</v>
      </c>
      <c r="D1598" s="1" t="s">
        <v>48</v>
      </c>
      <c r="E1598" s="1" t="s">
        <v>439</v>
      </c>
      <c r="F1598" s="1" t="s">
        <v>48</v>
      </c>
      <c r="G1598" s="1" t="s">
        <v>434</v>
      </c>
      <c r="H1598" s="11">
        <v>1</v>
      </c>
      <c r="I1598" s="11">
        <v>0</v>
      </c>
      <c r="J1598" s="17" t="s">
        <v>3</v>
      </c>
      <c r="K1598" s="1">
        <v>1</v>
      </c>
      <c r="L1598" s="1" t="s">
        <v>219</v>
      </c>
      <c r="M1598" s="103">
        <v>4.1999999999999999E-8</v>
      </c>
      <c r="N1598" s="11" t="s">
        <v>53</v>
      </c>
      <c r="O1598" s="11">
        <v>3</v>
      </c>
      <c r="P1598" s="25">
        <v>3</v>
      </c>
      <c r="Q1598" s="11">
        <v>25</v>
      </c>
      <c r="R1598" s="11">
        <v>10</v>
      </c>
      <c r="S1598" s="25">
        <v>1</v>
      </c>
      <c r="T1598" s="11">
        <v>0.79</v>
      </c>
      <c r="U1598" s="1" t="s">
        <v>52</v>
      </c>
      <c r="V1598" s="71"/>
      <c r="W1598" t="s">
        <v>464</v>
      </c>
      <c r="X1598" t="s">
        <v>465</v>
      </c>
      <c r="Y1598" s="1">
        <v>2004</v>
      </c>
      <c r="Z1598" s="87" t="s">
        <v>469</v>
      </c>
    </row>
    <row r="1599" spans="1:26" x14ac:dyDescent="0.2">
      <c r="A1599" s="1">
        <v>1</v>
      </c>
      <c r="B1599" s="3" t="s">
        <v>136</v>
      </c>
      <c r="C1599" s="1" t="s">
        <v>463</v>
      </c>
      <c r="D1599" s="1" t="s">
        <v>48</v>
      </c>
      <c r="E1599" s="1" t="s">
        <v>439</v>
      </c>
      <c r="F1599" s="1" t="s">
        <v>52</v>
      </c>
      <c r="H1599" s="11">
        <v>1</v>
      </c>
      <c r="I1599" s="11">
        <v>0</v>
      </c>
      <c r="J1599" s="17" t="s">
        <v>3</v>
      </c>
      <c r="K1599" s="1">
        <v>1</v>
      </c>
      <c r="L1599" s="1" t="s">
        <v>50</v>
      </c>
      <c r="M1599" s="11">
        <v>500</v>
      </c>
      <c r="N1599" s="11" t="s">
        <v>53</v>
      </c>
      <c r="O1599" s="11">
        <v>3</v>
      </c>
      <c r="P1599" s="25">
        <v>3</v>
      </c>
      <c r="Q1599" s="11">
        <v>25</v>
      </c>
      <c r="R1599" s="11">
        <v>10</v>
      </c>
      <c r="S1599" s="25">
        <v>1</v>
      </c>
      <c r="T1599" s="11">
        <v>1.7777777777777779</v>
      </c>
      <c r="U1599" s="1" t="s">
        <v>52</v>
      </c>
      <c r="V1599" s="71"/>
      <c r="W1599" t="s">
        <v>464</v>
      </c>
      <c r="X1599" t="s">
        <v>465</v>
      </c>
      <c r="Y1599" s="1">
        <v>2004</v>
      </c>
      <c r="Z1599" s="87" t="s">
        <v>469</v>
      </c>
    </row>
    <row r="1600" spans="1:26" x14ac:dyDescent="0.2">
      <c r="A1600" s="1">
        <v>1</v>
      </c>
      <c r="B1600" s="3" t="s">
        <v>136</v>
      </c>
      <c r="C1600" s="1" t="s">
        <v>463</v>
      </c>
      <c r="D1600" s="1" t="s">
        <v>48</v>
      </c>
      <c r="E1600" s="1" t="s">
        <v>439</v>
      </c>
      <c r="F1600" s="1" t="s">
        <v>52</v>
      </c>
      <c r="H1600" s="11">
        <v>1</v>
      </c>
      <c r="I1600" s="11">
        <v>0</v>
      </c>
      <c r="J1600" s="17" t="s">
        <v>3</v>
      </c>
      <c r="K1600" s="1">
        <v>1</v>
      </c>
      <c r="L1600" s="1" t="s">
        <v>50</v>
      </c>
      <c r="M1600" s="11">
        <v>1000</v>
      </c>
      <c r="N1600" s="11" t="s">
        <v>53</v>
      </c>
      <c r="O1600" s="11">
        <v>3</v>
      </c>
      <c r="P1600" s="25">
        <v>3</v>
      </c>
      <c r="Q1600" s="11">
        <v>25</v>
      </c>
      <c r="R1600" s="11">
        <v>10</v>
      </c>
      <c r="S1600" s="25">
        <v>1</v>
      </c>
      <c r="T1600" s="11">
        <v>1</v>
      </c>
      <c r="U1600" s="1" t="s">
        <v>52</v>
      </c>
      <c r="V1600" s="71"/>
      <c r="W1600" t="s">
        <v>464</v>
      </c>
      <c r="X1600" t="s">
        <v>465</v>
      </c>
      <c r="Y1600" s="1">
        <v>2004</v>
      </c>
      <c r="Z1600" s="87" t="s">
        <v>469</v>
      </c>
    </row>
    <row r="1601" spans="1:27" x14ac:dyDescent="0.2">
      <c r="A1601" s="1">
        <v>1</v>
      </c>
      <c r="B1601" s="3" t="s">
        <v>136</v>
      </c>
      <c r="C1601" s="1" t="s">
        <v>463</v>
      </c>
      <c r="D1601" s="1" t="s">
        <v>48</v>
      </c>
      <c r="E1601" s="1" t="s">
        <v>439</v>
      </c>
      <c r="F1601" s="1" t="s">
        <v>52</v>
      </c>
      <c r="H1601" s="11">
        <v>1.5</v>
      </c>
      <c r="I1601" s="11">
        <v>0</v>
      </c>
      <c r="J1601" s="17" t="s">
        <v>3</v>
      </c>
      <c r="K1601" s="1">
        <v>1</v>
      </c>
      <c r="L1601" s="1" t="s">
        <v>50</v>
      </c>
      <c r="M1601" s="11">
        <v>500</v>
      </c>
      <c r="N1601" s="11" t="s">
        <v>53</v>
      </c>
      <c r="O1601" s="11">
        <v>3</v>
      </c>
      <c r="P1601" s="25">
        <v>3</v>
      </c>
      <c r="Q1601" s="11">
        <v>25</v>
      </c>
      <c r="R1601" s="11">
        <v>10</v>
      </c>
      <c r="S1601" s="25">
        <v>1</v>
      </c>
      <c r="T1601" s="11">
        <v>4.0000000000000009</v>
      </c>
      <c r="U1601" s="1" t="s">
        <v>52</v>
      </c>
      <c r="V1601" s="71"/>
      <c r="W1601" t="s">
        <v>464</v>
      </c>
      <c r="X1601" t="s">
        <v>465</v>
      </c>
      <c r="Y1601" s="1">
        <v>2004</v>
      </c>
      <c r="Z1601" s="87" t="s">
        <v>469</v>
      </c>
    </row>
    <row r="1602" spans="1:27" x14ac:dyDescent="0.2">
      <c r="A1602" s="1">
        <v>1</v>
      </c>
      <c r="B1602" s="3" t="s">
        <v>136</v>
      </c>
      <c r="C1602" s="1" t="s">
        <v>463</v>
      </c>
      <c r="D1602" s="1" t="s">
        <v>48</v>
      </c>
      <c r="E1602" s="1" t="s">
        <v>439</v>
      </c>
      <c r="F1602" s="1" t="s">
        <v>52</v>
      </c>
      <c r="H1602" s="11">
        <v>1.5</v>
      </c>
      <c r="I1602" s="11">
        <v>0</v>
      </c>
      <c r="J1602" s="17" t="s">
        <v>3</v>
      </c>
      <c r="K1602" s="1">
        <v>1</v>
      </c>
      <c r="L1602" s="1" t="s">
        <v>50</v>
      </c>
      <c r="M1602" s="11">
        <v>1000</v>
      </c>
      <c r="N1602" s="11" t="s">
        <v>53</v>
      </c>
      <c r="O1602" s="11">
        <v>3</v>
      </c>
      <c r="P1602" s="25">
        <v>3</v>
      </c>
      <c r="Q1602" s="11">
        <v>25</v>
      </c>
      <c r="R1602" s="11">
        <v>10</v>
      </c>
      <c r="S1602" s="25">
        <v>1</v>
      </c>
      <c r="T1602" s="11">
        <v>1.7777777777777779</v>
      </c>
      <c r="U1602" s="1" t="s">
        <v>52</v>
      </c>
      <c r="V1602" s="71"/>
      <c r="W1602" t="s">
        <v>464</v>
      </c>
      <c r="X1602" t="s">
        <v>465</v>
      </c>
      <c r="Y1602" s="1">
        <v>2004</v>
      </c>
      <c r="Z1602" s="87" t="s">
        <v>469</v>
      </c>
    </row>
    <row r="1603" spans="1:27" x14ac:dyDescent="0.2">
      <c r="A1603" s="1">
        <v>1</v>
      </c>
      <c r="B1603" s="3" t="s">
        <v>350</v>
      </c>
      <c r="C1603" s="1" t="s">
        <v>467</v>
      </c>
      <c r="D1603" s="1" t="s">
        <v>52</v>
      </c>
      <c r="E1603" s="1"/>
      <c r="F1603" s="1" t="s">
        <v>48</v>
      </c>
      <c r="G1603" s="1" t="s">
        <v>434</v>
      </c>
      <c r="H1603" s="11">
        <v>1</v>
      </c>
      <c r="I1603" s="11">
        <v>0</v>
      </c>
      <c r="J1603" s="17" t="s">
        <v>3</v>
      </c>
      <c r="K1603" s="1">
        <v>1</v>
      </c>
      <c r="L1603" s="1" t="s">
        <v>50</v>
      </c>
      <c r="M1603" s="11">
        <v>500</v>
      </c>
      <c r="N1603" s="11" t="s">
        <v>53</v>
      </c>
      <c r="O1603" s="11">
        <v>3</v>
      </c>
      <c r="P1603" s="25">
        <v>3</v>
      </c>
      <c r="Q1603" s="11">
        <v>25</v>
      </c>
      <c r="R1603" s="11">
        <v>10</v>
      </c>
      <c r="S1603" s="25">
        <v>1</v>
      </c>
      <c r="T1603" s="11">
        <v>1.631578947368421</v>
      </c>
      <c r="U1603" s="1" t="s">
        <v>52</v>
      </c>
      <c r="V1603" s="71"/>
      <c r="W1603" t="s">
        <v>464</v>
      </c>
      <c r="X1603" t="s">
        <v>465</v>
      </c>
      <c r="Y1603" s="1">
        <v>2004</v>
      </c>
      <c r="Z1603" s="87" t="s">
        <v>469</v>
      </c>
    </row>
    <row r="1604" spans="1:27" x14ac:dyDescent="0.2">
      <c r="A1604" s="1">
        <v>1</v>
      </c>
      <c r="B1604" s="3" t="s">
        <v>350</v>
      </c>
      <c r="C1604" s="1" t="s">
        <v>467</v>
      </c>
      <c r="D1604" s="1" t="s">
        <v>52</v>
      </c>
      <c r="E1604" s="1"/>
      <c r="F1604" s="1" t="s">
        <v>48</v>
      </c>
      <c r="G1604" s="1" t="s">
        <v>434</v>
      </c>
      <c r="H1604" s="11">
        <v>1</v>
      </c>
      <c r="I1604" s="11">
        <v>0</v>
      </c>
      <c r="J1604" s="17" t="s">
        <v>3</v>
      </c>
      <c r="K1604" s="1">
        <v>1</v>
      </c>
      <c r="L1604" s="1" t="s">
        <v>50</v>
      </c>
      <c r="M1604" s="11">
        <v>1000</v>
      </c>
      <c r="N1604" s="11" t="s">
        <v>53</v>
      </c>
      <c r="O1604" s="11">
        <v>3</v>
      </c>
      <c r="P1604" s="25">
        <v>3</v>
      </c>
      <c r="Q1604" s="11">
        <v>25</v>
      </c>
      <c r="R1604" s="11">
        <v>10</v>
      </c>
      <c r="S1604" s="25">
        <v>1</v>
      </c>
      <c r="T1604" s="11">
        <v>0</v>
      </c>
      <c r="U1604" s="1" t="s">
        <v>48</v>
      </c>
      <c r="V1604" s="71"/>
      <c r="W1604" t="s">
        <v>464</v>
      </c>
      <c r="X1604" t="s">
        <v>465</v>
      </c>
      <c r="Y1604" s="1">
        <v>2004</v>
      </c>
      <c r="Z1604" s="87" t="s">
        <v>469</v>
      </c>
    </row>
    <row r="1605" spans="1:27" x14ac:dyDescent="0.2">
      <c r="A1605" s="1">
        <v>1</v>
      </c>
      <c r="B1605" s="3" t="s">
        <v>350</v>
      </c>
      <c r="C1605" s="1" t="s">
        <v>467</v>
      </c>
      <c r="D1605" s="1" t="s">
        <v>52</v>
      </c>
      <c r="E1605" s="1"/>
      <c r="F1605" s="1" t="s">
        <v>48</v>
      </c>
      <c r="G1605" s="1" t="s">
        <v>434</v>
      </c>
      <c r="H1605" s="11">
        <v>1.5</v>
      </c>
      <c r="I1605" s="11">
        <v>0</v>
      </c>
      <c r="J1605" s="17" t="s">
        <v>3</v>
      </c>
      <c r="K1605" s="1">
        <v>1</v>
      </c>
      <c r="L1605" s="1" t="s">
        <v>50</v>
      </c>
      <c r="M1605" s="11">
        <v>500</v>
      </c>
      <c r="N1605" s="11" t="s">
        <v>53</v>
      </c>
      <c r="O1605" s="11">
        <v>3</v>
      </c>
      <c r="P1605" s="25">
        <v>3</v>
      </c>
      <c r="Q1605" s="11">
        <v>25</v>
      </c>
      <c r="R1605" s="11">
        <v>10</v>
      </c>
      <c r="S1605" s="25">
        <v>1</v>
      </c>
      <c r="T1605" s="11">
        <v>3.5454545454545459</v>
      </c>
      <c r="U1605" s="1" t="s">
        <v>52</v>
      </c>
      <c r="V1605" s="71"/>
      <c r="W1605" t="s">
        <v>464</v>
      </c>
      <c r="X1605" t="s">
        <v>465</v>
      </c>
      <c r="Y1605" s="1">
        <v>2004</v>
      </c>
      <c r="Z1605" s="87" t="s">
        <v>469</v>
      </c>
    </row>
    <row r="1606" spans="1:27" x14ac:dyDescent="0.2">
      <c r="A1606" s="1">
        <v>1</v>
      </c>
      <c r="B1606" s="3" t="s">
        <v>350</v>
      </c>
      <c r="C1606" s="1" t="s">
        <v>467</v>
      </c>
      <c r="D1606" s="1" t="s">
        <v>52</v>
      </c>
      <c r="E1606" s="1"/>
      <c r="F1606" s="1" t="s">
        <v>48</v>
      </c>
      <c r="G1606" s="1" t="s">
        <v>434</v>
      </c>
      <c r="H1606" s="11">
        <v>1.5</v>
      </c>
      <c r="I1606" s="11">
        <v>0</v>
      </c>
      <c r="J1606" s="17" t="s">
        <v>3</v>
      </c>
      <c r="K1606" s="1">
        <v>1</v>
      </c>
      <c r="L1606" s="1" t="s">
        <v>50</v>
      </c>
      <c r="M1606" s="11">
        <v>1000</v>
      </c>
      <c r="N1606" s="11" t="s">
        <v>53</v>
      </c>
      <c r="O1606" s="11">
        <v>3</v>
      </c>
      <c r="P1606" s="25">
        <v>3</v>
      </c>
      <c r="Q1606" s="11">
        <v>25</v>
      </c>
      <c r="R1606" s="11">
        <v>10</v>
      </c>
      <c r="S1606" s="25">
        <v>1</v>
      </c>
      <c r="T1606" s="11">
        <v>0</v>
      </c>
      <c r="U1606" s="1" t="s">
        <v>48</v>
      </c>
      <c r="V1606" s="71"/>
      <c r="W1606" t="s">
        <v>464</v>
      </c>
      <c r="X1606" t="s">
        <v>465</v>
      </c>
      <c r="Y1606" s="1">
        <v>2004</v>
      </c>
      <c r="Z1606" s="87" t="s">
        <v>469</v>
      </c>
    </row>
    <row r="1607" spans="1:27" x14ac:dyDescent="0.2">
      <c r="A1607" s="1">
        <v>1</v>
      </c>
      <c r="B1607" s="3" t="s">
        <v>47</v>
      </c>
      <c r="C1607" s="1" t="s">
        <v>466</v>
      </c>
      <c r="D1607" s="1" t="s">
        <v>48</v>
      </c>
      <c r="E1607" s="1" t="s">
        <v>439</v>
      </c>
      <c r="F1607" s="1" t="s">
        <v>48</v>
      </c>
      <c r="G1607" s="1" t="s">
        <v>434</v>
      </c>
      <c r="H1607" s="11">
        <v>1</v>
      </c>
      <c r="I1607" s="11">
        <v>0</v>
      </c>
      <c r="J1607" s="17" t="s">
        <v>3</v>
      </c>
      <c r="K1607" s="1">
        <v>1</v>
      </c>
      <c r="L1607" s="1" t="s">
        <v>50</v>
      </c>
      <c r="M1607" s="11">
        <v>500</v>
      </c>
      <c r="N1607" s="11" t="s">
        <v>53</v>
      </c>
      <c r="O1607" s="11">
        <v>3</v>
      </c>
      <c r="P1607" s="25">
        <v>3</v>
      </c>
      <c r="Q1607" s="11">
        <v>25</v>
      </c>
      <c r="R1607" s="11">
        <v>10</v>
      </c>
      <c r="S1607" s="25">
        <v>1</v>
      </c>
      <c r="T1607" s="11">
        <v>0.92307692307692302</v>
      </c>
      <c r="U1607" s="1" t="s">
        <v>52</v>
      </c>
      <c r="V1607" s="71"/>
      <c r="W1607" t="s">
        <v>464</v>
      </c>
      <c r="X1607" t="s">
        <v>465</v>
      </c>
      <c r="Y1607" s="1">
        <v>2004</v>
      </c>
      <c r="Z1607" s="87" t="s">
        <v>469</v>
      </c>
    </row>
    <row r="1608" spans="1:27" x14ac:dyDescent="0.2">
      <c r="A1608" s="1">
        <v>1</v>
      </c>
      <c r="B1608" s="3" t="s">
        <v>47</v>
      </c>
      <c r="C1608" s="1" t="s">
        <v>466</v>
      </c>
      <c r="D1608" s="1" t="s">
        <v>48</v>
      </c>
      <c r="E1608" s="1" t="s">
        <v>439</v>
      </c>
      <c r="F1608" s="1" t="s">
        <v>48</v>
      </c>
      <c r="G1608" s="1" t="s">
        <v>434</v>
      </c>
      <c r="H1608" s="11">
        <v>1</v>
      </c>
      <c r="I1608" s="11">
        <v>0</v>
      </c>
      <c r="J1608" s="17" t="s">
        <v>3</v>
      </c>
      <c r="K1608" s="1">
        <v>1</v>
      </c>
      <c r="L1608" s="1" t="s">
        <v>50</v>
      </c>
      <c r="M1608" s="11">
        <v>1000</v>
      </c>
      <c r="N1608" s="11" t="s">
        <v>53</v>
      </c>
      <c r="O1608" s="11">
        <v>3</v>
      </c>
      <c r="P1608" s="25">
        <v>3</v>
      </c>
      <c r="Q1608" s="11">
        <v>25</v>
      </c>
      <c r="R1608" s="11">
        <v>10</v>
      </c>
      <c r="S1608" s="25">
        <v>1</v>
      </c>
      <c r="T1608" s="11">
        <v>0.53846153846153844</v>
      </c>
      <c r="U1608" s="1" t="s">
        <v>52</v>
      </c>
      <c r="V1608" s="71"/>
      <c r="W1608" t="s">
        <v>464</v>
      </c>
      <c r="X1608" t="s">
        <v>465</v>
      </c>
      <c r="Y1608" s="1">
        <v>2004</v>
      </c>
      <c r="Z1608" s="87" t="s">
        <v>469</v>
      </c>
    </row>
    <row r="1609" spans="1:27" x14ac:dyDescent="0.2">
      <c r="A1609" s="1">
        <v>1</v>
      </c>
      <c r="B1609" s="3" t="s">
        <v>47</v>
      </c>
      <c r="C1609" s="1" t="s">
        <v>466</v>
      </c>
      <c r="D1609" s="1" t="s">
        <v>48</v>
      </c>
      <c r="E1609" s="1" t="s">
        <v>439</v>
      </c>
      <c r="F1609" s="1" t="s">
        <v>48</v>
      </c>
      <c r="G1609" s="1" t="s">
        <v>434</v>
      </c>
      <c r="H1609" s="11">
        <v>1.5</v>
      </c>
      <c r="I1609" s="11">
        <v>0</v>
      </c>
      <c r="J1609" s="17" t="s">
        <v>3</v>
      </c>
      <c r="K1609" s="1">
        <v>1</v>
      </c>
      <c r="L1609" s="1" t="s">
        <v>50</v>
      </c>
      <c r="M1609" s="11">
        <v>500</v>
      </c>
      <c r="N1609" s="11" t="s">
        <v>53</v>
      </c>
      <c r="O1609" s="11">
        <v>3</v>
      </c>
      <c r="P1609" s="25">
        <v>3</v>
      </c>
      <c r="Q1609" s="11">
        <v>25</v>
      </c>
      <c r="R1609" s="11">
        <v>10</v>
      </c>
      <c r="S1609" s="25">
        <v>1</v>
      </c>
      <c r="T1609" s="11">
        <v>1.7777777777777779</v>
      </c>
      <c r="U1609" s="1" t="s">
        <v>52</v>
      </c>
      <c r="V1609" s="71"/>
      <c r="W1609" t="s">
        <v>464</v>
      </c>
      <c r="X1609" t="s">
        <v>465</v>
      </c>
      <c r="Y1609" s="1">
        <v>2004</v>
      </c>
      <c r="Z1609" s="87" t="s">
        <v>469</v>
      </c>
    </row>
    <row r="1610" spans="1:27" x14ac:dyDescent="0.2">
      <c r="A1610" s="1">
        <v>1</v>
      </c>
      <c r="B1610" s="3" t="s">
        <v>47</v>
      </c>
      <c r="C1610" s="1" t="s">
        <v>466</v>
      </c>
      <c r="D1610" s="1" t="s">
        <v>48</v>
      </c>
      <c r="E1610" s="1" t="s">
        <v>439</v>
      </c>
      <c r="F1610" s="1" t="s">
        <v>48</v>
      </c>
      <c r="G1610" s="1" t="s">
        <v>434</v>
      </c>
      <c r="H1610" s="11">
        <v>1.5</v>
      </c>
      <c r="I1610" s="11">
        <v>0</v>
      </c>
      <c r="J1610" s="17" t="s">
        <v>3</v>
      </c>
      <c r="K1610" s="1">
        <v>1</v>
      </c>
      <c r="L1610" s="1" t="s">
        <v>50</v>
      </c>
      <c r="M1610" s="11">
        <v>1000</v>
      </c>
      <c r="N1610" s="11" t="s">
        <v>53</v>
      </c>
      <c r="O1610" s="11">
        <v>3</v>
      </c>
      <c r="P1610" s="25">
        <v>3</v>
      </c>
      <c r="Q1610" s="11">
        <v>25</v>
      </c>
      <c r="R1610" s="11">
        <v>10</v>
      </c>
      <c r="S1610" s="25">
        <v>1</v>
      </c>
      <c r="T1610" s="11">
        <v>1</v>
      </c>
      <c r="U1610" s="1" t="s">
        <v>52</v>
      </c>
      <c r="V1610" s="71"/>
      <c r="W1610" t="s">
        <v>464</v>
      </c>
      <c r="X1610" t="s">
        <v>465</v>
      </c>
      <c r="Y1610" s="1">
        <v>2004</v>
      </c>
      <c r="Z1610" s="87" t="s">
        <v>469</v>
      </c>
    </row>
    <row r="1611" spans="1:27" x14ac:dyDescent="0.2">
      <c r="A1611" s="1">
        <v>1</v>
      </c>
      <c r="B1611" t="s">
        <v>60</v>
      </c>
      <c r="C1611" s="1" t="s">
        <v>468</v>
      </c>
      <c r="D1611" s="1" t="s">
        <v>48</v>
      </c>
      <c r="E1611" s="1" t="s">
        <v>439</v>
      </c>
      <c r="F1611" s="1" t="s">
        <v>48</v>
      </c>
      <c r="G1611" s="1" t="s">
        <v>434</v>
      </c>
      <c r="H1611" s="11">
        <v>1</v>
      </c>
      <c r="I1611" s="11">
        <v>0</v>
      </c>
      <c r="J1611" s="17" t="s">
        <v>3</v>
      </c>
      <c r="K1611" s="1">
        <v>1</v>
      </c>
      <c r="L1611" s="1" t="s">
        <v>50</v>
      </c>
      <c r="M1611" s="11">
        <v>500</v>
      </c>
      <c r="N1611" s="11" t="s">
        <v>53</v>
      </c>
      <c r="O1611" s="11">
        <v>3</v>
      </c>
      <c r="P1611" s="25">
        <v>3</v>
      </c>
      <c r="Q1611" s="11">
        <v>25</v>
      </c>
      <c r="R1611" s="11">
        <v>10</v>
      </c>
      <c r="S1611" s="25">
        <v>1</v>
      </c>
      <c r="T1611" s="11">
        <v>0.66666666666666674</v>
      </c>
      <c r="U1611" s="1" t="s">
        <v>52</v>
      </c>
      <c r="V1611" s="71"/>
      <c r="W1611" t="s">
        <v>464</v>
      </c>
      <c r="X1611" t="s">
        <v>465</v>
      </c>
      <c r="Y1611" s="1">
        <v>2004</v>
      </c>
      <c r="Z1611" s="87" t="s">
        <v>469</v>
      </c>
    </row>
    <row r="1612" spans="1:27" x14ac:dyDescent="0.2">
      <c r="A1612" s="1">
        <v>1</v>
      </c>
      <c r="B1612" t="s">
        <v>60</v>
      </c>
      <c r="C1612" s="1" t="s">
        <v>468</v>
      </c>
      <c r="D1612" s="1" t="s">
        <v>48</v>
      </c>
      <c r="E1612" s="1" t="s">
        <v>439</v>
      </c>
      <c r="F1612" s="1" t="s">
        <v>48</v>
      </c>
      <c r="G1612" s="1" t="s">
        <v>434</v>
      </c>
      <c r="H1612" s="11">
        <v>1</v>
      </c>
      <c r="I1612" s="11">
        <v>0</v>
      </c>
      <c r="J1612" s="17" t="s">
        <v>3</v>
      </c>
      <c r="K1612" s="1">
        <v>1</v>
      </c>
      <c r="L1612" s="1" t="s">
        <v>50</v>
      </c>
      <c r="M1612" s="11">
        <v>1000</v>
      </c>
      <c r="N1612" s="11" t="s">
        <v>53</v>
      </c>
      <c r="O1612" s="11">
        <v>3</v>
      </c>
      <c r="P1612" s="25">
        <v>3</v>
      </c>
      <c r="Q1612" s="11">
        <v>25</v>
      </c>
      <c r="R1612" s="11">
        <v>10</v>
      </c>
      <c r="S1612" s="25">
        <v>1</v>
      </c>
      <c r="T1612" s="11">
        <v>0.38888888888888895</v>
      </c>
      <c r="U1612" s="1" t="s">
        <v>52</v>
      </c>
      <c r="V1612" s="71"/>
      <c r="W1612" t="s">
        <v>464</v>
      </c>
      <c r="X1612" t="s">
        <v>465</v>
      </c>
      <c r="Y1612" s="1">
        <v>2004</v>
      </c>
      <c r="Z1612" s="87" t="s">
        <v>469</v>
      </c>
    </row>
    <row r="1613" spans="1:27" x14ac:dyDescent="0.2">
      <c r="A1613" s="1">
        <v>1</v>
      </c>
      <c r="B1613" t="s">
        <v>60</v>
      </c>
      <c r="C1613" s="1" t="s">
        <v>468</v>
      </c>
      <c r="D1613" s="1" t="s">
        <v>48</v>
      </c>
      <c r="E1613" s="1" t="s">
        <v>439</v>
      </c>
      <c r="F1613" s="1" t="s">
        <v>48</v>
      </c>
      <c r="G1613" s="1" t="s">
        <v>434</v>
      </c>
      <c r="H1613" s="11">
        <v>1.5</v>
      </c>
      <c r="I1613" s="11">
        <v>0</v>
      </c>
      <c r="J1613" s="17" t="s">
        <v>3</v>
      </c>
      <c r="K1613" s="1">
        <v>1</v>
      </c>
      <c r="L1613" s="1" t="s">
        <v>50</v>
      </c>
      <c r="M1613" s="11">
        <v>500</v>
      </c>
      <c r="N1613" s="11" t="s">
        <v>53</v>
      </c>
      <c r="O1613" s="11">
        <v>3</v>
      </c>
      <c r="P1613" s="25">
        <v>3</v>
      </c>
      <c r="Q1613" s="11">
        <v>25</v>
      </c>
      <c r="R1613" s="11">
        <v>10</v>
      </c>
      <c r="S1613" s="25">
        <v>1</v>
      </c>
      <c r="T1613" s="11">
        <v>1.4999999999999998</v>
      </c>
      <c r="U1613" s="1" t="s">
        <v>52</v>
      </c>
      <c r="V1613" s="71"/>
      <c r="W1613" t="s">
        <v>464</v>
      </c>
      <c r="X1613" t="s">
        <v>465</v>
      </c>
      <c r="Y1613" s="1">
        <v>2004</v>
      </c>
      <c r="Z1613" s="87" t="s">
        <v>469</v>
      </c>
    </row>
    <row r="1614" spans="1:27" x14ac:dyDescent="0.2">
      <c r="A1614" s="5">
        <v>1</v>
      </c>
      <c r="B1614" s="4" t="s">
        <v>60</v>
      </c>
      <c r="C1614" s="5" t="s">
        <v>468</v>
      </c>
      <c r="D1614" s="5" t="s">
        <v>48</v>
      </c>
      <c r="E1614" s="5" t="s">
        <v>439</v>
      </c>
      <c r="F1614" s="5" t="s">
        <v>48</v>
      </c>
      <c r="G1614" s="5" t="s">
        <v>434</v>
      </c>
      <c r="H1614" s="13">
        <v>1.5</v>
      </c>
      <c r="I1614" s="13">
        <v>0</v>
      </c>
      <c r="J1614" s="18" t="s">
        <v>3</v>
      </c>
      <c r="K1614" s="5">
        <v>1</v>
      </c>
      <c r="L1614" s="5" t="s">
        <v>50</v>
      </c>
      <c r="M1614" s="13">
        <v>1000</v>
      </c>
      <c r="N1614" s="13" t="s">
        <v>53</v>
      </c>
      <c r="O1614" s="13">
        <v>3</v>
      </c>
      <c r="P1614" s="80">
        <v>3</v>
      </c>
      <c r="Q1614" s="13">
        <v>25</v>
      </c>
      <c r="R1614" s="13">
        <v>10</v>
      </c>
      <c r="S1614" s="80">
        <v>1</v>
      </c>
      <c r="T1614" s="13">
        <v>0.85185185185185186</v>
      </c>
      <c r="U1614" s="5" t="s">
        <v>52</v>
      </c>
      <c r="V1614" s="76"/>
      <c r="W1614" s="4" t="s">
        <v>464</v>
      </c>
      <c r="X1614" s="4" t="s">
        <v>465</v>
      </c>
      <c r="Y1614" s="5">
        <v>2004</v>
      </c>
      <c r="Z1614" s="88" t="s">
        <v>469</v>
      </c>
      <c r="AA1614" s="4"/>
    </row>
    <row r="1615" spans="1:27" x14ac:dyDescent="0.2">
      <c r="A1615" s="1">
        <v>1</v>
      </c>
      <c r="B1615" t="s">
        <v>470</v>
      </c>
      <c r="C1615" s="1" t="s">
        <v>471</v>
      </c>
      <c r="D1615" s="1" t="s">
        <v>52</v>
      </c>
      <c r="F1615" s="1" t="s">
        <v>52</v>
      </c>
      <c r="H1615" s="1"/>
      <c r="I1615" s="11">
        <v>0</v>
      </c>
      <c r="J1615" s="17" t="s">
        <v>336</v>
      </c>
      <c r="K1615" s="1">
        <v>1</v>
      </c>
      <c r="L1615" s="1" t="s">
        <v>50</v>
      </c>
      <c r="N1615" s="11" t="s">
        <v>53</v>
      </c>
      <c r="O1615" s="11">
        <v>1</v>
      </c>
      <c r="P1615" s="11">
        <v>1</v>
      </c>
      <c r="Q1615" s="56">
        <v>25</v>
      </c>
      <c r="R1615" s="72">
        <v>30</v>
      </c>
      <c r="S1615" s="113"/>
      <c r="T1615" s="11">
        <v>9.8795174802115804E-2</v>
      </c>
      <c r="U1615" s="1" t="s">
        <v>52</v>
      </c>
      <c r="V1615" s="70" t="s">
        <v>479</v>
      </c>
      <c r="W1615" t="s">
        <v>476</v>
      </c>
      <c r="X1615" t="s">
        <v>477</v>
      </c>
      <c r="Y1615" s="1">
        <v>1998</v>
      </c>
      <c r="Z1615" s="87" t="s">
        <v>478</v>
      </c>
    </row>
    <row r="1616" spans="1:27" x14ac:dyDescent="0.2">
      <c r="A1616" s="1">
        <v>1</v>
      </c>
      <c r="B1616" t="s">
        <v>470</v>
      </c>
      <c r="C1616" s="1" t="s">
        <v>471</v>
      </c>
      <c r="D1616" s="1" t="s">
        <v>52</v>
      </c>
      <c r="F1616" s="1" t="s">
        <v>52</v>
      </c>
      <c r="H1616" s="1"/>
      <c r="I1616" s="11">
        <v>0</v>
      </c>
      <c r="J1616" s="17" t="s">
        <v>336</v>
      </c>
      <c r="K1616" s="1">
        <v>1</v>
      </c>
      <c r="L1616" s="1" t="s">
        <v>50</v>
      </c>
      <c r="N1616" s="11" t="s">
        <v>53</v>
      </c>
      <c r="O1616" s="11">
        <v>2</v>
      </c>
      <c r="P1616" s="11">
        <v>2</v>
      </c>
      <c r="Q1616" s="26">
        <v>25</v>
      </c>
      <c r="R1616" s="11">
        <v>30</v>
      </c>
      <c r="S1616" s="108"/>
      <c r="T1616" s="11">
        <v>0.40225485171023001</v>
      </c>
      <c r="U1616" s="1" t="s">
        <v>52</v>
      </c>
      <c r="V1616" s="71" t="s">
        <v>479</v>
      </c>
      <c r="W1616" t="s">
        <v>476</v>
      </c>
      <c r="X1616" t="s">
        <v>477</v>
      </c>
      <c r="Y1616" s="1">
        <v>1998</v>
      </c>
      <c r="Z1616" s="87" t="s">
        <v>478</v>
      </c>
    </row>
    <row r="1617" spans="1:26" x14ac:dyDescent="0.2">
      <c r="A1617" s="1">
        <v>1</v>
      </c>
      <c r="B1617" t="s">
        <v>470</v>
      </c>
      <c r="C1617" s="1" t="s">
        <v>471</v>
      </c>
      <c r="D1617" s="1" t="s">
        <v>52</v>
      </c>
      <c r="F1617" s="1" t="s">
        <v>52</v>
      </c>
      <c r="H1617" s="1"/>
      <c r="I1617" s="11">
        <v>0</v>
      </c>
      <c r="J1617" s="17" t="s">
        <v>336</v>
      </c>
      <c r="K1617" s="1">
        <v>1</v>
      </c>
      <c r="L1617" s="1" t="s">
        <v>50</v>
      </c>
      <c r="N1617" s="11" t="s">
        <v>53</v>
      </c>
      <c r="O1617" s="11">
        <v>3</v>
      </c>
      <c r="P1617" s="11">
        <v>3</v>
      </c>
      <c r="Q1617" s="26">
        <v>25</v>
      </c>
      <c r="R1617" s="11">
        <v>30</v>
      </c>
      <c r="S1617" s="108"/>
      <c r="T1617" s="11">
        <v>0.88375798134651196</v>
      </c>
      <c r="U1617" s="1" t="s">
        <v>52</v>
      </c>
      <c r="V1617" s="71" t="s">
        <v>479</v>
      </c>
      <c r="W1617" t="s">
        <v>476</v>
      </c>
      <c r="X1617" t="s">
        <v>477</v>
      </c>
      <c r="Y1617" s="1">
        <v>1998</v>
      </c>
      <c r="Z1617" s="87" t="s">
        <v>478</v>
      </c>
    </row>
    <row r="1618" spans="1:26" x14ac:dyDescent="0.2">
      <c r="A1618" s="1">
        <v>1</v>
      </c>
      <c r="B1618" t="s">
        <v>470</v>
      </c>
      <c r="C1618" s="1" t="s">
        <v>471</v>
      </c>
      <c r="D1618" s="1" t="s">
        <v>52</v>
      </c>
      <c r="F1618" s="1" t="s">
        <v>52</v>
      </c>
      <c r="H1618" s="1"/>
      <c r="I1618" s="11">
        <v>0</v>
      </c>
      <c r="J1618" s="17" t="s">
        <v>336</v>
      </c>
      <c r="K1618" s="1">
        <v>1</v>
      </c>
      <c r="L1618" s="1" t="s">
        <v>50</v>
      </c>
      <c r="N1618" s="11" t="s">
        <v>53</v>
      </c>
      <c r="O1618" s="11">
        <v>4</v>
      </c>
      <c r="P1618" s="11">
        <v>4</v>
      </c>
      <c r="Q1618" s="26">
        <v>25</v>
      </c>
      <c r="R1618" s="11">
        <v>30</v>
      </c>
      <c r="S1618" s="108"/>
      <c r="T1618" s="11">
        <v>1.05728819239854</v>
      </c>
      <c r="U1618" s="1" t="s">
        <v>52</v>
      </c>
      <c r="V1618" s="71" t="s">
        <v>479</v>
      </c>
      <c r="W1618" t="s">
        <v>476</v>
      </c>
      <c r="X1618" t="s">
        <v>477</v>
      </c>
      <c r="Y1618" s="1">
        <v>1998</v>
      </c>
      <c r="Z1618" s="87" t="s">
        <v>478</v>
      </c>
    </row>
    <row r="1619" spans="1:26" x14ac:dyDescent="0.2">
      <c r="A1619" s="1">
        <v>1</v>
      </c>
      <c r="B1619" t="s">
        <v>470</v>
      </c>
      <c r="C1619" s="1" t="s">
        <v>471</v>
      </c>
      <c r="D1619" s="1" t="s">
        <v>52</v>
      </c>
      <c r="F1619" s="1" t="s">
        <v>52</v>
      </c>
      <c r="H1619" s="1"/>
      <c r="I1619" s="11">
        <v>0</v>
      </c>
      <c r="J1619" s="17" t="s">
        <v>336</v>
      </c>
      <c r="K1619" s="1">
        <v>1</v>
      </c>
      <c r="L1619" s="1" t="s">
        <v>50</v>
      </c>
      <c r="N1619" s="11" t="s">
        <v>53</v>
      </c>
      <c r="O1619" s="11">
        <v>5</v>
      </c>
      <c r="P1619" s="11">
        <v>5</v>
      </c>
      <c r="Q1619" s="26">
        <v>25</v>
      </c>
      <c r="R1619" s="11">
        <v>30</v>
      </c>
      <c r="S1619" s="108"/>
      <c r="T1619" s="11">
        <v>1.1249585114951499</v>
      </c>
      <c r="U1619" s="1" t="s">
        <v>52</v>
      </c>
      <c r="V1619" s="71" t="s">
        <v>479</v>
      </c>
      <c r="W1619" t="s">
        <v>476</v>
      </c>
      <c r="X1619" t="s">
        <v>477</v>
      </c>
      <c r="Y1619" s="1">
        <v>1998</v>
      </c>
      <c r="Z1619" s="87" t="s">
        <v>478</v>
      </c>
    </row>
    <row r="1620" spans="1:26" x14ac:dyDescent="0.2">
      <c r="A1620" s="1">
        <v>1</v>
      </c>
      <c r="B1620" t="s">
        <v>474</v>
      </c>
      <c r="C1620" s="1" t="s">
        <v>475</v>
      </c>
      <c r="D1620" s="1" t="s">
        <v>52</v>
      </c>
      <c r="F1620" s="1" t="s">
        <v>52</v>
      </c>
      <c r="H1620" s="1"/>
      <c r="I1620" s="11">
        <v>0</v>
      </c>
      <c r="J1620" s="17" t="s">
        <v>336</v>
      </c>
      <c r="K1620" s="1">
        <v>1</v>
      </c>
      <c r="L1620" s="1" t="s">
        <v>50</v>
      </c>
      <c r="N1620" s="11" t="s">
        <v>53</v>
      </c>
      <c r="O1620" s="11">
        <v>1</v>
      </c>
      <c r="P1620" s="11">
        <v>1</v>
      </c>
      <c r="Q1620" s="26">
        <v>25</v>
      </c>
      <c r="R1620" s="11">
        <v>30</v>
      </c>
      <c r="S1620" s="108"/>
      <c r="T1620" s="11">
        <v>0.1926281425976</v>
      </c>
      <c r="U1620" s="1" t="s">
        <v>52</v>
      </c>
      <c r="V1620" s="71" t="s">
        <v>479</v>
      </c>
      <c r="W1620" t="s">
        <v>476</v>
      </c>
      <c r="X1620" t="s">
        <v>477</v>
      </c>
      <c r="Y1620" s="1">
        <v>1998</v>
      </c>
      <c r="Z1620" s="87" t="s">
        <v>478</v>
      </c>
    </row>
    <row r="1621" spans="1:26" x14ac:dyDescent="0.2">
      <c r="A1621" s="1">
        <v>1</v>
      </c>
      <c r="B1621" t="s">
        <v>474</v>
      </c>
      <c r="C1621" s="1" t="s">
        <v>475</v>
      </c>
      <c r="D1621" s="1" t="s">
        <v>52</v>
      </c>
      <c r="F1621" s="1" t="s">
        <v>52</v>
      </c>
      <c r="H1621" s="1"/>
      <c r="I1621" s="11">
        <v>0</v>
      </c>
      <c r="J1621" s="17" t="s">
        <v>336</v>
      </c>
      <c r="K1621" s="1">
        <v>1</v>
      </c>
      <c r="L1621" s="1" t="s">
        <v>50</v>
      </c>
      <c r="N1621" s="11" t="s">
        <v>53</v>
      </c>
      <c r="O1621" s="11">
        <v>2</v>
      </c>
      <c r="P1621" s="11">
        <v>2</v>
      </c>
      <c r="Q1621" s="26">
        <v>25</v>
      </c>
      <c r="R1621" s="11">
        <v>30</v>
      </c>
      <c r="S1621" s="108"/>
      <c r="T1621" s="11">
        <v>0.57548784928603403</v>
      </c>
      <c r="U1621" s="1" t="s">
        <v>52</v>
      </c>
      <c r="V1621" s="71" t="s">
        <v>479</v>
      </c>
      <c r="W1621" t="s">
        <v>476</v>
      </c>
      <c r="X1621" t="s">
        <v>477</v>
      </c>
      <c r="Y1621" s="1">
        <v>1998</v>
      </c>
      <c r="Z1621" s="87" t="s">
        <v>478</v>
      </c>
    </row>
    <row r="1622" spans="1:26" x14ac:dyDescent="0.2">
      <c r="A1622" s="1">
        <v>1</v>
      </c>
      <c r="B1622" t="s">
        <v>474</v>
      </c>
      <c r="C1622" s="1" t="s">
        <v>475</v>
      </c>
      <c r="D1622" s="1" t="s">
        <v>52</v>
      </c>
      <c r="F1622" s="1" t="s">
        <v>52</v>
      </c>
      <c r="H1622" s="1"/>
      <c r="I1622" s="11">
        <v>0</v>
      </c>
      <c r="J1622" s="17" t="s">
        <v>336</v>
      </c>
      <c r="K1622" s="1">
        <v>1</v>
      </c>
      <c r="L1622" s="1" t="s">
        <v>50</v>
      </c>
      <c r="N1622" s="11" t="s">
        <v>53</v>
      </c>
      <c r="O1622" s="11">
        <v>3</v>
      </c>
      <c r="P1622" s="11">
        <v>3</v>
      </c>
      <c r="Q1622" s="26">
        <v>25</v>
      </c>
      <c r="R1622" s="11">
        <v>30</v>
      </c>
      <c r="S1622" s="108"/>
      <c r="T1622" s="11">
        <v>1.2037609692068501</v>
      </c>
      <c r="U1622" s="1" t="s">
        <v>52</v>
      </c>
      <c r="V1622" s="71" t="s">
        <v>479</v>
      </c>
      <c r="W1622" t="s">
        <v>476</v>
      </c>
      <c r="X1622" t="s">
        <v>477</v>
      </c>
      <c r="Y1622" s="1">
        <v>1998</v>
      </c>
      <c r="Z1622" s="87" t="s">
        <v>478</v>
      </c>
    </row>
    <row r="1623" spans="1:26" x14ac:dyDescent="0.2">
      <c r="A1623" s="1">
        <v>1</v>
      </c>
      <c r="B1623" t="s">
        <v>474</v>
      </c>
      <c r="C1623" s="1" t="s">
        <v>475</v>
      </c>
      <c r="D1623" s="1" t="s">
        <v>52</v>
      </c>
      <c r="F1623" s="1" t="s">
        <v>52</v>
      </c>
      <c r="H1623" s="1"/>
      <c r="I1623" s="11">
        <v>0</v>
      </c>
      <c r="J1623" s="17" t="s">
        <v>336</v>
      </c>
      <c r="K1623" s="1">
        <v>1</v>
      </c>
      <c r="L1623" s="1" t="s">
        <v>50</v>
      </c>
      <c r="N1623" s="11" t="s">
        <v>53</v>
      </c>
      <c r="O1623" s="11">
        <v>4</v>
      </c>
      <c r="P1623" s="11">
        <v>4</v>
      </c>
      <c r="Q1623" s="26">
        <v>25</v>
      </c>
      <c r="R1623" s="11">
        <v>30</v>
      </c>
      <c r="S1623" s="108"/>
      <c r="T1623" s="11">
        <v>1.42300072583383</v>
      </c>
      <c r="U1623" s="1" t="s">
        <v>52</v>
      </c>
      <c r="V1623" s="71" t="s">
        <v>479</v>
      </c>
      <c r="W1623" t="s">
        <v>476</v>
      </c>
      <c r="X1623" t="s">
        <v>477</v>
      </c>
      <c r="Y1623" s="1">
        <v>1998</v>
      </c>
      <c r="Z1623" s="87" t="s">
        <v>478</v>
      </c>
    </row>
    <row r="1624" spans="1:26" x14ac:dyDescent="0.2">
      <c r="A1624" s="1">
        <v>1</v>
      </c>
      <c r="B1624" t="s">
        <v>474</v>
      </c>
      <c r="C1624" s="1" t="s">
        <v>475</v>
      </c>
      <c r="D1624" s="1" t="s">
        <v>52</v>
      </c>
      <c r="F1624" s="1" t="s">
        <v>52</v>
      </c>
      <c r="H1624" s="1"/>
      <c r="I1624" s="11">
        <v>0</v>
      </c>
      <c r="J1624" s="17" t="s">
        <v>336</v>
      </c>
      <c r="K1624" s="1">
        <v>1</v>
      </c>
      <c r="L1624" s="1" t="s">
        <v>50</v>
      </c>
      <c r="N1624" s="11" t="s">
        <v>53</v>
      </c>
      <c r="O1624" s="11">
        <v>5</v>
      </c>
      <c r="P1624" s="11">
        <v>5</v>
      </c>
      <c r="Q1624" s="26">
        <v>25</v>
      </c>
      <c r="R1624" s="11">
        <v>30</v>
      </c>
      <c r="S1624" s="108"/>
      <c r="T1624" s="11">
        <v>1.50992072833027</v>
      </c>
      <c r="U1624" s="1" t="s">
        <v>52</v>
      </c>
      <c r="V1624" s="71" t="s">
        <v>479</v>
      </c>
      <c r="W1624" t="s">
        <v>476</v>
      </c>
      <c r="X1624" t="s">
        <v>477</v>
      </c>
      <c r="Y1624" s="1">
        <v>1998</v>
      </c>
      <c r="Z1624" s="87" t="s">
        <v>478</v>
      </c>
    </row>
    <row r="1625" spans="1:26" x14ac:dyDescent="0.2">
      <c r="A1625" s="1">
        <v>1</v>
      </c>
      <c r="B1625" t="s">
        <v>472</v>
      </c>
      <c r="C1625" s="1" t="s">
        <v>473</v>
      </c>
      <c r="D1625" s="1" t="s">
        <v>52</v>
      </c>
      <c r="F1625" s="1" t="s">
        <v>52</v>
      </c>
      <c r="H1625" s="11">
        <v>7.9773154144404501E-2</v>
      </c>
      <c r="I1625" s="11">
        <v>0</v>
      </c>
      <c r="J1625" s="17" t="s">
        <v>336</v>
      </c>
      <c r="K1625" s="1">
        <v>1</v>
      </c>
      <c r="L1625" s="1" t="s">
        <v>50</v>
      </c>
      <c r="N1625" s="11" t="s">
        <v>53</v>
      </c>
      <c r="O1625" s="11"/>
      <c r="P1625" s="11"/>
      <c r="Q1625" s="26">
        <v>25</v>
      </c>
      <c r="R1625" s="11">
        <v>30</v>
      </c>
      <c r="S1625" s="108"/>
      <c r="T1625" s="11">
        <v>0.28938185538578093</v>
      </c>
      <c r="U1625" s="1" t="s">
        <v>52</v>
      </c>
      <c r="V1625" s="71" t="s">
        <v>480</v>
      </c>
      <c r="W1625" t="s">
        <v>476</v>
      </c>
      <c r="X1625" t="s">
        <v>477</v>
      </c>
      <c r="Y1625" s="1">
        <v>1998</v>
      </c>
      <c r="Z1625" s="87" t="s">
        <v>478</v>
      </c>
    </row>
    <row r="1626" spans="1:26" x14ac:dyDescent="0.2">
      <c r="A1626" s="1">
        <v>1</v>
      </c>
      <c r="B1626" t="s">
        <v>472</v>
      </c>
      <c r="C1626" s="1" t="s">
        <v>473</v>
      </c>
      <c r="D1626" s="1" t="s">
        <v>52</v>
      </c>
      <c r="F1626" s="1" t="s">
        <v>52</v>
      </c>
      <c r="H1626" s="11">
        <v>0.20038110349405197</v>
      </c>
      <c r="I1626" s="11">
        <v>0</v>
      </c>
      <c r="J1626" s="17" t="s">
        <v>336</v>
      </c>
      <c r="K1626" s="1">
        <v>1</v>
      </c>
      <c r="L1626" s="1" t="s">
        <v>50</v>
      </c>
      <c r="N1626" s="11" t="s">
        <v>53</v>
      </c>
      <c r="O1626" s="11"/>
      <c r="P1626" s="11"/>
      <c r="Q1626" s="26">
        <v>25</v>
      </c>
      <c r="R1626" s="11">
        <v>30</v>
      </c>
      <c r="S1626" s="108"/>
      <c r="T1626" s="11">
        <v>1.2568095206998953</v>
      </c>
      <c r="U1626" s="1" t="s">
        <v>52</v>
      </c>
      <c r="V1626" s="71" t="s">
        <v>480</v>
      </c>
      <c r="W1626" t="s">
        <v>476</v>
      </c>
      <c r="X1626" t="s">
        <v>477</v>
      </c>
      <c r="Y1626" s="1">
        <v>1998</v>
      </c>
      <c r="Z1626" s="87" t="s">
        <v>478</v>
      </c>
    </row>
    <row r="1627" spans="1:26" x14ac:dyDescent="0.2">
      <c r="A1627" s="1">
        <v>1</v>
      </c>
      <c r="B1627" t="s">
        <v>472</v>
      </c>
      <c r="C1627" s="1" t="s">
        <v>473</v>
      </c>
      <c r="D1627" s="1" t="s">
        <v>52</v>
      </c>
      <c r="F1627" s="1" t="s">
        <v>52</v>
      </c>
      <c r="H1627" s="11">
        <v>0.30059661442251956</v>
      </c>
      <c r="I1627" s="11">
        <v>0</v>
      </c>
      <c r="J1627" s="17" t="s">
        <v>336</v>
      </c>
      <c r="K1627" s="1">
        <v>1</v>
      </c>
      <c r="L1627" s="1" t="s">
        <v>50</v>
      </c>
      <c r="N1627" s="11" t="s">
        <v>53</v>
      </c>
      <c r="O1627" s="11"/>
      <c r="P1627" s="11"/>
      <c r="Q1627" s="26">
        <v>25</v>
      </c>
      <c r="R1627" s="11">
        <v>30</v>
      </c>
      <c r="S1627" s="108"/>
      <c r="T1627" s="11">
        <v>2.204257646999003</v>
      </c>
      <c r="U1627" s="1" t="s">
        <v>52</v>
      </c>
      <c r="V1627" s="71" t="s">
        <v>480</v>
      </c>
      <c r="W1627" t="s">
        <v>476</v>
      </c>
      <c r="X1627" t="s">
        <v>477</v>
      </c>
      <c r="Y1627" s="1">
        <v>1998</v>
      </c>
      <c r="Z1627" s="87" t="s">
        <v>478</v>
      </c>
    </row>
    <row r="1628" spans="1:26" x14ac:dyDescent="0.2">
      <c r="A1628" s="1">
        <v>1</v>
      </c>
      <c r="B1628" t="s">
        <v>472</v>
      </c>
      <c r="C1628" s="1" t="s">
        <v>473</v>
      </c>
      <c r="D1628" s="1" t="s">
        <v>52</v>
      </c>
      <c r="F1628" s="1" t="s">
        <v>52</v>
      </c>
      <c r="H1628" s="11">
        <v>0.39908095972703106</v>
      </c>
      <c r="I1628" s="11">
        <v>0</v>
      </c>
      <c r="J1628" s="17" t="s">
        <v>336</v>
      </c>
      <c r="K1628" s="1">
        <v>1</v>
      </c>
      <c r="L1628" s="1" t="s">
        <v>50</v>
      </c>
      <c r="N1628" s="11" t="s">
        <v>53</v>
      </c>
      <c r="O1628" s="11"/>
      <c r="P1628" s="11"/>
      <c r="Q1628" s="26">
        <v>25</v>
      </c>
      <c r="R1628" s="11">
        <v>30</v>
      </c>
      <c r="S1628" s="108"/>
      <c r="T1628" s="11">
        <v>3.1985715882382864</v>
      </c>
      <c r="U1628" s="1" t="s">
        <v>52</v>
      </c>
      <c r="V1628" s="71" t="s">
        <v>480</v>
      </c>
      <c r="W1628" t="s">
        <v>476</v>
      </c>
      <c r="X1628" t="s">
        <v>477</v>
      </c>
      <c r="Y1628" s="1">
        <v>1998</v>
      </c>
      <c r="Z1628" s="87" t="s">
        <v>478</v>
      </c>
    </row>
    <row r="1629" spans="1:26" x14ac:dyDescent="0.2">
      <c r="A1629" s="1">
        <v>1</v>
      </c>
      <c r="B1629" t="s">
        <v>472</v>
      </c>
      <c r="C1629" s="1" t="s">
        <v>473</v>
      </c>
      <c r="D1629" s="1" t="s">
        <v>52</v>
      </c>
      <c r="F1629" s="1" t="s">
        <v>52</v>
      </c>
      <c r="H1629" s="11">
        <v>0.49965902945302221</v>
      </c>
      <c r="I1629" s="11">
        <v>0</v>
      </c>
      <c r="J1629" s="17" t="s">
        <v>336</v>
      </c>
      <c r="K1629" s="1">
        <v>1</v>
      </c>
      <c r="L1629" s="1" t="s">
        <v>50</v>
      </c>
      <c r="N1629" s="11" t="s">
        <v>53</v>
      </c>
      <c r="O1629" s="11"/>
      <c r="P1629" s="11"/>
      <c r="Q1629" s="26">
        <v>25</v>
      </c>
      <c r="R1629" s="11">
        <v>30</v>
      </c>
      <c r="S1629" s="108"/>
      <c r="T1629" s="11">
        <v>4.5171025658795765</v>
      </c>
      <c r="U1629" s="1" t="s">
        <v>52</v>
      </c>
      <c r="V1629" s="71" t="s">
        <v>480</v>
      </c>
      <c r="W1629" t="s">
        <v>476</v>
      </c>
      <c r="X1629" t="s">
        <v>477</v>
      </c>
      <c r="Y1629" s="1">
        <v>1998</v>
      </c>
      <c r="Z1629" s="87" t="s">
        <v>478</v>
      </c>
    </row>
    <row r="1630" spans="1:26" x14ac:dyDescent="0.2">
      <c r="A1630" s="1">
        <v>1</v>
      </c>
      <c r="B1630" t="s">
        <v>470</v>
      </c>
      <c r="C1630" s="1" t="s">
        <v>471</v>
      </c>
      <c r="D1630" s="1" t="s">
        <v>52</v>
      </c>
      <c r="F1630" s="1" t="s">
        <v>52</v>
      </c>
      <c r="H1630" s="11">
        <v>7.9968283093567752E-2</v>
      </c>
      <c r="I1630" s="11">
        <v>0</v>
      </c>
      <c r="J1630" s="17" t="s">
        <v>336</v>
      </c>
      <c r="K1630" s="1">
        <v>1</v>
      </c>
      <c r="L1630" s="1" t="s">
        <v>50</v>
      </c>
      <c r="N1630" s="11" t="s">
        <v>53</v>
      </c>
      <c r="O1630" s="11"/>
      <c r="P1630" s="11"/>
      <c r="Q1630" s="26">
        <v>25</v>
      </c>
      <c r="R1630" s="11">
        <v>30</v>
      </c>
      <c r="S1630" s="108"/>
      <c r="T1630" s="11">
        <v>0.15537512838342943</v>
      </c>
      <c r="U1630" s="1" t="s">
        <v>52</v>
      </c>
      <c r="V1630" s="71" t="s">
        <v>480</v>
      </c>
      <c r="W1630" t="s">
        <v>476</v>
      </c>
      <c r="X1630" t="s">
        <v>477</v>
      </c>
      <c r="Y1630" s="1">
        <v>1998</v>
      </c>
      <c r="Z1630" s="87" t="s">
        <v>478</v>
      </c>
    </row>
    <row r="1631" spans="1:26" x14ac:dyDescent="0.2">
      <c r="A1631" s="1">
        <v>1</v>
      </c>
      <c r="B1631" t="s">
        <v>470</v>
      </c>
      <c r="C1631" s="1" t="s">
        <v>471</v>
      </c>
      <c r="D1631" s="1" t="s">
        <v>52</v>
      </c>
      <c r="F1631" s="1" t="s">
        <v>52</v>
      </c>
      <c r="H1631" s="11">
        <v>0.20038110349405197</v>
      </c>
      <c r="I1631" s="11">
        <v>0</v>
      </c>
      <c r="J1631" s="17" t="s">
        <v>336</v>
      </c>
      <c r="K1631" s="1">
        <v>1</v>
      </c>
      <c r="L1631" s="1" t="s">
        <v>50</v>
      </c>
      <c r="N1631" s="11" t="s">
        <v>53</v>
      </c>
      <c r="O1631" s="11"/>
      <c r="P1631" s="11"/>
      <c r="Q1631" s="26">
        <v>25</v>
      </c>
      <c r="R1631" s="11">
        <v>30</v>
      </c>
      <c r="S1631" s="108"/>
      <c r="T1631" s="11">
        <v>0.87836117636077515</v>
      </c>
      <c r="U1631" s="1" t="s">
        <v>52</v>
      </c>
      <c r="V1631" s="71" t="s">
        <v>480</v>
      </c>
      <c r="W1631" t="s">
        <v>476</v>
      </c>
      <c r="X1631" t="s">
        <v>477</v>
      </c>
      <c r="Y1631" s="1">
        <v>1998</v>
      </c>
      <c r="Z1631" s="87" t="s">
        <v>478</v>
      </c>
    </row>
    <row r="1632" spans="1:26" x14ac:dyDescent="0.2">
      <c r="A1632" s="1">
        <v>1</v>
      </c>
      <c r="B1632" t="s">
        <v>470</v>
      </c>
      <c r="C1632" s="1" t="s">
        <v>471</v>
      </c>
      <c r="D1632" s="1" t="s">
        <v>52</v>
      </c>
      <c r="F1632" s="1" t="s">
        <v>52</v>
      </c>
      <c r="H1632" s="11">
        <v>0.24965914571393552</v>
      </c>
      <c r="I1632" s="11">
        <v>0</v>
      </c>
      <c r="J1632" s="17" t="s">
        <v>336</v>
      </c>
      <c r="K1632" s="1">
        <v>1</v>
      </c>
      <c r="L1632" s="1" t="s">
        <v>50</v>
      </c>
      <c r="N1632" s="11" t="s">
        <v>53</v>
      </c>
      <c r="O1632" s="11"/>
      <c r="P1632" s="11"/>
      <c r="Q1632" s="26">
        <v>25</v>
      </c>
      <c r="R1632" s="11">
        <v>30</v>
      </c>
      <c r="S1632" s="108"/>
      <c r="T1632" s="11">
        <v>1.5504360169952018</v>
      </c>
      <c r="U1632" s="1" t="s">
        <v>52</v>
      </c>
      <c r="V1632" s="71" t="s">
        <v>480</v>
      </c>
      <c r="W1632" t="s">
        <v>476</v>
      </c>
      <c r="X1632" t="s">
        <v>477</v>
      </c>
      <c r="Y1632" s="1">
        <v>1998</v>
      </c>
      <c r="Z1632" s="87" t="s">
        <v>478</v>
      </c>
    </row>
    <row r="1633" spans="1:26" x14ac:dyDescent="0.2">
      <c r="A1633" s="1">
        <v>1</v>
      </c>
      <c r="B1633" t="s">
        <v>470</v>
      </c>
      <c r="C1633" s="1" t="s">
        <v>471</v>
      </c>
      <c r="D1633" s="1" t="s">
        <v>52</v>
      </c>
      <c r="F1633" s="1" t="s">
        <v>52</v>
      </c>
      <c r="H1633" s="11">
        <v>0.29913144504086969</v>
      </c>
      <c r="I1633" s="11">
        <v>0</v>
      </c>
      <c r="J1633" s="17" t="s">
        <v>336</v>
      </c>
      <c r="K1633" s="1">
        <v>1</v>
      </c>
      <c r="L1633" s="1" t="s">
        <v>50</v>
      </c>
      <c r="N1633" s="11" t="s">
        <v>53</v>
      </c>
      <c r="O1633" s="11"/>
      <c r="P1633" s="11"/>
      <c r="Q1633" s="26">
        <v>25</v>
      </c>
      <c r="R1633" s="11">
        <v>30</v>
      </c>
      <c r="S1633" s="108"/>
      <c r="T1633" s="11">
        <v>1.9254970880968743</v>
      </c>
      <c r="U1633" s="1" t="s">
        <v>52</v>
      </c>
      <c r="V1633" s="71" t="s">
        <v>480</v>
      </c>
      <c r="W1633" t="s">
        <v>476</v>
      </c>
      <c r="X1633" t="s">
        <v>477</v>
      </c>
      <c r="Y1633" s="1">
        <v>1998</v>
      </c>
      <c r="Z1633" s="87" t="s">
        <v>478</v>
      </c>
    </row>
    <row r="1634" spans="1:26" x14ac:dyDescent="0.2">
      <c r="A1634" s="1">
        <v>1</v>
      </c>
      <c r="B1634" t="s">
        <v>470</v>
      </c>
      <c r="C1634" s="1" t="s">
        <v>471</v>
      </c>
      <c r="D1634" s="1" t="s">
        <v>52</v>
      </c>
      <c r="F1634" s="1" t="s">
        <v>52</v>
      </c>
      <c r="H1634" s="11">
        <v>0.40103568970505654</v>
      </c>
      <c r="I1634" s="11">
        <v>0</v>
      </c>
      <c r="J1634" s="17" t="s">
        <v>336</v>
      </c>
      <c r="K1634" s="1">
        <v>1</v>
      </c>
      <c r="L1634" s="1" t="s">
        <v>50</v>
      </c>
      <c r="N1634" s="11" t="s">
        <v>53</v>
      </c>
      <c r="O1634" s="11"/>
      <c r="P1634" s="11"/>
      <c r="Q1634" s="26">
        <v>25</v>
      </c>
      <c r="R1634" s="11">
        <v>30</v>
      </c>
      <c r="S1634" s="108"/>
      <c r="T1634" s="11">
        <v>2.8130674940558102</v>
      </c>
      <c r="U1634" s="1" t="s">
        <v>52</v>
      </c>
      <c r="V1634" s="71" t="s">
        <v>480</v>
      </c>
      <c r="W1634" t="s">
        <v>476</v>
      </c>
      <c r="X1634" t="s">
        <v>477</v>
      </c>
      <c r="Y1634" s="1">
        <v>1998</v>
      </c>
      <c r="Z1634" s="87" t="s">
        <v>478</v>
      </c>
    </row>
    <row r="1635" spans="1:26" x14ac:dyDescent="0.2">
      <c r="A1635" s="1">
        <v>1</v>
      </c>
      <c r="B1635" t="s">
        <v>470</v>
      </c>
      <c r="C1635" s="1" t="s">
        <v>471</v>
      </c>
      <c r="D1635" s="1" t="s">
        <v>52</v>
      </c>
      <c r="F1635" s="1" t="s">
        <v>52</v>
      </c>
      <c r="H1635" s="11">
        <v>0.500881219328837</v>
      </c>
      <c r="I1635" s="11">
        <v>0</v>
      </c>
      <c r="J1635" s="17" t="s">
        <v>336</v>
      </c>
      <c r="K1635" s="1">
        <v>1</v>
      </c>
      <c r="L1635" s="1" t="s">
        <v>50</v>
      </c>
      <c r="N1635" s="11" t="s">
        <v>53</v>
      </c>
      <c r="O1635" s="11"/>
      <c r="P1635" s="11"/>
      <c r="Q1635" s="26">
        <v>25</v>
      </c>
      <c r="R1635" s="11">
        <v>30</v>
      </c>
      <c r="S1635" s="108"/>
      <c r="T1635" s="11">
        <v>3.8147616079109747</v>
      </c>
      <c r="U1635" s="1" t="s">
        <v>52</v>
      </c>
      <c r="V1635" s="71" t="s">
        <v>480</v>
      </c>
      <c r="W1635" t="s">
        <v>476</v>
      </c>
      <c r="X1635" t="s">
        <v>477</v>
      </c>
      <c r="Y1635" s="1">
        <v>1998</v>
      </c>
      <c r="Z1635" s="87" t="s">
        <v>478</v>
      </c>
    </row>
    <row r="1636" spans="1:26" x14ac:dyDescent="0.2">
      <c r="A1636" s="1">
        <v>1</v>
      </c>
      <c r="B1636" t="s">
        <v>474</v>
      </c>
      <c r="C1636" s="1" t="s">
        <v>475</v>
      </c>
      <c r="D1636" s="1" t="s">
        <v>52</v>
      </c>
      <c r="F1636" s="1" t="s">
        <v>52</v>
      </c>
      <c r="H1636" s="11">
        <v>7.9773154144404501E-2</v>
      </c>
      <c r="I1636" s="11">
        <v>0</v>
      </c>
      <c r="J1636" s="17" t="s">
        <v>336</v>
      </c>
      <c r="K1636" s="1">
        <v>1</v>
      </c>
      <c r="L1636" s="1" t="s">
        <v>50</v>
      </c>
      <c r="N1636" s="11" t="s">
        <v>53</v>
      </c>
      <c r="O1636" s="11"/>
      <c r="P1636" s="11"/>
      <c r="Q1636" s="26">
        <v>25</v>
      </c>
      <c r="R1636" s="11">
        <v>30</v>
      </c>
      <c r="S1636" s="108"/>
      <c r="T1636" s="11">
        <v>0.3496818826450328</v>
      </c>
      <c r="U1636" s="1" t="s">
        <v>52</v>
      </c>
      <c r="V1636" s="71" t="s">
        <v>480</v>
      </c>
      <c r="W1636" t="s">
        <v>476</v>
      </c>
      <c r="X1636" t="s">
        <v>477</v>
      </c>
      <c r="Y1636" s="1">
        <v>1998</v>
      </c>
      <c r="Z1636" s="87" t="s">
        <v>478</v>
      </c>
    </row>
    <row r="1637" spans="1:26" x14ac:dyDescent="0.2">
      <c r="A1637" s="1">
        <v>1</v>
      </c>
      <c r="B1637" t="s">
        <v>474</v>
      </c>
      <c r="C1637" s="1" t="s">
        <v>475</v>
      </c>
      <c r="D1637" s="1" t="s">
        <v>52</v>
      </c>
      <c r="F1637" s="1" t="s">
        <v>52</v>
      </c>
      <c r="H1637" s="11">
        <v>0.19989215771899735</v>
      </c>
      <c r="I1637" s="11">
        <v>0</v>
      </c>
      <c r="J1637" s="17" t="s">
        <v>336</v>
      </c>
      <c r="K1637" s="1">
        <v>1</v>
      </c>
      <c r="L1637" s="1" t="s">
        <v>50</v>
      </c>
      <c r="N1637" s="11" t="s">
        <v>53</v>
      </c>
      <c r="O1637" s="11"/>
      <c r="P1637" s="11"/>
      <c r="Q1637" s="26">
        <v>25</v>
      </c>
      <c r="R1637" s="11">
        <v>30</v>
      </c>
      <c r="S1637" s="108"/>
      <c r="T1637" s="11">
        <v>1.335640358553366</v>
      </c>
      <c r="U1637" s="1" t="s">
        <v>52</v>
      </c>
      <c r="V1637" s="71" t="s">
        <v>480</v>
      </c>
      <c r="W1637" t="s">
        <v>476</v>
      </c>
      <c r="X1637" t="s">
        <v>477</v>
      </c>
      <c r="Y1637" s="1">
        <v>1998</v>
      </c>
      <c r="Z1637" s="87" t="s">
        <v>478</v>
      </c>
    </row>
    <row r="1638" spans="1:26" x14ac:dyDescent="0.2">
      <c r="A1638" s="1">
        <v>1</v>
      </c>
      <c r="B1638" t="s">
        <v>474</v>
      </c>
      <c r="C1638" s="1" t="s">
        <v>475</v>
      </c>
      <c r="D1638" s="1" t="s">
        <v>52</v>
      </c>
      <c r="F1638" s="1" t="s">
        <v>52</v>
      </c>
      <c r="H1638" s="11">
        <v>0.29913144504086969</v>
      </c>
      <c r="I1638" s="11">
        <v>0</v>
      </c>
      <c r="J1638" s="17" t="s">
        <v>336</v>
      </c>
      <c r="K1638" s="1">
        <v>1</v>
      </c>
      <c r="L1638" s="1" t="s">
        <v>50</v>
      </c>
      <c r="N1638" s="11" t="s">
        <v>53</v>
      </c>
      <c r="O1638" s="11"/>
      <c r="P1638" s="11"/>
      <c r="Q1638" s="26">
        <v>25</v>
      </c>
      <c r="R1638" s="11">
        <v>30</v>
      </c>
      <c r="S1638" s="108"/>
      <c r="T1638" s="11">
        <v>2.3583934536311713</v>
      </c>
      <c r="U1638" s="1" t="s">
        <v>52</v>
      </c>
      <c r="V1638" s="71" t="s">
        <v>480</v>
      </c>
      <c r="W1638" t="s">
        <v>476</v>
      </c>
      <c r="X1638" t="s">
        <v>477</v>
      </c>
      <c r="Y1638" s="1">
        <v>1998</v>
      </c>
      <c r="Z1638" s="87" t="s">
        <v>478</v>
      </c>
    </row>
    <row r="1639" spans="1:26" x14ac:dyDescent="0.2">
      <c r="A1639" s="1">
        <v>1</v>
      </c>
      <c r="B1639" t="s">
        <v>474</v>
      </c>
      <c r="C1639" s="1" t="s">
        <v>475</v>
      </c>
      <c r="D1639" s="1" t="s">
        <v>52</v>
      </c>
      <c r="F1639" s="1" t="s">
        <v>52</v>
      </c>
      <c r="H1639" s="11">
        <v>0.39908095972703106</v>
      </c>
      <c r="I1639" s="11">
        <v>0</v>
      </c>
      <c r="J1639" s="17" t="s">
        <v>336</v>
      </c>
      <c r="K1639" s="1">
        <v>1</v>
      </c>
      <c r="L1639" s="1" t="s">
        <v>50</v>
      </c>
      <c r="N1639" s="11" t="s">
        <v>53</v>
      </c>
      <c r="O1639" s="11"/>
      <c r="P1639" s="11"/>
      <c r="Q1639" s="26">
        <v>25</v>
      </c>
      <c r="R1639" s="11">
        <v>30</v>
      </c>
      <c r="S1639" s="108"/>
      <c r="T1639" s="11">
        <v>3.7619653476188089</v>
      </c>
      <c r="U1639" s="1" t="s">
        <v>52</v>
      </c>
      <c r="V1639" s="71" t="s">
        <v>480</v>
      </c>
      <c r="W1639" t="s">
        <v>476</v>
      </c>
      <c r="X1639" t="s">
        <v>477</v>
      </c>
      <c r="Y1639" s="1">
        <v>1998</v>
      </c>
      <c r="Z1639" s="87" t="s">
        <v>478</v>
      </c>
    </row>
    <row r="1640" spans="1:26" x14ac:dyDescent="0.2">
      <c r="A1640" s="1">
        <v>1</v>
      </c>
      <c r="B1640" t="s">
        <v>474</v>
      </c>
      <c r="C1640" s="1" t="s">
        <v>475</v>
      </c>
      <c r="D1640" s="1" t="s">
        <v>52</v>
      </c>
      <c r="F1640" s="1" t="s">
        <v>52</v>
      </c>
      <c r="H1640" s="11">
        <v>0.49843982181737712</v>
      </c>
      <c r="I1640" s="11">
        <v>0</v>
      </c>
      <c r="J1640" s="17" t="s">
        <v>336</v>
      </c>
      <c r="K1640" s="1">
        <v>1</v>
      </c>
      <c r="L1640" s="1" t="s">
        <v>50</v>
      </c>
      <c r="N1640" s="11" t="s">
        <v>53</v>
      </c>
      <c r="O1640" s="11"/>
      <c r="P1640" s="11"/>
      <c r="Q1640" s="26">
        <v>25</v>
      </c>
      <c r="R1640" s="11">
        <v>30</v>
      </c>
      <c r="S1640" s="108"/>
      <c r="T1640" s="11">
        <v>5.2413741320270084</v>
      </c>
      <c r="U1640" s="1" t="s">
        <v>52</v>
      </c>
      <c r="V1640" s="71" t="s">
        <v>480</v>
      </c>
      <c r="W1640" t="s">
        <v>476</v>
      </c>
      <c r="X1640" t="s">
        <v>477</v>
      </c>
      <c r="Y1640" s="1">
        <v>1998</v>
      </c>
      <c r="Z1640" s="87" t="s">
        <v>478</v>
      </c>
    </row>
    <row r="1641" spans="1:26" x14ac:dyDescent="0.2">
      <c r="A1641" s="1">
        <v>1</v>
      </c>
      <c r="B1641" t="s">
        <v>470</v>
      </c>
      <c r="C1641" s="1" t="s">
        <v>471</v>
      </c>
      <c r="D1641" s="1" t="s">
        <v>52</v>
      </c>
      <c r="F1641" s="1" t="s">
        <v>52</v>
      </c>
      <c r="H1641" s="11">
        <v>0.25</v>
      </c>
      <c r="I1641" s="11">
        <v>0</v>
      </c>
      <c r="J1641" s="17" t="s">
        <v>336</v>
      </c>
      <c r="K1641" s="1">
        <v>1</v>
      </c>
      <c r="L1641" s="1" t="s">
        <v>50</v>
      </c>
      <c r="N1641" s="11" t="s">
        <v>53</v>
      </c>
      <c r="Q1641" s="26">
        <v>50</v>
      </c>
      <c r="R1641" s="11">
        <v>30</v>
      </c>
      <c r="S1641" s="108"/>
      <c r="T1641" s="11">
        <v>0.76878239967427442</v>
      </c>
      <c r="U1641" s="1" t="s">
        <v>52</v>
      </c>
      <c r="V1641" s="71" t="s">
        <v>480</v>
      </c>
      <c r="W1641" t="s">
        <v>476</v>
      </c>
      <c r="X1641" t="s">
        <v>477</v>
      </c>
      <c r="Y1641" s="1">
        <v>1998</v>
      </c>
      <c r="Z1641" s="87" t="s">
        <v>478</v>
      </c>
    </row>
    <row r="1642" spans="1:26" x14ac:dyDescent="0.2">
      <c r="A1642" s="1">
        <v>1</v>
      </c>
      <c r="B1642" t="s">
        <v>470</v>
      </c>
      <c r="C1642" s="1" t="s">
        <v>471</v>
      </c>
      <c r="D1642" s="1" t="s">
        <v>52</v>
      </c>
      <c r="F1642" s="1" t="s">
        <v>52</v>
      </c>
      <c r="H1642" s="11">
        <v>0.25</v>
      </c>
      <c r="I1642" s="11">
        <v>0</v>
      </c>
      <c r="J1642" s="17" t="s">
        <v>336</v>
      </c>
      <c r="K1642" s="1">
        <v>1</v>
      </c>
      <c r="L1642" s="1" t="s">
        <v>50</v>
      </c>
      <c r="N1642" s="11" t="s">
        <v>53</v>
      </c>
      <c r="Q1642" s="26">
        <v>45</v>
      </c>
      <c r="R1642" s="11">
        <v>30</v>
      </c>
      <c r="S1642" s="108"/>
      <c r="T1642" s="11">
        <v>0.9536898846280909</v>
      </c>
      <c r="U1642" s="1" t="s">
        <v>52</v>
      </c>
      <c r="V1642" s="71" t="s">
        <v>480</v>
      </c>
      <c r="W1642" t="s">
        <v>476</v>
      </c>
      <c r="X1642" t="s">
        <v>477</v>
      </c>
      <c r="Y1642" s="1">
        <v>1998</v>
      </c>
      <c r="Z1642" s="87" t="s">
        <v>478</v>
      </c>
    </row>
    <row r="1643" spans="1:26" x14ac:dyDescent="0.2">
      <c r="A1643" s="1">
        <v>1</v>
      </c>
      <c r="B1643" t="s">
        <v>470</v>
      </c>
      <c r="C1643" s="1" t="s">
        <v>471</v>
      </c>
      <c r="D1643" s="1" t="s">
        <v>52</v>
      </c>
      <c r="F1643" s="1" t="s">
        <v>52</v>
      </c>
      <c r="H1643" s="11">
        <v>0.25</v>
      </c>
      <c r="I1643" s="11">
        <v>0</v>
      </c>
      <c r="J1643" s="17" t="s">
        <v>336</v>
      </c>
      <c r="K1643" s="1">
        <v>1</v>
      </c>
      <c r="L1643" s="1" t="s">
        <v>50</v>
      </c>
      <c r="N1643" s="11" t="s">
        <v>53</v>
      </c>
      <c r="Q1643" s="26">
        <v>40</v>
      </c>
      <c r="R1643" s="11">
        <v>30</v>
      </c>
      <c r="S1643" s="108"/>
      <c r="T1643" s="11">
        <v>1.1595101935458212</v>
      </c>
      <c r="U1643" s="1" t="s">
        <v>52</v>
      </c>
      <c r="V1643" s="71" t="s">
        <v>480</v>
      </c>
      <c r="W1643" t="s">
        <v>476</v>
      </c>
      <c r="X1643" t="s">
        <v>477</v>
      </c>
      <c r="Y1643" s="1">
        <v>1998</v>
      </c>
      <c r="Z1643" s="87" t="s">
        <v>478</v>
      </c>
    </row>
    <row r="1644" spans="1:26" x14ac:dyDescent="0.2">
      <c r="A1644" s="1">
        <v>1</v>
      </c>
      <c r="B1644" t="s">
        <v>470</v>
      </c>
      <c r="C1644" s="1" t="s">
        <v>471</v>
      </c>
      <c r="D1644" s="1" t="s">
        <v>52</v>
      </c>
      <c r="F1644" s="1" t="s">
        <v>52</v>
      </c>
      <c r="H1644" s="11">
        <v>0.25</v>
      </c>
      <c r="I1644" s="11">
        <v>0</v>
      </c>
      <c r="J1644" s="17" t="s">
        <v>336</v>
      </c>
      <c r="K1644" s="1">
        <v>1</v>
      </c>
      <c r="L1644" s="1" t="s">
        <v>50</v>
      </c>
      <c r="N1644" s="11" t="s">
        <v>53</v>
      </c>
      <c r="Q1644" s="26">
        <v>35</v>
      </c>
      <c r="R1644" s="11">
        <v>30</v>
      </c>
      <c r="S1644" s="108"/>
      <c r="T1644" s="11">
        <v>1.2822016111266439</v>
      </c>
      <c r="U1644" s="1" t="s">
        <v>52</v>
      </c>
      <c r="V1644" s="71" t="s">
        <v>480</v>
      </c>
      <c r="W1644" t="s">
        <v>476</v>
      </c>
      <c r="X1644" t="s">
        <v>477</v>
      </c>
      <c r="Y1644" s="1">
        <v>1998</v>
      </c>
      <c r="Z1644" s="87" t="s">
        <v>478</v>
      </c>
    </row>
    <row r="1645" spans="1:26" x14ac:dyDescent="0.2">
      <c r="A1645" s="1">
        <v>1</v>
      </c>
      <c r="B1645" t="s">
        <v>470</v>
      </c>
      <c r="C1645" s="1" t="s">
        <v>471</v>
      </c>
      <c r="D1645" s="1" t="s">
        <v>52</v>
      </c>
      <c r="F1645" s="1" t="s">
        <v>52</v>
      </c>
      <c r="H1645" s="11">
        <v>0.25</v>
      </c>
      <c r="I1645" s="11">
        <v>0</v>
      </c>
      <c r="J1645" s="17" t="s">
        <v>336</v>
      </c>
      <c r="K1645" s="1">
        <v>1</v>
      </c>
      <c r="L1645" s="1" t="s">
        <v>50</v>
      </c>
      <c r="N1645" s="11" t="s">
        <v>53</v>
      </c>
      <c r="Q1645" s="26">
        <v>30</v>
      </c>
      <c r="R1645" s="11">
        <v>30</v>
      </c>
      <c r="S1645" s="108"/>
      <c r="T1645" s="11">
        <v>1.501754921796592</v>
      </c>
      <c r="U1645" s="1" t="s">
        <v>52</v>
      </c>
      <c r="V1645" s="71" t="s">
        <v>480</v>
      </c>
      <c r="W1645" t="s">
        <v>476</v>
      </c>
      <c r="X1645" t="s">
        <v>477</v>
      </c>
      <c r="Y1645" s="1">
        <v>1998</v>
      </c>
      <c r="Z1645" s="87" t="s">
        <v>478</v>
      </c>
    </row>
    <row r="1646" spans="1:26" x14ac:dyDescent="0.2">
      <c r="A1646" s="1">
        <v>1</v>
      </c>
      <c r="B1646" t="s">
        <v>470</v>
      </c>
      <c r="C1646" s="1" t="s">
        <v>471</v>
      </c>
      <c r="D1646" s="1" t="s">
        <v>52</v>
      </c>
      <c r="F1646" s="1" t="s">
        <v>52</v>
      </c>
      <c r="H1646" s="11">
        <v>0.25</v>
      </c>
      <c r="I1646" s="11">
        <v>0</v>
      </c>
      <c r="J1646" s="17" t="s">
        <v>336</v>
      </c>
      <c r="K1646" s="1">
        <v>1</v>
      </c>
      <c r="L1646" s="1" t="s">
        <v>50</v>
      </c>
      <c r="N1646" s="11" t="s">
        <v>53</v>
      </c>
      <c r="Q1646" s="26">
        <v>25</v>
      </c>
      <c r="R1646" s="11">
        <v>30</v>
      </c>
      <c r="S1646" s="108"/>
      <c r="T1646" s="11">
        <v>1.9788453580449044</v>
      </c>
      <c r="U1646" s="1" t="s">
        <v>52</v>
      </c>
      <c r="V1646" s="71" t="s">
        <v>480</v>
      </c>
      <c r="W1646" t="s">
        <v>476</v>
      </c>
      <c r="X1646" t="s">
        <v>477</v>
      </c>
      <c r="Y1646" s="1">
        <v>1998</v>
      </c>
      <c r="Z1646" s="87" t="s">
        <v>478</v>
      </c>
    </row>
    <row r="1647" spans="1:26" x14ac:dyDescent="0.2">
      <c r="A1647" s="1">
        <v>1</v>
      </c>
      <c r="B1647" t="s">
        <v>472</v>
      </c>
      <c r="C1647" s="1" t="s">
        <v>473</v>
      </c>
      <c r="D1647" s="1" t="s">
        <v>52</v>
      </c>
      <c r="F1647" s="1" t="s">
        <v>52</v>
      </c>
      <c r="H1647" s="11">
        <v>0.2</v>
      </c>
      <c r="I1647" s="11">
        <v>0</v>
      </c>
      <c r="J1647" s="17" t="s">
        <v>336</v>
      </c>
      <c r="K1647" s="1">
        <v>1</v>
      </c>
      <c r="L1647" s="1" t="s">
        <v>50</v>
      </c>
      <c r="N1647" s="11" t="s">
        <v>53</v>
      </c>
      <c r="Q1647" s="26">
        <v>45</v>
      </c>
      <c r="R1647" s="11">
        <v>30</v>
      </c>
      <c r="S1647" s="108"/>
      <c r="T1647" s="11">
        <v>0.63779364442084208</v>
      </c>
      <c r="U1647" s="1" t="s">
        <v>52</v>
      </c>
      <c r="V1647" s="71" t="s">
        <v>480</v>
      </c>
      <c r="W1647" t="s">
        <v>476</v>
      </c>
      <c r="X1647" t="s">
        <v>477</v>
      </c>
      <c r="Y1647" s="1">
        <v>1998</v>
      </c>
      <c r="Z1647" s="87" t="s">
        <v>478</v>
      </c>
    </row>
    <row r="1648" spans="1:26" x14ac:dyDescent="0.2">
      <c r="A1648" s="1">
        <v>1</v>
      </c>
      <c r="B1648" t="s">
        <v>472</v>
      </c>
      <c r="C1648" s="1" t="s">
        <v>473</v>
      </c>
      <c r="D1648" s="1" t="s">
        <v>52</v>
      </c>
      <c r="F1648" s="1" t="s">
        <v>52</v>
      </c>
      <c r="H1648" s="11">
        <v>0.2</v>
      </c>
      <c r="I1648" s="11">
        <v>0</v>
      </c>
      <c r="J1648" s="17" t="s">
        <v>336</v>
      </c>
      <c r="K1648" s="1">
        <v>1</v>
      </c>
      <c r="L1648" s="1" t="s">
        <v>50</v>
      </c>
      <c r="N1648" s="11" t="s">
        <v>53</v>
      </c>
      <c r="Q1648" s="26">
        <v>40</v>
      </c>
      <c r="R1648" s="11">
        <v>30</v>
      </c>
      <c r="S1648" s="108"/>
      <c r="T1648" s="11">
        <v>0.81660583815937227</v>
      </c>
      <c r="U1648" s="1" t="s">
        <v>52</v>
      </c>
      <c r="V1648" s="71" t="s">
        <v>480</v>
      </c>
      <c r="W1648" t="s">
        <v>476</v>
      </c>
      <c r="X1648" t="s">
        <v>477</v>
      </c>
      <c r="Y1648" s="1">
        <v>1998</v>
      </c>
      <c r="Z1648" s="87" t="s">
        <v>478</v>
      </c>
    </row>
    <row r="1649" spans="1:27" x14ac:dyDescent="0.2">
      <c r="A1649" s="1">
        <v>1</v>
      </c>
      <c r="B1649" t="s">
        <v>472</v>
      </c>
      <c r="C1649" s="1" t="s">
        <v>473</v>
      </c>
      <c r="D1649" s="1" t="s">
        <v>52</v>
      </c>
      <c r="F1649" s="1" t="s">
        <v>52</v>
      </c>
      <c r="H1649" s="11">
        <v>0.2</v>
      </c>
      <c r="I1649" s="11">
        <v>0</v>
      </c>
      <c r="J1649" s="17" t="s">
        <v>336</v>
      </c>
      <c r="K1649" s="1">
        <v>1</v>
      </c>
      <c r="L1649" s="1" t="s">
        <v>50</v>
      </c>
      <c r="N1649" s="11" t="s">
        <v>53</v>
      </c>
      <c r="Q1649" s="26">
        <v>35</v>
      </c>
      <c r="R1649" s="11">
        <v>30</v>
      </c>
      <c r="S1649" s="108"/>
      <c r="T1649" s="11">
        <v>0.85012968144226009</v>
      </c>
      <c r="U1649" s="1" t="s">
        <v>52</v>
      </c>
      <c r="V1649" s="71" t="s">
        <v>480</v>
      </c>
      <c r="W1649" t="s">
        <v>476</v>
      </c>
      <c r="X1649" t="s">
        <v>477</v>
      </c>
      <c r="Y1649" s="1">
        <v>1998</v>
      </c>
      <c r="Z1649" s="87" t="s">
        <v>478</v>
      </c>
    </row>
    <row r="1650" spans="1:27" x14ac:dyDescent="0.2">
      <c r="A1650" s="1">
        <v>1</v>
      </c>
      <c r="B1650" t="s">
        <v>472</v>
      </c>
      <c r="C1650" s="1" t="s">
        <v>473</v>
      </c>
      <c r="D1650" s="1" t="s">
        <v>52</v>
      </c>
      <c r="F1650" s="1" t="s">
        <v>52</v>
      </c>
      <c r="H1650" s="11">
        <v>0.2</v>
      </c>
      <c r="I1650" s="11">
        <v>0</v>
      </c>
      <c r="J1650" s="17" t="s">
        <v>336</v>
      </c>
      <c r="K1650" s="1">
        <v>1</v>
      </c>
      <c r="L1650" s="1" t="s">
        <v>50</v>
      </c>
      <c r="N1650" s="11" t="s">
        <v>53</v>
      </c>
      <c r="Q1650" s="26">
        <v>30</v>
      </c>
      <c r="R1650" s="11">
        <v>30</v>
      </c>
      <c r="S1650" s="108"/>
      <c r="T1650" s="11">
        <v>1.193314918810076</v>
      </c>
      <c r="U1650" s="1" t="s">
        <v>52</v>
      </c>
      <c r="V1650" s="71" t="s">
        <v>480</v>
      </c>
      <c r="W1650" t="s">
        <v>476</v>
      </c>
      <c r="X1650" t="s">
        <v>477</v>
      </c>
      <c r="Y1650" s="1">
        <v>1998</v>
      </c>
      <c r="Z1650" s="87" t="s">
        <v>478</v>
      </c>
    </row>
    <row r="1651" spans="1:27" x14ac:dyDescent="0.2">
      <c r="A1651" s="1">
        <v>1</v>
      </c>
      <c r="B1651" t="s">
        <v>472</v>
      </c>
      <c r="C1651" s="1" t="s">
        <v>473</v>
      </c>
      <c r="D1651" s="1" t="s">
        <v>52</v>
      </c>
      <c r="F1651" s="1" t="s">
        <v>52</v>
      </c>
      <c r="H1651" s="11">
        <v>0.2</v>
      </c>
      <c r="I1651" s="11">
        <v>0</v>
      </c>
      <c r="J1651" s="17" t="s">
        <v>336</v>
      </c>
      <c r="K1651" s="1">
        <v>1</v>
      </c>
      <c r="L1651" s="1" t="s">
        <v>50</v>
      </c>
      <c r="N1651" s="11" t="s">
        <v>53</v>
      </c>
      <c r="Q1651" s="26">
        <v>25</v>
      </c>
      <c r="R1651" s="11">
        <v>30</v>
      </c>
      <c r="S1651" s="108"/>
      <c r="T1651" s="11">
        <v>1.2933035450711716</v>
      </c>
      <c r="U1651" s="1" t="s">
        <v>52</v>
      </c>
      <c r="V1651" s="71" t="s">
        <v>480</v>
      </c>
      <c r="W1651" t="s">
        <v>476</v>
      </c>
      <c r="X1651" t="s">
        <v>477</v>
      </c>
      <c r="Y1651" s="1">
        <v>1998</v>
      </c>
      <c r="Z1651" s="87" t="s">
        <v>478</v>
      </c>
    </row>
    <row r="1652" spans="1:27" x14ac:dyDescent="0.2">
      <c r="A1652" s="1">
        <v>1</v>
      </c>
      <c r="B1652" t="s">
        <v>474</v>
      </c>
      <c r="C1652" s="1" t="s">
        <v>475</v>
      </c>
      <c r="D1652" s="1" t="s">
        <v>52</v>
      </c>
      <c r="F1652" s="1" t="s">
        <v>52</v>
      </c>
      <c r="H1652" s="11">
        <v>0.2</v>
      </c>
      <c r="I1652" s="11">
        <v>0</v>
      </c>
      <c r="J1652" s="17" t="s">
        <v>336</v>
      </c>
      <c r="K1652" s="1">
        <v>1</v>
      </c>
      <c r="L1652" s="1" t="s">
        <v>50</v>
      </c>
      <c r="N1652" s="11" t="s">
        <v>53</v>
      </c>
      <c r="Q1652" s="26">
        <v>50</v>
      </c>
      <c r="R1652" s="11">
        <v>30</v>
      </c>
      <c r="S1652" s="108"/>
      <c r="T1652" s="11">
        <v>0.47986960764335335</v>
      </c>
      <c r="U1652" s="1" t="s">
        <v>52</v>
      </c>
      <c r="V1652" s="71" t="s">
        <v>480</v>
      </c>
      <c r="W1652" t="s">
        <v>476</v>
      </c>
      <c r="X1652" t="s">
        <v>477</v>
      </c>
      <c r="Y1652" s="1">
        <v>1998</v>
      </c>
      <c r="Z1652" s="87" t="s">
        <v>478</v>
      </c>
    </row>
    <row r="1653" spans="1:27" x14ac:dyDescent="0.2">
      <c r="A1653" s="1">
        <v>1</v>
      </c>
      <c r="B1653" t="s">
        <v>474</v>
      </c>
      <c r="C1653" s="1" t="s">
        <v>475</v>
      </c>
      <c r="D1653" s="1" t="s">
        <v>52</v>
      </c>
      <c r="F1653" s="1" t="s">
        <v>52</v>
      </c>
      <c r="H1653" s="11">
        <v>0.2</v>
      </c>
      <c r="I1653" s="11">
        <v>0</v>
      </c>
      <c r="J1653" s="17" t="s">
        <v>336</v>
      </c>
      <c r="K1653" s="1">
        <v>1</v>
      </c>
      <c r="L1653" s="1" t="s">
        <v>50</v>
      </c>
      <c r="N1653" s="11" t="s">
        <v>53</v>
      </c>
      <c r="Q1653" s="26">
        <v>45</v>
      </c>
      <c r="R1653" s="11">
        <v>30</v>
      </c>
      <c r="S1653" s="108"/>
      <c r="T1653" s="11">
        <v>0.60738398768391144</v>
      </c>
      <c r="U1653" s="1" t="s">
        <v>52</v>
      </c>
      <c r="V1653" s="71" t="s">
        <v>480</v>
      </c>
      <c r="W1653" t="s">
        <v>476</v>
      </c>
      <c r="X1653" t="s">
        <v>477</v>
      </c>
      <c r="Y1653" s="1">
        <v>1998</v>
      </c>
      <c r="Z1653" s="87" t="s">
        <v>478</v>
      </c>
    </row>
    <row r="1654" spans="1:27" x14ac:dyDescent="0.2">
      <c r="A1654" s="1">
        <v>1</v>
      </c>
      <c r="B1654" t="s">
        <v>474</v>
      </c>
      <c r="C1654" s="1" t="s">
        <v>475</v>
      </c>
      <c r="D1654" s="1" t="s">
        <v>52</v>
      </c>
      <c r="F1654" s="1" t="s">
        <v>52</v>
      </c>
      <c r="H1654" s="11">
        <v>0.2</v>
      </c>
      <c r="I1654" s="11">
        <v>0</v>
      </c>
      <c r="J1654" s="17" t="s">
        <v>336</v>
      </c>
      <c r="K1654" s="1">
        <v>1</v>
      </c>
      <c r="L1654" s="1" t="s">
        <v>50</v>
      </c>
      <c r="N1654" s="11" t="s">
        <v>53</v>
      </c>
      <c r="Q1654" s="26">
        <v>40</v>
      </c>
      <c r="R1654" s="11">
        <v>30</v>
      </c>
      <c r="S1654" s="108"/>
      <c r="T1654" s="11">
        <v>0.78892529597966166</v>
      </c>
      <c r="U1654" s="1" t="s">
        <v>52</v>
      </c>
      <c r="V1654" s="71" t="s">
        <v>480</v>
      </c>
      <c r="W1654" t="s">
        <v>476</v>
      </c>
      <c r="X1654" t="s">
        <v>477</v>
      </c>
      <c r="Y1654" s="1">
        <v>1998</v>
      </c>
      <c r="Z1654" s="87" t="s">
        <v>478</v>
      </c>
    </row>
    <row r="1655" spans="1:27" x14ac:dyDescent="0.2">
      <c r="A1655" s="1">
        <v>1</v>
      </c>
      <c r="B1655" t="s">
        <v>474</v>
      </c>
      <c r="C1655" s="1" t="s">
        <v>475</v>
      </c>
      <c r="D1655" s="1" t="s">
        <v>52</v>
      </c>
      <c r="F1655" s="1" t="s">
        <v>52</v>
      </c>
      <c r="H1655" s="11">
        <v>0.2</v>
      </c>
      <c r="I1655" s="11">
        <v>0</v>
      </c>
      <c r="J1655" s="17" t="s">
        <v>336</v>
      </c>
      <c r="K1655" s="1">
        <v>1</v>
      </c>
      <c r="L1655" s="1" t="s">
        <v>50</v>
      </c>
      <c r="N1655" s="11" t="s">
        <v>53</v>
      </c>
      <c r="Q1655" s="26">
        <v>35</v>
      </c>
      <c r="R1655" s="11">
        <v>30</v>
      </c>
      <c r="S1655" s="108"/>
      <c r="T1655" s="11">
        <v>0.83800175815882461</v>
      </c>
      <c r="U1655" s="1" t="s">
        <v>52</v>
      </c>
      <c r="V1655" s="71" t="s">
        <v>480</v>
      </c>
      <c r="W1655" t="s">
        <v>476</v>
      </c>
      <c r="X1655" t="s">
        <v>477</v>
      </c>
      <c r="Y1655" s="1">
        <v>1998</v>
      </c>
      <c r="Z1655" s="87" t="s">
        <v>478</v>
      </c>
    </row>
    <row r="1656" spans="1:27" x14ac:dyDescent="0.2">
      <c r="A1656" s="1">
        <v>1</v>
      </c>
      <c r="B1656" t="s">
        <v>474</v>
      </c>
      <c r="C1656" s="1" t="s">
        <v>475</v>
      </c>
      <c r="D1656" s="1" t="s">
        <v>52</v>
      </c>
      <c r="F1656" s="1" t="s">
        <v>52</v>
      </c>
      <c r="H1656" s="11">
        <v>0.2</v>
      </c>
      <c r="I1656" s="11">
        <v>0</v>
      </c>
      <c r="J1656" s="17" t="s">
        <v>336</v>
      </c>
      <c r="K1656" s="1">
        <v>1</v>
      </c>
      <c r="L1656" s="1" t="s">
        <v>50</v>
      </c>
      <c r="N1656" s="11" t="s">
        <v>53</v>
      </c>
      <c r="Q1656" s="26">
        <v>30</v>
      </c>
      <c r="R1656" s="11">
        <v>30</v>
      </c>
      <c r="S1656" s="108"/>
      <c r="T1656" s="11">
        <v>1.0576378228064334</v>
      </c>
      <c r="U1656" s="1" t="s">
        <v>52</v>
      </c>
      <c r="V1656" s="71" t="s">
        <v>480</v>
      </c>
      <c r="W1656" t="s">
        <v>476</v>
      </c>
      <c r="X1656" t="s">
        <v>477</v>
      </c>
      <c r="Y1656" s="1">
        <v>1998</v>
      </c>
      <c r="Z1656" s="87" t="s">
        <v>478</v>
      </c>
    </row>
    <row r="1657" spans="1:27" x14ac:dyDescent="0.2">
      <c r="A1657" s="5">
        <v>1</v>
      </c>
      <c r="B1657" s="4" t="s">
        <v>474</v>
      </c>
      <c r="C1657" s="5" t="s">
        <v>475</v>
      </c>
      <c r="D1657" s="5" t="s">
        <v>52</v>
      </c>
      <c r="E1657" s="4"/>
      <c r="F1657" s="5" t="s">
        <v>52</v>
      </c>
      <c r="G1657" s="4"/>
      <c r="H1657" s="13">
        <v>0.2</v>
      </c>
      <c r="I1657" s="13">
        <v>0</v>
      </c>
      <c r="J1657" s="18" t="s">
        <v>336</v>
      </c>
      <c r="K1657" s="5">
        <v>1</v>
      </c>
      <c r="L1657" s="5" t="s">
        <v>50</v>
      </c>
      <c r="M1657" s="4"/>
      <c r="N1657" s="13" t="s">
        <v>53</v>
      </c>
      <c r="O1657" s="4"/>
      <c r="P1657" s="4"/>
      <c r="Q1657" s="86">
        <v>25</v>
      </c>
      <c r="R1657" s="13">
        <v>30</v>
      </c>
      <c r="S1657" s="22"/>
      <c r="T1657" s="13">
        <v>1.3386809002059918</v>
      </c>
      <c r="U1657" s="5" t="s">
        <v>52</v>
      </c>
      <c r="V1657" s="76" t="s">
        <v>480</v>
      </c>
      <c r="W1657" s="4" t="s">
        <v>476</v>
      </c>
      <c r="X1657" s="4" t="s">
        <v>477</v>
      </c>
      <c r="Y1657" s="5">
        <v>1998</v>
      </c>
      <c r="Z1657" s="88" t="s">
        <v>478</v>
      </c>
      <c r="AA1657" s="4"/>
    </row>
    <row r="1658" spans="1:27" x14ac:dyDescent="0.2">
      <c r="A1658" s="1">
        <v>1</v>
      </c>
      <c r="B1658" t="s">
        <v>470</v>
      </c>
      <c r="C1658" s="1" t="s">
        <v>471</v>
      </c>
      <c r="D1658" s="1" t="s">
        <v>52</v>
      </c>
      <c r="F1658" s="1" t="s">
        <v>52</v>
      </c>
      <c r="H1658" s="11">
        <v>0.3</v>
      </c>
      <c r="I1658" s="11">
        <v>0</v>
      </c>
      <c r="J1658" s="17" t="s">
        <v>336</v>
      </c>
      <c r="K1658" s="1">
        <v>1</v>
      </c>
      <c r="L1658" s="1" t="s">
        <v>50</v>
      </c>
      <c r="N1658" s="11" t="s">
        <v>53</v>
      </c>
      <c r="O1658" s="11">
        <v>0.1</v>
      </c>
      <c r="P1658" s="11">
        <v>0.1</v>
      </c>
      <c r="Q1658" s="26">
        <v>23</v>
      </c>
      <c r="R1658" s="11">
        <v>10</v>
      </c>
      <c r="S1658" s="79">
        <v>0.5</v>
      </c>
      <c r="T1658" s="11">
        <v>8.8622690961833207E-3</v>
      </c>
      <c r="U1658" s="1" t="s">
        <v>52</v>
      </c>
      <c r="V1658" s="70" t="s">
        <v>481</v>
      </c>
      <c r="W1658" t="s">
        <v>485</v>
      </c>
      <c r="X1658" t="s">
        <v>486</v>
      </c>
      <c r="Y1658" s="1">
        <v>1999</v>
      </c>
      <c r="Z1658" s="87" t="s">
        <v>487</v>
      </c>
    </row>
    <row r="1659" spans="1:27" x14ac:dyDescent="0.2">
      <c r="A1659" s="1">
        <v>1</v>
      </c>
      <c r="B1659" t="s">
        <v>470</v>
      </c>
      <c r="C1659" s="1" t="s">
        <v>471</v>
      </c>
      <c r="D1659" s="1" t="s">
        <v>52</v>
      </c>
      <c r="F1659" s="1" t="s">
        <v>52</v>
      </c>
      <c r="H1659" s="11">
        <v>0.3</v>
      </c>
      <c r="I1659" s="11">
        <v>0</v>
      </c>
      <c r="J1659" s="17" t="s">
        <v>336</v>
      </c>
      <c r="K1659" s="1">
        <v>1</v>
      </c>
      <c r="L1659" s="1" t="s">
        <v>50</v>
      </c>
      <c r="N1659" s="11" t="s">
        <v>53</v>
      </c>
      <c r="O1659" s="11">
        <v>1</v>
      </c>
      <c r="P1659" s="11">
        <v>1</v>
      </c>
      <c r="Q1659" s="26">
        <v>23</v>
      </c>
      <c r="R1659" s="11">
        <v>10</v>
      </c>
      <c r="S1659" s="25">
        <v>0.5</v>
      </c>
      <c r="T1659" s="11">
        <v>0.42966065994089198</v>
      </c>
      <c r="U1659" s="1" t="s">
        <v>52</v>
      </c>
      <c r="V1659" s="71" t="s">
        <v>481</v>
      </c>
      <c r="W1659" t="s">
        <v>485</v>
      </c>
      <c r="X1659" t="s">
        <v>486</v>
      </c>
      <c r="Y1659" s="1">
        <v>1999</v>
      </c>
      <c r="Z1659" s="87" t="s">
        <v>487</v>
      </c>
    </row>
    <row r="1660" spans="1:27" x14ac:dyDescent="0.2">
      <c r="A1660" s="1">
        <v>1</v>
      </c>
      <c r="B1660" t="s">
        <v>470</v>
      </c>
      <c r="C1660" s="1" t="s">
        <v>471</v>
      </c>
      <c r="D1660" s="1" t="s">
        <v>52</v>
      </c>
      <c r="F1660" s="1" t="s">
        <v>52</v>
      </c>
      <c r="H1660" s="11">
        <v>0.3</v>
      </c>
      <c r="I1660" s="11">
        <v>0</v>
      </c>
      <c r="J1660" s="17" t="s">
        <v>336</v>
      </c>
      <c r="K1660" s="1">
        <v>1</v>
      </c>
      <c r="L1660" s="1" t="s">
        <v>50</v>
      </c>
      <c r="N1660" s="11" t="s">
        <v>53</v>
      </c>
      <c r="O1660" s="11">
        <v>2</v>
      </c>
      <c r="P1660" s="11">
        <v>2</v>
      </c>
      <c r="Q1660" s="26">
        <v>23</v>
      </c>
      <c r="R1660" s="11">
        <v>10</v>
      </c>
      <c r="S1660" s="25">
        <v>0.5</v>
      </c>
      <c r="T1660" s="11">
        <v>1.62225320561338</v>
      </c>
      <c r="U1660" s="1" t="s">
        <v>52</v>
      </c>
      <c r="V1660" s="71" t="s">
        <v>481</v>
      </c>
      <c r="W1660" t="s">
        <v>485</v>
      </c>
      <c r="X1660" t="s">
        <v>486</v>
      </c>
      <c r="Y1660" s="1">
        <v>1999</v>
      </c>
      <c r="Z1660" s="87" t="s">
        <v>487</v>
      </c>
    </row>
    <row r="1661" spans="1:27" x14ac:dyDescent="0.2">
      <c r="A1661" s="1">
        <v>1</v>
      </c>
      <c r="B1661" t="s">
        <v>470</v>
      </c>
      <c r="C1661" s="1" t="s">
        <v>471</v>
      </c>
      <c r="D1661" s="1" t="s">
        <v>52</v>
      </c>
      <c r="F1661" s="1" t="s">
        <v>52</v>
      </c>
      <c r="H1661" s="11">
        <v>0.3</v>
      </c>
      <c r="I1661" s="11">
        <v>0</v>
      </c>
      <c r="J1661" s="17" t="s">
        <v>336</v>
      </c>
      <c r="K1661" s="1">
        <v>1</v>
      </c>
      <c r="L1661" s="1" t="s">
        <v>50</v>
      </c>
      <c r="N1661" s="11" t="s">
        <v>53</v>
      </c>
      <c r="O1661" s="11">
        <v>3</v>
      </c>
      <c r="P1661" s="11">
        <v>3</v>
      </c>
      <c r="Q1661" s="26">
        <v>23</v>
      </c>
      <c r="R1661" s="11">
        <v>10</v>
      </c>
      <c r="S1661" s="25">
        <v>0.5</v>
      </c>
      <c r="T1661" s="11">
        <v>2.9533908191728999</v>
      </c>
      <c r="U1661" s="1" t="s">
        <v>52</v>
      </c>
      <c r="V1661" s="71" t="s">
        <v>481</v>
      </c>
      <c r="W1661" t="s">
        <v>485</v>
      </c>
      <c r="X1661" t="s">
        <v>486</v>
      </c>
      <c r="Y1661" s="1">
        <v>1999</v>
      </c>
      <c r="Z1661" s="87" t="s">
        <v>487</v>
      </c>
    </row>
    <row r="1662" spans="1:27" x14ac:dyDescent="0.2">
      <c r="A1662" s="1">
        <v>1</v>
      </c>
      <c r="B1662" t="s">
        <v>470</v>
      </c>
      <c r="C1662" s="1" t="s">
        <v>471</v>
      </c>
      <c r="D1662" s="1" t="s">
        <v>52</v>
      </c>
      <c r="F1662" s="1" t="s">
        <v>52</v>
      </c>
      <c r="H1662" s="11">
        <v>0.3</v>
      </c>
      <c r="I1662" s="11">
        <v>0</v>
      </c>
      <c r="J1662" s="17" t="s">
        <v>336</v>
      </c>
      <c r="K1662" s="1">
        <v>1</v>
      </c>
      <c r="L1662" s="1" t="s">
        <v>50</v>
      </c>
      <c r="N1662" s="11" t="s">
        <v>53</v>
      </c>
      <c r="O1662" s="11">
        <v>4</v>
      </c>
      <c r="P1662" s="11">
        <v>4</v>
      </c>
      <c r="Q1662" s="26">
        <v>23</v>
      </c>
      <c r="R1662" s="11">
        <v>10</v>
      </c>
      <c r="S1662" s="25">
        <v>0.5</v>
      </c>
      <c r="T1662" s="11">
        <v>3.4941241191701602</v>
      </c>
      <c r="U1662" s="1" t="s">
        <v>52</v>
      </c>
      <c r="V1662" s="71" t="s">
        <v>481</v>
      </c>
      <c r="W1662" t="s">
        <v>485</v>
      </c>
      <c r="X1662" t="s">
        <v>486</v>
      </c>
      <c r="Y1662" s="1">
        <v>1999</v>
      </c>
      <c r="Z1662" s="87" t="s">
        <v>487</v>
      </c>
    </row>
    <row r="1663" spans="1:27" x14ac:dyDescent="0.2">
      <c r="A1663" s="1">
        <v>1</v>
      </c>
      <c r="B1663" t="s">
        <v>470</v>
      </c>
      <c r="C1663" s="1" t="s">
        <v>471</v>
      </c>
      <c r="D1663" s="1" t="s">
        <v>52</v>
      </c>
      <c r="F1663" s="1" t="s">
        <v>52</v>
      </c>
      <c r="H1663" s="11">
        <v>0.3</v>
      </c>
      <c r="I1663" s="11">
        <v>0</v>
      </c>
      <c r="J1663" s="17" t="s">
        <v>336</v>
      </c>
      <c r="K1663" s="1">
        <v>1</v>
      </c>
      <c r="L1663" s="1" t="s">
        <v>50</v>
      </c>
      <c r="N1663" s="11" t="s">
        <v>53</v>
      </c>
      <c r="O1663" s="11">
        <v>5</v>
      </c>
      <c r="P1663" s="11">
        <v>5</v>
      </c>
      <c r="Q1663" s="26">
        <v>23</v>
      </c>
      <c r="R1663" s="11">
        <v>10</v>
      </c>
      <c r="S1663" s="25">
        <v>0.5</v>
      </c>
      <c r="T1663" s="11">
        <v>3.59058137818639</v>
      </c>
      <c r="U1663" s="1" t="s">
        <v>52</v>
      </c>
      <c r="V1663" s="71" t="s">
        <v>481</v>
      </c>
      <c r="W1663" t="s">
        <v>485</v>
      </c>
      <c r="X1663" t="s">
        <v>486</v>
      </c>
      <c r="Y1663" s="1">
        <v>1999</v>
      </c>
      <c r="Z1663" s="87" t="s">
        <v>487</v>
      </c>
    </row>
    <row r="1664" spans="1:27" x14ac:dyDescent="0.2">
      <c r="A1664" s="1">
        <v>1</v>
      </c>
      <c r="B1664" t="s">
        <v>470</v>
      </c>
      <c r="C1664" s="1" t="s">
        <v>471</v>
      </c>
      <c r="D1664" s="1" t="s">
        <v>52</v>
      </c>
      <c r="F1664" s="1" t="s">
        <v>52</v>
      </c>
      <c r="H1664" s="11">
        <v>0.3</v>
      </c>
      <c r="I1664" s="11">
        <v>0</v>
      </c>
      <c r="J1664" s="17" t="s">
        <v>336</v>
      </c>
      <c r="K1664" s="1">
        <v>1</v>
      </c>
      <c r="L1664" s="1" t="s">
        <v>50</v>
      </c>
      <c r="N1664" s="11" t="s">
        <v>53</v>
      </c>
      <c r="O1664" s="11">
        <v>6</v>
      </c>
      <c r="P1664" s="11">
        <v>6</v>
      </c>
      <c r="Q1664" s="26">
        <v>23</v>
      </c>
      <c r="R1664" s="11">
        <v>10</v>
      </c>
      <c r="S1664" s="25">
        <v>0.5</v>
      </c>
      <c r="T1664" s="11">
        <v>3.0242283069140599</v>
      </c>
      <c r="U1664" s="1" t="s">
        <v>52</v>
      </c>
      <c r="V1664" s="71" t="s">
        <v>481</v>
      </c>
      <c r="W1664" t="s">
        <v>485</v>
      </c>
      <c r="X1664" t="s">
        <v>486</v>
      </c>
      <c r="Y1664" s="1">
        <v>1999</v>
      </c>
      <c r="Z1664" s="87" t="s">
        <v>487</v>
      </c>
    </row>
    <row r="1665" spans="1:26" x14ac:dyDescent="0.2">
      <c r="A1665" s="1">
        <v>1</v>
      </c>
      <c r="B1665" t="s">
        <v>470</v>
      </c>
      <c r="C1665" s="1" t="s">
        <v>471</v>
      </c>
      <c r="D1665" s="1" t="s">
        <v>52</v>
      </c>
      <c r="F1665" s="1" t="s">
        <v>52</v>
      </c>
      <c r="H1665" s="11">
        <v>0.3</v>
      </c>
      <c r="I1665" s="11">
        <v>0</v>
      </c>
      <c r="J1665" s="17" t="s">
        <v>336</v>
      </c>
      <c r="K1665" s="1">
        <v>1</v>
      </c>
      <c r="L1665" s="1" t="s">
        <v>137</v>
      </c>
      <c r="N1665" s="11" t="s">
        <v>53</v>
      </c>
      <c r="O1665" s="11">
        <v>0.1</v>
      </c>
      <c r="P1665" s="11">
        <v>0.1</v>
      </c>
      <c r="Q1665" s="26">
        <v>23</v>
      </c>
      <c r="R1665" s="11">
        <v>10</v>
      </c>
      <c r="S1665" s="25">
        <v>0.5</v>
      </c>
      <c r="T1665" s="11">
        <v>8.8622690961833207E-3</v>
      </c>
      <c r="U1665" s="1" t="s">
        <v>52</v>
      </c>
      <c r="V1665" s="71" t="s">
        <v>481</v>
      </c>
      <c r="W1665" t="s">
        <v>485</v>
      </c>
      <c r="X1665" t="s">
        <v>486</v>
      </c>
      <c r="Y1665" s="1">
        <v>1999</v>
      </c>
      <c r="Z1665" s="87" t="s">
        <v>487</v>
      </c>
    </row>
    <row r="1666" spans="1:26" x14ac:dyDescent="0.2">
      <c r="A1666" s="1">
        <v>1</v>
      </c>
      <c r="B1666" t="s">
        <v>470</v>
      </c>
      <c r="C1666" s="1" t="s">
        <v>471</v>
      </c>
      <c r="D1666" s="1" t="s">
        <v>52</v>
      </c>
      <c r="F1666" s="1" t="s">
        <v>52</v>
      </c>
      <c r="H1666" s="11">
        <v>0.3</v>
      </c>
      <c r="I1666" s="11">
        <v>0</v>
      </c>
      <c r="J1666" s="17" t="s">
        <v>336</v>
      </c>
      <c r="K1666" s="1">
        <v>1</v>
      </c>
      <c r="L1666" s="1" t="s">
        <v>137</v>
      </c>
      <c r="N1666" s="11" t="s">
        <v>53</v>
      </c>
      <c r="O1666" s="11">
        <v>1</v>
      </c>
      <c r="P1666" s="11">
        <v>1</v>
      </c>
      <c r="Q1666" s="26">
        <v>23</v>
      </c>
      <c r="R1666" s="11">
        <v>10</v>
      </c>
      <c r="S1666" s="25">
        <v>0.5</v>
      </c>
      <c r="T1666" s="11">
        <v>0.108538063880442</v>
      </c>
      <c r="U1666" s="1" t="s">
        <v>52</v>
      </c>
      <c r="V1666" s="71" t="s">
        <v>481</v>
      </c>
      <c r="W1666" t="s">
        <v>485</v>
      </c>
      <c r="X1666" t="s">
        <v>486</v>
      </c>
      <c r="Y1666" s="1">
        <v>1999</v>
      </c>
      <c r="Z1666" s="87" t="s">
        <v>487</v>
      </c>
    </row>
    <row r="1667" spans="1:26" x14ac:dyDescent="0.2">
      <c r="A1667" s="1">
        <v>1</v>
      </c>
      <c r="B1667" t="s">
        <v>470</v>
      </c>
      <c r="C1667" s="1" t="s">
        <v>471</v>
      </c>
      <c r="D1667" s="1" t="s">
        <v>52</v>
      </c>
      <c r="F1667" s="1" t="s">
        <v>52</v>
      </c>
      <c r="H1667" s="11">
        <v>0.3</v>
      </c>
      <c r="I1667" s="11">
        <v>0</v>
      </c>
      <c r="J1667" s="17" t="s">
        <v>336</v>
      </c>
      <c r="K1667" s="1">
        <v>1</v>
      </c>
      <c r="L1667" s="1" t="s">
        <v>137</v>
      </c>
      <c r="N1667" s="11" t="s">
        <v>53</v>
      </c>
      <c r="O1667" s="11">
        <v>2</v>
      </c>
      <c r="P1667" s="11">
        <v>2</v>
      </c>
      <c r="Q1667" s="26">
        <v>23</v>
      </c>
      <c r="R1667" s="11">
        <v>10</v>
      </c>
      <c r="S1667" s="25">
        <v>0.5</v>
      </c>
      <c r="T1667" s="11">
        <v>0.69654361449074498</v>
      </c>
      <c r="U1667" s="1" t="s">
        <v>52</v>
      </c>
      <c r="V1667" s="71" t="s">
        <v>481</v>
      </c>
      <c r="W1667" t="s">
        <v>485</v>
      </c>
      <c r="X1667" t="s">
        <v>486</v>
      </c>
      <c r="Y1667" s="1">
        <v>1999</v>
      </c>
      <c r="Z1667" s="87" t="s">
        <v>487</v>
      </c>
    </row>
    <row r="1668" spans="1:26" x14ac:dyDescent="0.2">
      <c r="A1668" s="1">
        <v>1</v>
      </c>
      <c r="B1668" t="s">
        <v>470</v>
      </c>
      <c r="C1668" s="1" t="s">
        <v>471</v>
      </c>
      <c r="D1668" s="1" t="s">
        <v>52</v>
      </c>
      <c r="F1668" s="1" t="s">
        <v>52</v>
      </c>
      <c r="H1668" s="11">
        <v>0.3</v>
      </c>
      <c r="I1668" s="11">
        <v>0</v>
      </c>
      <c r="J1668" s="17" t="s">
        <v>336</v>
      </c>
      <c r="K1668" s="1">
        <v>1</v>
      </c>
      <c r="L1668" s="1" t="s">
        <v>137</v>
      </c>
      <c r="N1668" s="11" t="s">
        <v>53</v>
      </c>
      <c r="O1668" s="11">
        <v>3</v>
      </c>
      <c r="P1668" s="11">
        <v>3</v>
      </c>
      <c r="Q1668" s="26">
        <v>23</v>
      </c>
      <c r="R1668" s="11">
        <v>10</v>
      </c>
      <c r="S1668" s="25">
        <v>0.5</v>
      </c>
      <c r="T1668" s="11">
        <v>1.7089279382259099</v>
      </c>
      <c r="U1668" s="1" t="s">
        <v>52</v>
      </c>
      <c r="V1668" s="71" t="s">
        <v>481</v>
      </c>
      <c r="W1668" t="s">
        <v>485</v>
      </c>
      <c r="X1668" t="s">
        <v>486</v>
      </c>
      <c r="Y1668" s="1">
        <v>1999</v>
      </c>
      <c r="Z1668" s="87" t="s">
        <v>487</v>
      </c>
    </row>
    <row r="1669" spans="1:26" x14ac:dyDescent="0.2">
      <c r="A1669" s="1">
        <v>1</v>
      </c>
      <c r="B1669" t="s">
        <v>470</v>
      </c>
      <c r="C1669" s="1" t="s">
        <v>471</v>
      </c>
      <c r="D1669" s="1" t="s">
        <v>52</v>
      </c>
      <c r="F1669" s="1" t="s">
        <v>52</v>
      </c>
      <c r="H1669" s="11">
        <v>0.3</v>
      </c>
      <c r="I1669" s="11">
        <v>0</v>
      </c>
      <c r="J1669" s="17" t="s">
        <v>336</v>
      </c>
      <c r="K1669" s="1">
        <v>1</v>
      </c>
      <c r="L1669" s="1" t="s">
        <v>137</v>
      </c>
      <c r="N1669" s="11" t="s">
        <v>53</v>
      </c>
      <c r="O1669" s="11">
        <v>4</v>
      </c>
      <c r="P1669" s="11">
        <v>4</v>
      </c>
      <c r="Q1669" s="26">
        <v>23</v>
      </c>
      <c r="R1669" s="11">
        <v>10</v>
      </c>
      <c r="S1669" s="25">
        <v>0.5</v>
      </c>
      <c r="T1669" s="11">
        <v>2.3864465431143298</v>
      </c>
      <c r="U1669" s="1" t="s">
        <v>52</v>
      </c>
      <c r="V1669" s="71" t="s">
        <v>481</v>
      </c>
      <c r="W1669" t="s">
        <v>485</v>
      </c>
      <c r="X1669" t="s">
        <v>486</v>
      </c>
      <c r="Y1669" s="1">
        <v>1999</v>
      </c>
      <c r="Z1669" s="87" t="s">
        <v>487</v>
      </c>
    </row>
    <row r="1670" spans="1:26" x14ac:dyDescent="0.2">
      <c r="A1670" s="1">
        <v>1</v>
      </c>
      <c r="B1670" t="s">
        <v>470</v>
      </c>
      <c r="C1670" s="1" t="s">
        <v>471</v>
      </c>
      <c r="D1670" s="1" t="s">
        <v>52</v>
      </c>
      <c r="F1670" s="1" t="s">
        <v>52</v>
      </c>
      <c r="H1670" s="11">
        <v>0.3</v>
      </c>
      <c r="I1670" s="11">
        <v>0</v>
      </c>
      <c r="J1670" s="17" t="s">
        <v>336</v>
      </c>
      <c r="K1670" s="1">
        <v>1</v>
      </c>
      <c r="L1670" s="1" t="s">
        <v>137</v>
      </c>
      <c r="N1670" s="11" t="s">
        <v>53</v>
      </c>
      <c r="O1670" s="11">
        <v>5</v>
      </c>
      <c r="P1670" s="11">
        <v>5</v>
      </c>
      <c r="Q1670" s="26">
        <v>23</v>
      </c>
      <c r="R1670" s="11">
        <v>10</v>
      </c>
      <c r="S1670" s="25">
        <v>0.5</v>
      </c>
      <c r="T1670" s="11">
        <v>3.2238338355483802</v>
      </c>
      <c r="U1670" s="1" t="s">
        <v>52</v>
      </c>
      <c r="V1670" s="71" t="s">
        <v>481</v>
      </c>
      <c r="W1670" t="s">
        <v>485</v>
      </c>
      <c r="X1670" t="s">
        <v>486</v>
      </c>
      <c r="Y1670" s="1">
        <v>1999</v>
      </c>
      <c r="Z1670" s="87" t="s">
        <v>487</v>
      </c>
    </row>
    <row r="1671" spans="1:26" x14ac:dyDescent="0.2">
      <c r="A1671" s="1">
        <v>1</v>
      </c>
      <c r="B1671" t="s">
        <v>470</v>
      </c>
      <c r="C1671" s="1" t="s">
        <v>471</v>
      </c>
      <c r="D1671" s="1" t="s">
        <v>52</v>
      </c>
      <c r="F1671" s="1" t="s">
        <v>52</v>
      </c>
      <c r="H1671" s="11">
        <v>0.3</v>
      </c>
      <c r="I1671" s="11">
        <v>0</v>
      </c>
      <c r="J1671" s="17" t="s">
        <v>336</v>
      </c>
      <c r="K1671" s="1">
        <v>1</v>
      </c>
      <c r="L1671" s="1" t="s">
        <v>137</v>
      </c>
      <c r="N1671" s="11" t="s">
        <v>53</v>
      </c>
      <c r="O1671" s="11">
        <v>6</v>
      </c>
      <c r="P1671" s="11">
        <v>6</v>
      </c>
      <c r="Q1671" s="26">
        <v>23</v>
      </c>
      <c r="R1671" s="11">
        <v>10</v>
      </c>
      <c r="S1671" s="25">
        <v>0.5</v>
      </c>
      <c r="T1671" s="11">
        <v>4.00863484159634</v>
      </c>
      <c r="U1671" s="1" t="s">
        <v>52</v>
      </c>
      <c r="V1671" s="71" t="s">
        <v>481</v>
      </c>
      <c r="W1671" t="s">
        <v>485</v>
      </c>
      <c r="X1671" t="s">
        <v>486</v>
      </c>
      <c r="Y1671" s="1">
        <v>1999</v>
      </c>
      <c r="Z1671" s="87" t="s">
        <v>487</v>
      </c>
    </row>
    <row r="1672" spans="1:26" x14ac:dyDescent="0.2">
      <c r="A1672" s="1">
        <v>1</v>
      </c>
      <c r="B1672" t="s">
        <v>470</v>
      </c>
      <c r="C1672" s="1" t="s">
        <v>471</v>
      </c>
      <c r="D1672" s="1" t="s">
        <v>52</v>
      </c>
      <c r="F1672" s="1" t="s">
        <v>52</v>
      </c>
      <c r="H1672" s="11">
        <v>0.3</v>
      </c>
      <c r="I1672" s="11">
        <v>0</v>
      </c>
      <c r="J1672" s="17" t="s">
        <v>336</v>
      </c>
      <c r="K1672" s="1">
        <v>1</v>
      </c>
      <c r="L1672" s="1" t="s">
        <v>146</v>
      </c>
      <c r="N1672" s="11" t="s">
        <v>53</v>
      </c>
      <c r="O1672" s="11">
        <v>1</v>
      </c>
      <c r="P1672" s="11">
        <v>1</v>
      </c>
      <c r="Q1672" s="26">
        <v>23</v>
      </c>
      <c r="R1672" s="11">
        <v>10</v>
      </c>
      <c r="S1672" s="25">
        <v>0.5</v>
      </c>
      <c r="T1672" s="11">
        <v>3.0688796574348002E-4</v>
      </c>
      <c r="U1672" s="1" t="s">
        <v>52</v>
      </c>
      <c r="V1672" s="71" t="s">
        <v>481</v>
      </c>
      <c r="W1672" t="s">
        <v>485</v>
      </c>
      <c r="X1672" t="s">
        <v>486</v>
      </c>
      <c r="Y1672" s="1">
        <v>1999</v>
      </c>
      <c r="Z1672" s="87" t="s">
        <v>487</v>
      </c>
    </row>
    <row r="1673" spans="1:26" x14ac:dyDescent="0.2">
      <c r="A1673" s="1">
        <v>1</v>
      </c>
      <c r="B1673" t="s">
        <v>470</v>
      </c>
      <c r="C1673" s="1" t="s">
        <v>471</v>
      </c>
      <c r="D1673" s="1" t="s">
        <v>52</v>
      </c>
      <c r="F1673" s="1" t="s">
        <v>52</v>
      </c>
      <c r="H1673" s="11">
        <v>0.3</v>
      </c>
      <c r="I1673" s="11">
        <v>0</v>
      </c>
      <c r="J1673" s="17" t="s">
        <v>336</v>
      </c>
      <c r="K1673" s="1">
        <v>1</v>
      </c>
      <c r="L1673" s="1" t="s">
        <v>146</v>
      </c>
      <c r="N1673" s="11" t="s">
        <v>53</v>
      </c>
      <c r="O1673" s="11">
        <v>2</v>
      </c>
      <c r="P1673" s="11">
        <v>2</v>
      </c>
      <c r="Q1673" s="26">
        <v>23</v>
      </c>
      <c r="R1673" s="11">
        <v>10</v>
      </c>
      <c r="S1673" s="25">
        <v>0.5</v>
      </c>
      <c r="T1673" s="11">
        <v>2.6322288347392698E-3</v>
      </c>
      <c r="U1673" s="1" t="s">
        <v>52</v>
      </c>
      <c r="V1673" s="71" t="s">
        <v>481</v>
      </c>
      <c r="W1673" t="s">
        <v>485</v>
      </c>
      <c r="X1673" t="s">
        <v>486</v>
      </c>
      <c r="Y1673" s="1">
        <v>1999</v>
      </c>
      <c r="Z1673" s="87" t="s">
        <v>487</v>
      </c>
    </row>
    <row r="1674" spans="1:26" x14ac:dyDescent="0.2">
      <c r="A1674" s="1">
        <v>1</v>
      </c>
      <c r="B1674" t="s">
        <v>470</v>
      </c>
      <c r="C1674" s="1" t="s">
        <v>471</v>
      </c>
      <c r="D1674" s="1" t="s">
        <v>52</v>
      </c>
      <c r="F1674" s="1" t="s">
        <v>52</v>
      </c>
      <c r="H1674" s="11">
        <v>0.3</v>
      </c>
      <c r="I1674" s="11">
        <v>0</v>
      </c>
      <c r="J1674" s="17" t="s">
        <v>336</v>
      </c>
      <c r="K1674" s="1">
        <v>1</v>
      </c>
      <c r="L1674" s="1" t="s">
        <v>146</v>
      </c>
      <c r="N1674" s="11" t="s">
        <v>53</v>
      </c>
      <c r="O1674" s="11">
        <v>3</v>
      </c>
      <c r="P1674" s="11">
        <v>3</v>
      </c>
      <c r="Q1674" s="26">
        <v>23</v>
      </c>
      <c r="R1674" s="11">
        <v>10</v>
      </c>
      <c r="S1674" s="25">
        <v>0.5</v>
      </c>
      <c r="T1674" s="11">
        <v>6.1960783834499296E-3</v>
      </c>
      <c r="U1674" s="1" t="s">
        <v>52</v>
      </c>
      <c r="V1674" s="71" t="s">
        <v>481</v>
      </c>
      <c r="W1674" t="s">
        <v>485</v>
      </c>
      <c r="X1674" t="s">
        <v>486</v>
      </c>
      <c r="Y1674" s="1">
        <v>1999</v>
      </c>
      <c r="Z1674" s="87" t="s">
        <v>487</v>
      </c>
    </row>
    <row r="1675" spans="1:26" x14ac:dyDescent="0.2">
      <c r="A1675" s="1">
        <v>1</v>
      </c>
      <c r="B1675" t="s">
        <v>470</v>
      </c>
      <c r="C1675" s="1" t="s">
        <v>471</v>
      </c>
      <c r="D1675" s="1" t="s">
        <v>52</v>
      </c>
      <c r="F1675" s="1" t="s">
        <v>52</v>
      </c>
      <c r="H1675" s="11">
        <v>0.3</v>
      </c>
      <c r="I1675" s="11">
        <v>0</v>
      </c>
      <c r="J1675" s="17" t="s">
        <v>336</v>
      </c>
      <c r="K1675" s="1">
        <v>1</v>
      </c>
      <c r="L1675" s="1" t="s">
        <v>146</v>
      </c>
      <c r="N1675" s="11" t="s">
        <v>53</v>
      </c>
      <c r="O1675" s="11">
        <v>4</v>
      </c>
      <c r="P1675" s="11">
        <v>4</v>
      </c>
      <c r="Q1675" s="26">
        <v>23</v>
      </c>
      <c r="R1675" s="11">
        <v>10</v>
      </c>
      <c r="S1675" s="25">
        <v>0.5</v>
      </c>
      <c r="T1675" s="11">
        <v>1.4227327068516E-2</v>
      </c>
      <c r="U1675" s="1" t="s">
        <v>52</v>
      </c>
      <c r="V1675" s="71" t="s">
        <v>481</v>
      </c>
      <c r="W1675" t="s">
        <v>485</v>
      </c>
      <c r="X1675" t="s">
        <v>486</v>
      </c>
      <c r="Y1675" s="1">
        <v>1999</v>
      </c>
      <c r="Z1675" s="87" t="s">
        <v>487</v>
      </c>
    </row>
    <row r="1676" spans="1:26" x14ac:dyDescent="0.2">
      <c r="A1676" s="1">
        <v>1</v>
      </c>
      <c r="B1676" t="s">
        <v>470</v>
      </c>
      <c r="C1676" s="1" t="s">
        <v>471</v>
      </c>
      <c r="D1676" s="1" t="s">
        <v>52</v>
      </c>
      <c r="F1676" s="1" t="s">
        <v>52</v>
      </c>
      <c r="H1676" s="11">
        <v>0.3</v>
      </c>
      <c r="I1676" s="11">
        <v>0</v>
      </c>
      <c r="J1676" s="17" t="s">
        <v>336</v>
      </c>
      <c r="K1676" s="1">
        <v>1</v>
      </c>
      <c r="L1676" s="1" t="s">
        <v>146</v>
      </c>
      <c r="N1676" s="11" t="s">
        <v>53</v>
      </c>
      <c r="O1676" s="11">
        <v>5</v>
      </c>
      <c r="P1676" s="11">
        <v>5</v>
      </c>
      <c r="Q1676" s="26">
        <v>23</v>
      </c>
      <c r="R1676" s="11">
        <v>10</v>
      </c>
      <c r="S1676" s="25">
        <v>0.5</v>
      </c>
      <c r="T1676" s="11">
        <v>2.4441487393246499E-2</v>
      </c>
      <c r="U1676" s="1" t="s">
        <v>52</v>
      </c>
      <c r="V1676" s="71" t="s">
        <v>481</v>
      </c>
      <c r="W1676" t="s">
        <v>485</v>
      </c>
      <c r="X1676" t="s">
        <v>486</v>
      </c>
      <c r="Y1676" s="1">
        <v>1999</v>
      </c>
      <c r="Z1676" s="87" t="s">
        <v>487</v>
      </c>
    </row>
    <row r="1677" spans="1:26" x14ac:dyDescent="0.2">
      <c r="A1677" s="1">
        <v>1</v>
      </c>
      <c r="B1677" t="s">
        <v>470</v>
      </c>
      <c r="C1677" s="1" t="s">
        <v>471</v>
      </c>
      <c r="D1677" s="1" t="s">
        <v>52</v>
      </c>
      <c r="F1677" s="1" t="s">
        <v>52</v>
      </c>
      <c r="H1677" s="11">
        <v>0.3</v>
      </c>
      <c r="I1677" s="11">
        <v>0</v>
      </c>
      <c r="J1677" s="17" t="s">
        <v>336</v>
      </c>
      <c r="K1677" s="1">
        <v>1</v>
      </c>
      <c r="L1677" s="1" t="s">
        <v>146</v>
      </c>
      <c r="N1677" s="11" t="s">
        <v>53</v>
      </c>
      <c r="O1677" s="11">
        <v>6</v>
      </c>
      <c r="P1677" s="11">
        <v>6</v>
      </c>
      <c r="Q1677" s="26">
        <v>23</v>
      </c>
      <c r="R1677" s="11">
        <v>10</v>
      </c>
      <c r="S1677" s="25">
        <v>0.5</v>
      </c>
      <c r="T1677" s="11">
        <v>3.9622900387542299E-2</v>
      </c>
      <c r="U1677" s="1" t="s">
        <v>52</v>
      </c>
      <c r="V1677" s="71" t="s">
        <v>481</v>
      </c>
      <c r="W1677" t="s">
        <v>485</v>
      </c>
      <c r="X1677" t="s">
        <v>486</v>
      </c>
      <c r="Y1677" s="1">
        <v>1999</v>
      </c>
      <c r="Z1677" s="87" t="s">
        <v>487</v>
      </c>
    </row>
    <row r="1678" spans="1:26" x14ac:dyDescent="0.2">
      <c r="A1678" s="1">
        <v>1</v>
      </c>
      <c r="B1678" t="s">
        <v>470</v>
      </c>
      <c r="C1678" s="1" t="s">
        <v>471</v>
      </c>
      <c r="D1678" s="1" t="s">
        <v>52</v>
      </c>
      <c r="F1678" s="1" t="s">
        <v>52</v>
      </c>
      <c r="H1678" s="11">
        <v>0.30010562725163109</v>
      </c>
      <c r="I1678" s="11">
        <v>0</v>
      </c>
      <c r="J1678" s="17" t="s">
        <v>336</v>
      </c>
      <c r="K1678" s="1">
        <v>1</v>
      </c>
      <c r="L1678" s="1" t="s">
        <v>50</v>
      </c>
      <c r="N1678" s="11" t="s">
        <v>53</v>
      </c>
      <c r="O1678" s="11">
        <v>2</v>
      </c>
      <c r="P1678" s="11">
        <v>2</v>
      </c>
      <c r="Q1678" s="26">
        <v>23</v>
      </c>
      <c r="R1678" s="11">
        <v>10</v>
      </c>
      <c r="S1678" s="25">
        <v>0.5</v>
      </c>
      <c r="T1678" s="11">
        <v>1.5860491805922512</v>
      </c>
      <c r="U1678" s="1" t="s">
        <v>52</v>
      </c>
      <c r="V1678" s="71" t="s">
        <v>481</v>
      </c>
      <c r="W1678" t="s">
        <v>485</v>
      </c>
      <c r="X1678" t="s">
        <v>486</v>
      </c>
      <c r="Y1678" s="1">
        <v>1999</v>
      </c>
      <c r="Z1678" s="87" t="s">
        <v>487</v>
      </c>
    </row>
    <row r="1679" spans="1:26" x14ac:dyDescent="0.2">
      <c r="A1679" s="1">
        <v>1</v>
      </c>
      <c r="B1679" t="s">
        <v>470</v>
      </c>
      <c r="C1679" s="1" t="s">
        <v>471</v>
      </c>
      <c r="D1679" s="1" t="s">
        <v>52</v>
      </c>
      <c r="F1679" s="1" t="s">
        <v>52</v>
      </c>
      <c r="H1679" s="11">
        <v>0.4406588641181497</v>
      </c>
      <c r="I1679" s="11">
        <v>0</v>
      </c>
      <c r="J1679" s="17" t="s">
        <v>336</v>
      </c>
      <c r="K1679" s="1">
        <v>1</v>
      </c>
      <c r="L1679" s="1" t="s">
        <v>50</v>
      </c>
      <c r="N1679" s="11" t="s">
        <v>53</v>
      </c>
      <c r="O1679" s="11">
        <v>2</v>
      </c>
      <c r="P1679" s="11">
        <v>2</v>
      </c>
      <c r="Q1679" s="26">
        <v>23</v>
      </c>
      <c r="R1679" s="11">
        <v>10</v>
      </c>
      <c r="S1679" s="25">
        <v>0.5</v>
      </c>
      <c r="T1679" s="11">
        <v>3.515160149067166</v>
      </c>
      <c r="U1679" s="1" t="s">
        <v>52</v>
      </c>
      <c r="V1679" s="71" t="s">
        <v>481</v>
      </c>
      <c r="W1679" t="s">
        <v>485</v>
      </c>
      <c r="X1679" t="s">
        <v>486</v>
      </c>
      <c r="Y1679" s="1">
        <v>1999</v>
      </c>
      <c r="Z1679" s="87" t="s">
        <v>487</v>
      </c>
    </row>
    <row r="1680" spans="1:26" x14ac:dyDescent="0.2">
      <c r="A1680" s="1">
        <v>1</v>
      </c>
      <c r="B1680" t="s">
        <v>470</v>
      </c>
      <c r="C1680" s="1" t="s">
        <v>471</v>
      </c>
      <c r="D1680" s="1" t="s">
        <v>52</v>
      </c>
      <c r="F1680" s="1" t="s">
        <v>52</v>
      </c>
      <c r="H1680" s="11">
        <v>0.52043205824079108</v>
      </c>
      <c r="I1680" s="11">
        <v>0</v>
      </c>
      <c r="J1680" s="17" t="s">
        <v>336</v>
      </c>
      <c r="K1680" s="1">
        <v>1</v>
      </c>
      <c r="L1680" s="1" t="s">
        <v>50</v>
      </c>
      <c r="N1680" s="11" t="s">
        <v>53</v>
      </c>
      <c r="O1680" s="11">
        <v>2</v>
      </c>
      <c r="P1680" s="11">
        <v>2</v>
      </c>
      <c r="Q1680" s="26">
        <v>23</v>
      </c>
      <c r="R1680" s="11">
        <v>10</v>
      </c>
      <c r="S1680" s="25">
        <v>0.5</v>
      </c>
      <c r="T1680" s="11">
        <v>4.7381146108712233</v>
      </c>
      <c r="U1680" s="1" t="s">
        <v>52</v>
      </c>
      <c r="V1680" s="71" t="s">
        <v>481</v>
      </c>
      <c r="W1680" t="s">
        <v>485</v>
      </c>
      <c r="X1680" t="s">
        <v>486</v>
      </c>
      <c r="Y1680" s="1">
        <v>1999</v>
      </c>
      <c r="Z1680" s="87" t="s">
        <v>487</v>
      </c>
    </row>
    <row r="1681" spans="1:26" x14ac:dyDescent="0.2">
      <c r="A1681" s="1">
        <v>1</v>
      </c>
      <c r="B1681" t="s">
        <v>470</v>
      </c>
      <c r="C1681" s="1" t="s">
        <v>471</v>
      </c>
      <c r="D1681" s="1" t="s">
        <v>52</v>
      </c>
      <c r="F1681" s="1" t="s">
        <v>52</v>
      </c>
      <c r="H1681" s="11">
        <v>0.67991835861331595</v>
      </c>
      <c r="I1681" s="11">
        <v>0</v>
      </c>
      <c r="J1681" s="17" t="s">
        <v>336</v>
      </c>
      <c r="K1681" s="1">
        <v>1</v>
      </c>
      <c r="L1681" s="1" t="s">
        <v>50</v>
      </c>
      <c r="N1681" s="11" t="s">
        <v>53</v>
      </c>
      <c r="O1681" s="11">
        <v>2</v>
      </c>
      <c r="P1681" s="11">
        <v>2</v>
      </c>
      <c r="Q1681" s="26">
        <v>23</v>
      </c>
      <c r="R1681" s="11">
        <v>10</v>
      </c>
      <c r="S1681" s="25">
        <v>0.5</v>
      </c>
      <c r="T1681" s="11">
        <v>8.605588791467941</v>
      </c>
      <c r="U1681" s="1" t="s">
        <v>52</v>
      </c>
      <c r="V1681" s="71" t="s">
        <v>481</v>
      </c>
      <c r="W1681" t="s">
        <v>485</v>
      </c>
      <c r="X1681" t="s">
        <v>486</v>
      </c>
      <c r="Y1681" s="1">
        <v>1999</v>
      </c>
      <c r="Z1681" s="87" t="s">
        <v>487</v>
      </c>
    </row>
    <row r="1682" spans="1:26" x14ac:dyDescent="0.2">
      <c r="A1682" s="1">
        <v>1</v>
      </c>
      <c r="B1682" t="s">
        <v>470</v>
      </c>
      <c r="C1682" s="1" t="s">
        <v>471</v>
      </c>
      <c r="D1682" s="1" t="s">
        <v>52</v>
      </c>
      <c r="F1682" s="1" t="s">
        <v>52</v>
      </c>
      <c r="H1682" s="11">
        <v>1.001962227918632</v>
      </c>
      <c r="I1682" s="11">
        <v>0</v>
      </c>
      <c r="J1682" s="17" t="s">
        <v>336</v>
      </c>
      <c r="K1682" s="1">
        <v>1</v>
      </c>
      <c r="L1682" s="1" t="s">
        <v>50</v>
      </c>
      <c r="N1682" s="11" t="s">
        <v>53</v>
      </c>
      <c r="O1682" s="11">
        <v>2</v>
      </c>
      <c r="P1682" s="11">
        <v>2</v>
      </c>
      <c r="Q1682" s="26">
        <v>23</v>
      </c>
      <c r="R1682" s="11">
        <v>10</v>
      </c>
      <c r="S1682" s="25">
        <v>0.5</v>
      </c>
      <c r="T1682" s="11">
        <v>24.85085146719279</v>
      </c>
      <c r="U1682" s="1" t="s">
        <v>52</v>
      </c>
      <c r="V1682" s="71" t="s">
        <v>481</v>
      </c>
      <c r="W1682" t="s">
        <v>485</v>
      </c>
      <c r="X1682" t="s">
        <v>486</v>
      </c>
      <c r="Y1682" s="1">
        <v>1999</v>
      </c>
      <c r="Z1682" s="87" t="s">
        <v>487</v>
      </c>
    </row>
    <row r="1683" spans="1:26" x14ac:dyDescent="0.2">
      <c r="A1683" s="1">
        <v>1</v>
      </c>
      <c r="B1683" t="s">
        <v>470</v>
      </c>
      <c r="C1683" s="1" t="s">
        <v>471</v>
      </c>
      <c r="D1683" s="1" t="s">
        <v>52</v>
      </c>
      <c r="F1683" s="1" t="s">
        <v>52</v>
      </c>
      <c r="H1683" s="11">
        <v>0.30014270845954955</v>
      </c>
      <c r="I1683" s="11">
        <v>0</v>
      </c>
      <c r="J1683" s="17" t="s">
        <v>336</v>
      </c>
      <c r="K1683" s="1">
        <v>1</v>
      </c>
      <c r="L1683" s="1" t="s">
        <v>146</v>
      </c>
      <c r="N1683" s="11" t="s">
        <v>53</v>
      </c>
      <c r="O1683" s="11">
        <v>2</v>
      </c>
      <c r="P1683" s="11">
        <v>2</v>
      </c>
      <c r="Q1683" s="26">
        <v>23</v>
      </c>
      <c r="R1683" s="11">
        <v>10</v>
      </c>
      <c r="S1683" s="25">
        <v>0.5</v>
      </c>
      <c r="T1683" s="11">
        <v>2.5692959475503976E-3</v>
      </c>
      <c r="U1683" s="1" t="s">
        <v>52</v>
      </c>
      <c r="V1683" s="71" t="s">
        <v>481</v>
      </c>
      <c r="W1683" t="s">
        <v>485</v>
      </c>
      <c r="X1683" t="s">
        <v>486</v>
      </c>
      <c r="Y1683" s="1">
        <v>1999</v>
      </c>
      <c r="Z1683" s="87" t="s">
        <v>487</v>
      </c>
    </row>
    <row r="1684" spans="1:26" x14ac:dyDescent="0.2">
      <c r="A1684" s="1">
        <v>1</v>
      </c>
      <c r="B1684" t="s">
        <v>470</v>
      </c>
      <c r="C1684" s="1" t="s">
        <v>471</v>
      </c>
      <c r="D1684" s="1" t="s">
        <v>52</v>
      </c>
      <c r="F1684" s="1" t="s">
        <v>52</v>
      </c>
      <c r="H1684" s="11">
        <v>0.43995755313348589</v>
      </c>
      <c r="I1684" s="11">
        <v>0</v>
      </c>
      <c r="J1684" s="17" t="s">
        <v>336</v>
      </c>
      <c r="K1684" s="1">
        <v>1</v>
      </c>
      <c r="L1684" s="1" t="s">
        <v>146</v>
      </c>
      <c r="N1684" s="11" t="s">
        <v>53</v>
      </c>
      <c r="O1684" s="11">
        <v>2</v>
      </c>
      <c r="P1684" s="11">
        <v>2</v>
      </c>
      <c r="Q1684" s="26">
        <v>23</v>
      </c>
      <c r="R1684" s="11">
        <v>10</v>
      </c>
      <c r="S1684" s="25">
        <v>0.5</v>
      </c>
      <c r="T1684" s="11">
        <v>7.0020190978653885E-3</v>
      </c>
      <c r="U1684" s="1" t="s">
        <v>52</v>
      </c>
      <c r="V1684" s="71" t="s">
        <v>481</v>
      </c>
      <c r="W1684" t="s">
        <v>485</v>
      </c>
      <c r="X1684" t="s">
        <v>486</v>
      </c>
      <c r="Y1684" s="1">
        <v>1999</v>
      </c>
      <c r="Z1684" s="87" t="s">
        <v>487</v>
      </c>
    </row>
    <row r="1685" spans="1:26" x14ac:dyDescent="0.2">
      <c r="A1685" s="1">
        <v>1</v>
      </c>
      <c r="B1685" t="s">
        <v>470</v>
      </c>
      <c r="C1685" s="1" t="s">
        <v>471</v>
      </c>
      <c r="D1685" s="1" t="s">
        <v>52</v>
      </c>
      <c r="F1685" s="1" t="s">
        <v>52</v>
      </c>
      <c r="H1685" s="11">
        <v>0.52145673573884077</v>
      </c>
      <c r="I1685" s="11">
        <v>0</v>
      </c>
      <c r="J1685" s="17" t="s">
        <v>336</v>
      </c>
      <c r="K1685" s="1">
        <v>1</v>
      </c>
      <c r="L1685" s="1" t="s">
        <v>146</v>
      </c>
      <c r="N1685" s="11" t="s">
        <v>53</v>
      </c>
      <c r="O1685" s="11">
        <v>2</v>
      </c>
      <c r="P1685" s="11">
        <v>2</v>
      </c>
      <c r="Q1685" s="26">
        <v>23</v>
      </c>
      <c r="R1685" s="11">
        <v>10</v>
      </c>
      <c r="S1685" s="25">
        <v>0.5</v>
      </c>
      <c r="T1685" s="11">
        <v>1.0251926293826361E-2</v>
      </c>
      <c r="U1685" s="1" t="s">
        <v>52</v>
      </c>
      <c r="V1685" s="71" t="s">
        <v>481</v>
      </c>
      <c r="W1685" t="s">
        <v>485</v>
      </c>
      <c r="X1685" t="s">
        <v>486</v>
      </c>
      <c r="Y1685" s="1">
        <v>1999</v>
      </c>
      <c r="Z1685" s="87" t="s">
        <v>487</v>
      </c>
    </row>
    <row r="1686" spans="1:26" x14ac:dyDescent="0.2">
      <c r="A1686" s="1">
        <v>1</v>
      </c>
      <c r="B1686" t="s">
        <v>470</v>
      </c>
      <c r="C1686" s="1" t="s">
        <v>471</v>
      </c>
      <c r="D1686" s="1" t="s">
        <v>52</v>
      </c>
      <c r="F1686" s="1" t="s">
        <v>52</v>
      </c>
      <c r="H1686" s="11">
        <v>0.67765924173098191</v>
      </c>
      <c r="I1686" s="11">
        <v>0</v>
      </c>
      <c r="J1686" s="17" t="s">
        <v>336</v>
      </c>
      <c r="K1686" s="1">
        <v>1</v>
      </c>
      <c r="L1686" s="1" t="s">
        <v>146</v>
      </c>
      <c r="N1686" s="11" t="s">
        <v>53</v>
      </c>
      <c r="O1686" s="11">
        <v>2</v>
      </c>
      <c r="P1686" s="11">
        <v>2</v>
      </c>
      <c r="Q1686" s="26">
        <v>23</v>
      </c>
      <c r="R1686" s="11">
        <v>10</v>
      </c>
      <c r="S1686" s="25">
        <v>0.5</v>
      </c>
      <c r="T1686" s="11">
        <v>1.956667309035931E-2</v>
      </c>
      <c r="U1686" s="1" t="s">
        <v>52</v>
      </c>
      <c r="V1686" s="71" t="s">
        <v>481</v>
      </c>
      <c r="W1686" t="s">
        <v>485</v>
      </c>
      <c r="X1686" t="s">
        <v>486</v>
      </c>
      <c r="Y1686" s="1">
        <v>1999</v>
      </c>
      <c r="Z1686" s="87" t="s">
        <v>487</v>
      </c>
    </row>
    <row r="1687" spans="1:26" x14ac:dyDescent="0.2">
      <c r="A1687" s="1">
        <v>1</v>
      </c>
      <c r="B1687" t="s">
        <v>470</v>
      </c>
      <c r="C1687" s="1" t="s">
        <v>471</v>
      </c>
      <c r="D1687" s="1" t="s">
        <v>52</v>
      </c>
      <c r="F1687" s="1" t="s">
        <v>52</v>
      </c>
      <c r="H1687" s="11">
        <v>1.0004396423203341</v>
      </c>
      <c r="I1687" s="11">
        <v>0</v>
      </c>
      <c r="J1687" s="17" t="s">
        <v>336</v>
      </c>
      <c r="K1687" s="1">
        <v>1</v>
      </c>
      <c r="L1687" s="1" t="s">
        <v>146</v>
      </c>
      <c r="N1687" s="11" t="s">
        <v>53</v>
      </c>
      <c r="O1687" s="11">
        <v>2</v>
      </c>
      <c r="P1687" s="11">
        <v>2</v>
      </c>
      <c r="Q1687" s="26">
        <v>23</v>
      </c>
      <c r="R1687" s="11">
        <v>10</v>
      </c>
      <c r="S1687" s="25">
        <v>0.5</v>
      </c>
      <c r="T1687" s="11">
        <v>6.5573226325217004E-2</v>
      </c>
      <c r="U1687" s="1" t="s">
        <v>52</v>
      </c>
      <c r="V1687" s="71" t="s">
        <v>481</v>
      </c>
      <c r="W1687" t="s">
        <v>485</v>
      </c>
      <c r="X1687" t="s">
        <v>486</v>
      </c>
      <c r="Y1687" s="1">
        <v>1999</v>
      </c>
      <c r="Z1687" s="87" t="s">
        <v>487</v>
      </c>
    </row>
    <row r="1688" spans="1:26" x14ac:dyDescent="0.2">
      <c r="A1688" s="1">
        <v>1</v>
      </c>
      <c r="B1688" t="s">
        <v>470</v>
      </c>
      <c r="C1688" s="1" t="s">
        <v>471</v>
      </c>
      <c r="D1688" s="1" t="s">
        <v>52</v>
      </c>
      <c r="F1688" s="1" t="s">
        <v>52</v>
      </c>
      <c r="H1688" s="11">
        <v>0.30055366280164136</v>
      </c>
      <c r="I1688" s="11">
        <v>0</v>
      </c>
      <c r="J1688" s="17" t="s">
        <v>336</v>
      </c>
      <c r="K1688" s="1">
        <v>1</v>
      </c>
      <c r="L1688" s="1" t="s">
        <v>137</v>
      </c>
      <c r="N1688" s="11" t="s">
        <v>53</v>
      </c>
      <c r="O1688" s="11">
        <v>2</v>
      </c>
      <c r="P1688" s="11">
        <v>2</v>
      </c>
      <c r="Q1688" s="26">
        <v>23</v>
      </c>
      <c r="R1688" s="11">
        <v>10</v>
      </c>
      <c r="S1688" s="25">
        <v>0.5</v>
      </c>
      <c r="T1688" s="11">
        <v>0.53684523660376127</v>
      </c>
      <c r="U1688" s="1" t="s">
        <v>52</v>
      </c>
      <c r="V1688" s="71" t="s">
        <v>481</v>
      </c>
      <c r="W1688" t="s">
        <v>485</v>
      </c>
      <c r="X1688" t="s">
        <v>486</v>
      </c>
      <c r="Y1688" s="1">
        <v>1999</v>
      </c>
      <c r="Z1688" s="87" t="s">
        <v>487</v>
      </c>
    </row>
    <row r="1689" spans="1:26" x14ac:dyDescent="0.2">
      <c r="A1689" s="1">
        <v>1</v>
      </c>
      <c r="B1689" t="s">
        <v>470</v>
      </c>
      <c r="C1689" s="1" t="s">
        <v>471</v>
      </c>
      <c r="D1689" s="1" t="s">
        <v>52</v>
      </c>
      <c r="F1689" s="1" t="s">
        <v>52</v>
      </c>
      <c r="H1689" s="11">
        <v>0.44016851283844877</v>
      </c>
      <c r="I1689" s="11">
        <v>0</v>
      </c>
      <c r="J1689" s="17" t="s">
        <v>336</v>
      </c>
      <c r="K1689" s="1">
        <v>1</v>
      </c>
      <c r="L1689" s="1" t="s">
        <v>137</v>
      </c>
      <c r="N1689" s="11" t="s">
        <v>53</v>
      </c>
      <c r="O1689" s="11">
        <v>2</v>
      </c>
      <c r="P1689" s="11">
        <v>2</v>
      </c>
      <c r="Q1689" s="26">
        <v>23</v>
      </c>
      <c r="R1689" s="11">
        <v>10</v>
      </c>
      <c r="S1689" s="25">
        <v>0.5</v>
      </c>
      <c r="T1689" s="11">
        <v>1.4390421711260921</v>
      </c>
      <c r="U1689" s="1" t="s">
        <v>52</v>
      </c>
      <c r="V1689" s="71" t="s">
        <v>481</v>
      </c>
      <c r="W1689" t="s">
        <v>485</v>
      </c>
      <c r="X1689" t="s">
        <v>486</v>
      </c>
      <c r="Y1689" s="1">
        <v>1999</v>
      </c>
      <c r="Z1689" s="87" t="s">
        <v>487</v>
      </c>
    </row>
    <row r="1690" spans="1:26" x14ac:dyDescent="0.2">
      <c r="A1690" s="1">
        <v>1</v>
      </c>
      <c r="B1690" t="s">
        <v>470</v>
      </c>
      <c r="C1690" s="1" t="s">
        <v>471</v>
      </c>
      <c r="D1690" s="1" t="s">
        <v>52</v>
      </c>
      <c r="F1690" s="1" t="s">
        <v>52</v>
      </c>
      <c r="H1690" s="11">
        <v>0.52029318686219039</v>
      </c>
      <c r="I1690" s="11">
        <v>0</v>
      </c>
      <c r="J1690" s="17" t="s">
        <v>336</v>
      </c>
      <c r="K1690" s="1">
        <v>1</v>
      </c>
      <c r="L1690" s="1" t="s">
        <v>137</v>
      </c>
      <c r="N1690" s="11" t="s">
        <v>53</v>
      </c>
      <c r="O1690" s="11">
        <v>2</v>
      </c>
      <c r="P1690" s="11">
        <v>2</v>
      </c>
      <c r="Q1690" s="26">
        <v>23</v>
      </c>
      <c r="R1690" s="11">
        <v>10</v>
      </c>
      <c r="S1690" s="25">
        <v>0.5</v>
      </c>
      <c r="T1690" s="11">
        <v>1.6714408056811125</v>
      </c>
      <c r="U1690" s="1" t="s">
        <v>52</v>
      </c>
      <c r="V1690" s="71" t="s">
        <v>481</v>
      </c>
      <c r="W1690" t="s">
        <v>485</v>
      </c>
      <c r="X1690" t="s">
        <v>486</v>
      </c>
      <c r="Y1690" s="1">
        <v>1999</v>
      </c>
      <c r="Z1690" s="87" t="s">
        <v>487</v>
      </c>
    </row>
    <row r="1691" spans="1:26" x14ac:dyDescent="0.2">
      <c r="A1691" s="1">
        <v>1</v>
      </c>
      <c r="B1691" t="s">
        <v>470</v>
      </c>
      <c r="C1691" s="1" t="s">
        <v>471</v>
      </c>
      <c r="D1691" s="1" t="s">
        <v>52</v>
      </c>
      <c r="F1691" s="1" t="s">
        <v>52</v>
      </c>
      <c r="H1691" s="11">
        <v>0.67793104935843163</v>
      </c>
      <c r="I1691" s="11">
        <v>0</v>
      </c>
      <c r="J1691" s="17" t="s">
        <v>336</v>
      </c>
      <c r="K1691" s="1">
        <v>1</v>
      </c>
      <c r="L1691" s="1" t="s">
        <v>137</v>
      </c>
      <c r="N1691" s="11" t="s">
        <v>53</v>
      </c>
      <c r="O1691" s="11">
        <v>2</v>
      </c>
      <c r="P1691" s="11">
        <v>2</v>
      </c>
      <c r="Q1691" s="26">
        <v>23</v>
      </c>
      <c r="R1691" s="11">
        <v>10</v>
      </c>
      <c r="S1691" s="25">
        <v>0.5</v>
      </c>
      <c r="T1691" s="11">
        <v>2.9613242242084978</v>
      </c>
      <c r="U1691" s="1" t="s">
        <v>52</v>
      </c>
      <c r="V1691" s="71" t="s">
        <v>481</v>
      </c>
      <c r="W1691" t="s">
        <v>485</v>
      </c>
      <c r="X1691" t="s">
        <v>486</v>
      </c>
      <c r="Y1691" s="1">
        <v>1999</v>
      </c>
      <c r="Z1691" s="87" t="s">
        <v>487</v>
      </c>
    </row>
    <row r="1692" spans="1:26" x14ac:dyDescent="0.2">
      <c r="A1692" s="1">
        <v>1</v>
      </c>
      <c r="B1692" t="s">
        <v>470</v>
      </c>
      <c r="C1692" s="1" t="s">
        <v>471</v>
      </c>
      <c r="D1692" s="1" t="s">
        <v>52</v>
      </c>
      <c r="F1692" s="1" t="s">
        <v>52</v>
      </c>
      <c r="H1692" s="11">
        <v>1.0006798222931768</v>
      </c>
      <c r="I1692" s="11">
        <v>0</v>
      </c>
      <c r="J1692" s="17" t="s">
        <v>336</v>
      </c>
      <c r="K1692" s="1">
        <v>1</v>
      </c>
      <c r="L1692" s="1" t="s">
        <v>137</v>
      </c>
      <c r="N1692" s="11" t="s">
        <v>53</v>
      </c>
      <c r="O1692" s="11">
        <v>2</v>
      </c>
      <c r="P1692" s="11">
        <v>2</v>
      </c>
      <c r="Q1692" s="26">
        <v>23</v>
      </c>
      <c r="R1692" s="11">
        <v>10</v>
      </c>
      <c r="S1692" s="25">
        <v>0.5</v>
      </c>
      <c r="T1692" s="11">
        <v>5.2935891514837623</v>
      </c>
      <c r="U1692" s="1" t="s">
        <v>52</v>
      </c>
      <c r="V1692" s="71" t="s">
        <v>481</v>
      </c>
      <c r="W1692" t="s">
        <v>485</v>
      </c>
      <c r="X1692" t="s">
        <v>486</v>
      </c>
      <c r="Y1692" s="1">
        <v>1999</v>
      </c>
      <c r="Z1692" s="87" t="s">
        <v>487</v>
      </c>
    </row>
    <row r="1693" spans="1:26" x14ac:dyDescent="0.2">
      <c r="A1693" s="1">
        <v>1</v>
      </c>
      <c r="B1693" t="s">
        <v>470</v>
      </c>
      <c r="C1693" s="1" t="s">
        <v>471</v>
      </c>
      <c r="D1693" s="1" t="s">
        <v>52</v>
      </c>
      <c r="F1693" s="1" t="s">
        <v>52</v>
      </c>
      <c r="H1693" s="11">
        <v>0.3</v>
      </c>
      <c r="I1693" s="11">
        <v>0</v>
      </c>
      <c r="J1693" s="17" t="s">
        <v>336</v>
      </c>
      <c r="K1693" s="1">
        <v>1</v>
      </c>
      <c r="L1693" s="1" t="s">
        <v>50</v>
      </c>
      <c r="N1693" s="11" t="s">
        <v>53</v>
      </c>
      <c r="O1693" s="11">
        <v>2</v>
      </c>
      <c r="P1693" s="11">
        <v>2</v>
      </c>
      <c r="Q1693" s="26">
        <v>23</v>
      </c>
      <c r="R1693" s="11">
        <v>10</v>
      </c>
      <c r="S1693" s="25">
        <v>0.5</v>
      </c>
      <c r="T1693" s="11">
        <v>1.6019513636954801</v>
      </c>
      <c r="U1693" s="1" t="s">
        <v>52</v>
      </c>
      <c r="V1693" s="71" t="s">
        <v>482</v>
      </c>
      <c r="W1693" t="s">
        <v>485</v>
      </c>
      <c r="X1693" t="s">
        <v>486</v>
      </c>
      <c r="Y1693" s="1">
        <v>1999</v>
      </c>
      <c r="Z1693" s="87" t="s">
        <v>487</v>
      </c>
    </row>
    <row r="1694" spans="1:26" x14ac:dyDescent="0.2">
      <c r="A1694" s="1">
        <v>1</v>
      </c>
      <c r="B1694" t="s">
        <v>470</v>
      </c>
      <c r="C1694" s="1" t="s">
        <v>471</v>
      </c>
      <c r="D1694" s="1" t="s">
        <v>52</v>
      </c>
      <c r="F1694" s="1" t="s">
        <v>52</v>
      </c>
      <c r="H1694" s="11">
        <v>0.3</v>
      </c>
      <c r="I1694" s="11">
        <v>0</v>
      </c>
      <c r="J1694" s="17" t="s">
        <v>336</v>
      </c>
      <c r="K1694" s="1">
        <v>1</v>
      </c>
      <c r="L1694" s="1" t="s">
        <v>50</v>
      </c>
      <c r="N1694" s="11" t="s">
        <v>53</v>
      </c>
      <c r="O1694" s="11">
        <v>2</v>
      </c>
      <c r="P1694" s="11">
        <v>4</v>
      </c>
      <c r="Q1694" s="26">
        <v>23</v>
      </c>
      <c r="R1694" s="11">
        <v>10</v>
      </c>
      <c r="S1694" s="25">
        <v>0.5</v>
      </c>
      <c r="T1694" s="11">
        <v>6.6808490119001496</v>
      </c>
      <c r="U1694" s="1" t="s">
        <v>52</v>
      </c>
      <c r="V1694" s="71" t="s">
        <v>482</v>
      </c>
      <c r="W1694" t="s">
        <v>485</v>
      </c>
      <c r="X1694" t="s">
        <v>486</v>
      </c>
      <c r="Y1694" s="1">
        <v>1999</v>
      </c>
      <c r="Z1694" s="87" t="s">
        <v>487</v>
      </c>
    </row>
    <row r="1695" spans="1:26" x14ac:dyDescent="0.2">
      <c r="A1695" s="1">
        <v>1</v>
      </c>
      <c r="B1695" t="s">
        <v>470</v>
      </c>
      <c r="C1695" s="1" t="s">
        <v>471</v>
      </c>
      <c r="D1695" s="1" t="s">
        <v>52</v>
      </c>
      <c r="F1695" s="1" t="s">
        <v>52</v>
      </c>
      <c r="H1695" s="11">
        <v>0.3</v>
      </c>
      <c r="I1695" s="11">
        <v>0</v>
      </c>
      <c r="J1695" s="17" t="s">
        <v>336</v>
      </c>
      <c r="K1695" s="1">
        <v>1</v>
      </c>
      <c r="L1695" s="1" t="s">
        <v>50</v>
      </c>
      <c r="N1695" s="11" t="s">
        <v>53</v>
      </c>
      <c r="O1695" s="11">
        <v>2</v>
      </c>
      <c r="P1695" s="11">
        <v>5</v>
      </c>
      <c r="Q1695" s="26">
        <v>23</v>
      </c>
      <c r="R1695" s="11">
        <v>10</v>
      </c>
      <c r="S1695" s="25">
        <v>0.5</v>
      </c>
      <c r="T1695" s="11">
        <v>9.7423474881472103</v>
      </c>
      <c r="U1695" s="1" t="s">
        <v>52</v>
      </c>
      <c r="V1695" s="71" t="s">
        <v>482</v>
      </c>
      <c r="W1695" t="s">
        <v>485</v>
      </c>
      <c r="X1695" t="s">
        <v>486</v>
      </c>
      <c r="Y1695" s="1">
        <v>1999</v>
      </c>
      <c r="Z1695" s="87" t="s">
        <v>487</v>
      </c>
    </row>
    <row r="1696" spans="1:26" x14ac:dyDescent="0.2">
      <c r="A1696" s="1">
        <v>1</v>
      </c>
      <c r="B1696" t="s">
        <v>470</v>
      </c>
      <c r="C1696" s="1" t="s">
        <v>471</v>
      </c>
      <c r="D1696" s="1" t="s">
        <v>52</v>
      </c>
      <c r="F1696" s="1" t="s">
        <v>52</v>
      </c>
      <c r="H1696" s="11">
        <v>0.3</v>
      </c>
      <c r="I1696" s="11">
        <v>0</v>
      </c>
      <c r="J1696" s="17" t="s">
        <v>336</v>
      </c>
      <c r="K1696" s="1">
        <v>1</v>
      </c>
      <c r="L1696" s="1" t="s">
        <v>50</v>
      </c>
      <c r="N1696" s="11" t="s">
        <v>53</v>
      </c>
      <c r="O1696" s="11">
        <v>2</v>
      </c>
      <c r="P1696" s="11">
        <v>6</v>
      </c>
      <c r="Q1696" s="26">
        <v>23</v>
      </c>
      <c r="R1696" s="11">
        <v>10</v>
      </c>
      <c r="S1696" s="25">
        <v>0.5</v>
      </c>
      <c r="T1696" s="11">
        <v>15.8532468434877</v>
      </c>
      <c r="U1696" s="1" t="s">
        <v>52</v>
      </c>
      <c r="V1696" s="71" t="s">
        <v>482</v>
      </c>
      <c r="W1696" t="s">
        <v>485</v>
      </c>
      <c r="X1696" t="s">
        <v>486</v>
      </c>
      <c r="Y1696" s="1">
        <v>1999</v>
      </c>
      <c r="Z1696" s="87" t="s">
        <v>487</v>
      </c>
    </row>
    <row r="1697" spans="1:27" x14ac:dyDescent="0.2">
      <c r="A1697" s="1">
        <v>1</v>
      </c>
      <c r="B1697" t="s">
        <v>470</v>
      </c>
      <c r="C1697" s="1" t="s">
        <v>471</v>
      </c>
      <c r="D1697" s="1" t="s">
        <v>52</v>
      </c>
      <c r="F1697" s="1" t="s">
        <v>52</v>
      </c>
      <c r="H1697" s="11">
        <v>0.3</v>
      </c>
      <c r="I1697" s="11">
        <v>0</v>
      </c>
      <c r="J1697" s="17" t="s">
        <v>336</v>
      </c>
      <c r="K1697" s="1">
        <v>1</v>
      </c>
      <c r="L1697" s="1" t="s">
        <v>137</v>
      </c>
      <c r="N1697" s="11" t="s">
        <v>53</v>
      </c>
      <c r="O1697" s="11">
        <v>2</v>
      </c>
      <c r="P1697" s="11">
        <v>2</v>
      </c>
      <c r="Q1697" s="26">
        <v>23</v>
      </c>
      <c r="R1697" s="11">
        <v>10</v>
      </c>
      <c r="S1697" s="25">
        <v>0.5</v>
      </c>
      <c r="T1697" s="11">
        <v>0.69839636251430603</v>
      </c>
      <c r="U1697" s="1" t="s">
        <v>52</v>
      </c>
      <c r="V1697" s="71" t="s">
        <v>482</v>
      </c>
      <c r="W1697" t="s">
        <v>485</v>
      </c>
      <c r="X1697" t="s">
        <v>486</v>
      </c>
      <c r="Y1697" s="1">
        <v>1999</v>
      </c>
      <c r="Z1697" s="87" t="s">
        <v>487</v>
      </c>
    </row>
    <row r="1698" spans="1:27" x14ac:dyDescent="0.2">
      <c r="A1698" s="1">
        <v>1</v>
      </c>
      <c r="B1698" t="s">
        <v>470</v>
      </c>
      <c r="C1698" s="1" t="s">
        <v>471</v>
      </c>
      <c r="D1698" s="1" t="s">
        <v>52</v>
      </c>
      <c r="F1698" s="1" t="s">
        <v>52</v>
      </c>
      <c r="H1698" s="11">
        <v>0.3</v>
      </c>
      <c r="I1698" s="11">
        <v>0</v>
      </c>
      <c r="J1698" s="17" t="s">
        <v>336</v>
      </c>
      <c r="K1698" s="1">
        <v>1</v>
      </c>
      <c r="L1698" s="1" t="s">
        <v>137</v>
      </c>
      <c r="N1698" s="11" t="s">
        <v>53</v>
      </c>
      <c r="O1698" s="11">
        <v>2</v>
      </c>
      <c r="P1698" s="11">
        <v>4</v>
      </c>
      <c r="Q1698" s="26">
        <v>23</v>
      </c>
      <c r="R1698" s="11">
        <v>10</v>
      </c>
      <c r="S1698" s="25">
        <v>0.5</v>
      </c>
      <c r="T1698" s="11">
        <v>1.9999588829720101</v>
      </c>
      <c r="U1698" s="1" t="s">
        <v>52</v>
      </c>
      <c r="V1698" s="71" t="s">
        <v>482</v>
      </c>
      <c r="W1698" t="s">
        <v>485</v>
      </c>
      <c r="X1698" t="s">
        <v>486</v>
      </c>
      <c r="Y1698" s="1">
        <v>1999</v>
      </c>
      <c r="Z1698" s="87" t="s">
        <v>487</v>
      </c>
    </row>
    <row r="1699" spans="1:27" x14ac:dyDescent="0.2">
      <c r="A1699" s="1">
        <v>1</v>
      </c>
      <c r="B1699" t="s">
        <v>470</v>
      </c>
      <c r="C1699" s="1" t="s">
        <v>471</v>
      </c>
      <c r="D1699" s="1" t="s">
        <v>52</v>
      </c>
      <c r="F1699" s="1" t="s">
        <v>52</v>
      </c>
      <c r="H1699" s="11">
        <v>0.3</v>
      </c>
      <c r="I1699" s="11">
        <v>0</v>
      </c>
      <c r="J1699" s="17" t="s">
        <v>336</v>
      </c>
      <c r="K1699" s="1">
        <v>1</v>
      </c>
      <c r="L1699" s="1" t="s">
        <v>137</v>
      </c>
      <c r="N1699" s="11" t="s">
        <v>53</v>
      </c>
      <c r="O1699" s="11">
        <v>2</v>
      </c>
      <c r="P1699" s="11">
        <v>5</v>
      </c>
      <c r="Q1699" s="26">
        <v>23</v>
      </c>
      <c r="R1699" s="11">
        <v>10</v>
      </c>
      <c r="S1699" s="25">
        <v>0.5</v>
      </c>
      <c r="T1699" s="11">
        <v>3.35796056466849</v>
      </c>
      <c r="U1699" s="1" t="s">
        <v>52</v>
      </c>
      <c r="V1699" s="71" t="s">
        <v>482</v>
      </c>
      <c r="W1699" t="s">
        <v>485</v>
      </c>
      <c r="X1699" t="s">
        <v>486</v>
      </c>
      <c r="Y1699" s="1">
        <v>1999</v>
      </c>
      <c r="Z1699" s="87" t="s">
        <v>487</v>
      </c>
    </row>
    <row r="1700" spans="1:27" x14ac:dyDescent="0.2">
      <c r="A1700" s="1">
        <v>1</v>
      </c>
      <c r="B1700" t="s">
        <v>470</v>
      </c>
      <c r="C1700" s="1" t="s">
        <v>471</v>
      </c>
      <c r="D1700" s="1" t="s">
        <v>52</v>
      </c>
      <c r="F1700" s="1" t="s">
        <v>52</v>
      </c>
      <c r="H1700" s="11">
        <v>0.3</v>
      </c>
      <c r="I1700" s="11">
        <v>0</v>
      </c>
      <c r="J1700" s="17" t="s">
        <v>336</v>
      </c>
      <c r="K1700" s="1">
        <v>1</v>
      </c>
      <c r="L1700" s="1" t="s">
        <v>137</v>
      </c>
      <c r="N1700" s="11" t="s">
        <v>53</v>
      </c>
      <c r="O1700" s="11">
        <v>2</v>
      </c>
      <c r="P1700" s="11">
        <v>6</v>
      </c>
      <c r="Q1700" s="26">
        <v>23</v>
      </c>
      <c r="R1700" s="11">
        <v>10</v>
      </c>
      <c r="S1700" s="25">
        <v>0.5</v>
      </c>
      <c r="T1700" s="11">
        <v>4.3540062885688702</v>
      </c>
      <c r="U1700" s="1" t="s">
        <v>52</v>
      </c>
      <c r="V1700" s="71" t="s">
        <v>482</v>
      </c>
      <c r="W1700" t="s">
        <v>485</v>
      </c>
      <c r="X1700" t="s">
        <v>486</v>
      </c>
      <c r="Y1700" s="1">
        <v>1999</v>
      </c>
      <c r="Z1700" s="87" t="s">
        <v>487</v>
      </c>
    </row>
    <row r="1701" spans="1:27" x14ac:dyDescent="0.2">
      <c r="A1701" s="1">
        <v>1</v>
      </c>
      <c r="B1701" t="s">
        <v>470</v>
      </c>
      <c r="C1701" s="1" t="s">
        <v>471</v>
      </c>
      <c r="D1701" s="1" t="s">
        <v>52</v>
      </c>
      <c r="F1701" s="1" t="s">
        <v>52</v>
      </c>
      <c r="H1701" s="11">
        <v>0.3</v>
      </c>
      <c r="I1701" s="11">
        <v>0</v>
      </c>
      <c r="J1701" s="17" t="s">
        <v>336</v>
      </c>
      <c r="K1701" s="1">
        <v>1</v>
      </c>
      <c r="L1701" s="1" t="s">
        <v>146</v>
      </c>
      <c r="N1701" s="11" t="s">
        <v>53</v>
      </c>
      <c r="O1701" s="11">
        <v>2</v>
      </c>
      <c r="P1701" s="11">
        <v>2</v>
      </c>
      <c r="Q1701" s="26">
        <v>23</v>
      </c>
      <c r="R1701" s="11">
        <v>10</v>
      </c>
      <c r="S1701" s="25">
        <v>0.5</v>
      </c>
      <c r="T1701" s="11">
        <v>2.6033152721521898E-3</v>
      </c>
      <c r="U1701" s="1" t="s">
        <v>52</v>
      </c>
      <c r="V1701" s="71" t="s">
        <v>482</v>
      </c>
      <c r="W1701" t="s">
        <v>485</v>
      </c>
      <c r="X1701" t="s">
        <v>486</v>
      </c>
      <c r="Y1701" s="1">
        <v>1999</v>
      </c>
      <c r="Z1701" s="87" t="s">
        <v>487</v>
      </c>
    </row>
    <row r="1702" spans="1:27" x14ac:dyDescent="0.2">
      <c r="A1702" s="1">
        <v>1</v>
      </c>
      <c r="B1702" t="s">
        <v>470</v>
      </c>
      <c r="C1702" s="1" t="s">
        <v>471</v>
      </c>
      <c r="D1702" s="1" t="s">
        <v>52</v>
      </c>
      <c r="F1702" s="1" t="s">
        <v>52</v>
      </c>
      <c r="H1702" s="11">
        <v>0.3</v>
      </c>
      <c r="I1702" s="11">
        <v>0</v>
      </c>
      <c r="J1702" s="17" t="s">
        <v>336</v>
      </c>
      <c r="K1702" s="1">
        <v>1</v>
      </c>
      <c r="L1702" s="1" t="s">
        <v>146</v>
      </c>
      <c r="N1702" s="11" t="s">
        <v>53</v>
      </c>
      <c r="O1702" s="11">
        <v>2</v>
      </c>
      <c r="P1702" s="11">
        <v>4</v>
      </c>
      <c r="Q1702" s="26">
        <v>23</v>
      </c>
      <c r="R1702" s="11">
        <v>10</v>
      </c>
      <c r="S1702" s="25">
        <v>0.5</v>
      </c>
      <c r="T1702" s="11">
        <v>1.7922614168264E-2</v>
      </c>
      <c r="U1702" s="1" t="s">
        <v>52</v>
      </c>
      <c r="V1702" s="71" t="s">
        <v>482</v>
      </c>
      <c r="W1702" t="s">
        <v>485</v>
      </c>
      <c r="X1702" t="s">
        <v>486</v>
      </c>
      <c r="Y1702" s="1">
        <v>1999</v>
      </c>
      <c r="Z1702" s="87" t="s">
        <v>487</v>
      </c>
    </row>
    <row r="1703" spans="1:27" x14ac:dyDescent="0.2">
      <c r="A1703" s="1">
        <v>1</v>
      </c>
      <c r="B1703" t="s">
        <v>470</v>
      </c>
      <c r="C1703" s="1" t="s">
        <v>471</v>
      </c>
      <c r="D1703" s="1" t="s">
        <v>52</v>
      </c>
      <c r="F1703" s="1" t="s">
        <v>52</v>
      </c>
      <c r="H1703" s="11">
        <v>0.3</v>
      </c>
      <c r="I1703" s="11">
        <v>0</v>
      </c>
      <c r="J1703" s="17" t="s">
        <v>336</v>
      </c>
      <c r="K1703" s="1">
        <v>1</v>
      </c>
      <c r="L1703" s="1" t="s">
        <v>146</v>
      </c>
      <c r="N1703" s="11" t="s">
        <v>53</v>
      </c>
      <c r="O1703" s="11">
        <v>2</v>
      </c>
      <c r="P1703" s="11">
        <v>5</v>
      </c>
      <c r="Q1703" s="26">
        <v>23</v>
      </c>
      <c r="R1703" s="11">
        <v>10</v>
      </c>
      <c r="S1703" s="25">
        <v>0.5</v>
      </c>
      <c r="T1703" s="11">
        <v>2.23462353791305E-2</v>
      </c>
      <c r="U1703" s="1" t="s">
        <v>52</v>
      </c>
      <c r="V1703" s="71" t="s">
        <v>482</v>
      </c>
      <c r="W1703" t="s">
        <v>485</v>
      </c>
      <c r="X1703" t="s">
        <v>486</v>
      </c>
      <c r="Y1703" s="1">
        <v>1999</v>
      </c>
      <c r="Z1703" s="87" t="s">
        <v>487</v>
      </c>
    </row>
    <row r="1704" spans="1:27" x14ac:dyDescent="0.2">
      <c r="A1704" s="1">
        <v>1</v>
      </c>
      <c r="B1704" t="s">
        <v>470</v>
      </c>
      <c r="C1704" s="1" t="s">
        <v>471</v>
      </c>
      <c r="D1704" s="1" t="s">
        <v>52</v>
      </c>
      <c r="F1704" s="1" t="s">
        <v>52</v>
      </c>
      <c r="H1704" s="11">
        <v>0.3</v>
      </c>
      <c r="I1704" s="11">
        <v>0</v>
      </c>
      <c r="J1704" s="17" t="s">
        <v>336</v>
      </c>
      <c r="K1704" s="1">
        <v>1</v>
      </c>
      <c r="L1704" s="1" t="s">
        <v>146</v>
      </c>
      <c r="N1704" s="11" t="s">
        <v>53</v>
      </c>
      <c r="O1704" s="11">
        <v>2</v>
      </c>
      <c r="P1704" s="11">
        <v>6</v>
      </c>
      <c r="Q1704" s="26">
        <v>23</v>
      </c>
      <c r="R1704" s="11">
        <v>10</v>
      </c>
      <c r="S1704" s="25">
        <v>0.5</v>
      </c>
      <c r="T1704" s="11">
        <v>2.7861920689962599E-2</v>
      </c>
      <c r="U1704" s="1" t="s">
        <v>52</v>
      </c>
      <c r="V1704" s="71" t="s">
        <v>482</v>
      </c>
      <c r="W1704" t="s">
        <v>485</v>
      </c>
      <c r="X1704" t="s">
        <v>486</v>
      </c>
      <c r="Y1704" s="1">
        <v>1999</v>
      </c>
      <c r="Z1704" s="87" t="s">
        <v>487</v>
      </c>
    </row>
    <row r="1705" spans="1:27" x14ac:dyDescent="0.2">
      <c r="A1705" s="1">
        <v>1</v>
      </c>
      <c r="B1705" t="s">
        <v>470</v>
      </c>
      <c r="C1705" s="1" t="s">
        <v>471</v>
      </c>
      <c r="D1705" s="1" t="s">
        <v>52</v>
      </c>
      <c r="F1705" s="1" t="s">
        <v>52</v>
      </c>
      <c r="H1705" s="11">
        <v>0.3</v>
      </c>
      <c r="I1705" s="11">
        <v>0</v>
      </c>
      <c r="J1705" s="17" t="s">
        <v>336</v>
      </c>
      <c r="K1705" s="1">
        <v>1</v>
      </c>
      <c r="L1705" s="1" t="s">
        <v>50</v>
      </c>
      <c r="N1705" s="11" t="s">
        <v>483</v>
      </c>
      <c r="O1705" s="11">
        <v>3</v>
      </c>
      <c r="P1705" s="11">
        <v>0</v>
      </c>
      <c r="Q1705" s="26">
        <v>23</v>
      </c>
      <c r="R1705" s="11">
        <v>10</v>
      </c>
      <c r="S1705" s="25">
        <v>0.5</v>
      </c>
      <c r="T1705" s="11">
        <v>4.7873136040037199E-2</v>
      </c>
      <c r="U1705" s="1" t="s">
        <v>52</v>
      </c>
      <c r="V1705" s="71" t="s">
        <v>484</v>
      </c>
      <c r="W1705" t="s">
        <v>485</v>
      </c>
      <c r="X1705" t="s">
        <v>486</v>
      </c>
      <c r="Y1705" s="1">
        <v>1999</v>
      </c>
      <c r="Z1705" s="87" t="s">
        <v>487</v>
      </c>
    </row>
    <row r="1706" spans="1:27" x14ac:dyDescent="0.2">
      <c r="A1706" s="1">
        <v>1</v>
      </c>
      <c r="B1706" t="s">
        <v>470</v>
      </c>
      <c r="C1706" s="1" t="s">
        <v>471</v>
      </c>
      <c r="D1706" s="1" t="s">
        <v>52</v>
      </c>
      <c r="F1706" s="1" t="s">
        <v>52</v>
      </c>
      <c r="H1706" s="11">
        <v>0.3</v>
      </c>
      <c r="I1706" s="11">
        <v>0</v>
      </c>
      <c r="J1706" s="17" t="s">
        <v>336</v>
      </c>
      <c r="K1706" s="1">
        <v>1</v>
      </c>
      <c r="L1706" s="1" t="s">
        <v>50</v>
      </c>
      <c r="N1706" s="11" t="s">
        <v>483</v>
      </c>
      <c r="O1706" s="11">
        <v>4</v>
      </c>
      <c r="P1706" s="11">
        <v>0</v>
      </c>
      <c r="Q1706" s="26">
        <v>23</v>
      </c>
      <c r="R1706" s="11">
        <v>10</v>
      </c>
      <c r="S1706" s="25">
        <v>0.5</v>
      </c>
      <c r="T1706" s="11">
        <v>0.33781098501597001</v>
      </c>
      <c r="U1706" s="1" t="s">
        <v>52</v>
      </c>
      <c r="V1706" s="71" t="s">
        <v>484</v>
      </c>
      <c r="W1706" t="s">
        <v>485</v>
      </c>
      <c r="X1706" t="s">
        <v>486</v>
      </c>
      <c r="Y1706" s="1">
        <v>1999</v>
      </c>
      <c r="Z1706" s="87" t="s">
        <v>487</v>
      </c>
    </row>
    <row r="1707" spans="1:27" x14ac:dyDescent="0.2">
      <c r="A1707" s="1">
        <v>1</v>
      </c>
      <c r="B1707" t="s">
        <v>470</v>
      </c>
      <c r="C1707" s="1" t="s">
        <v>471</v>
      </c>
      <c r="D1707" s="1" t="s">
        <v>52</v>
      </c>
      <c r="F1707" s="1" t="s">
        <v>52</v>
      </c>
      <c r="H1707" s="11">
        <v>0.3</v>
      </c>
      <c r="I1707" s="11">
        <v>0</v>
      </c>
      <c r="J1707" s="17" t="s">
        <v>336</v>
      </c>
      <c r="K1707" s="1">
        <v>1</v>
      </c>
      <c r="L1707" s="1" t="s">
        <v>50</v>
      </c>
      <c r="N1707" s="11" t="s">
        <v>483</v>
      </c>
      <c r="O1707" s="11">
        <v>5</v>
      </c>
      <c r="P1707" s="11">
        <v>0</v>
      </c>
      <c r="Q1707" s="26">
        <v>23</v>
      </c>
      <c r="R1707" s="11">
        <v>10</v>
      </c>
      <c r="S1707" s="25">
        <v>0.5</v>
      </c>
      <c r="T1707" s="11">
        <v>1.2730088889884199</v>
      </c>
      <c r="U1707" s="1" t="s">
        <v>52</v>
      </c>
      <c r="V1707" s="71" t="s">
        <v>484</v>
      </c>
      <c r="W1707" t="s">
        <v>485</v>
      </c>
      <c r="X1707" t="s">
        <v>486</v>
      </c>
      <c r="Y1707" s="1">
        <v>1999</v>
      </c>
      <c r="Z1707" s="87" t="s">
        <v>487</v>
      </c>
    </row>
    <row r="1708" spans="1:27" x14ac:dyDescent="0.2">
      <c r="A1708" s="1">
        <v>1</v>
      </c>
      <c r="B1708" t="s">
        <v>470</v>
      </c>
      <c r="C1708" s="1" t="s">
        <v>471</v>
      </c>
      <c r="D1708" s="1" t="s">
        <v>52</v>
      </c>
      <c r="F1708" s="1" t="s">
        <v>52</v>
      </c>
      <c r="H1708" s="11">
        <v>0.3</v>
      </c>
      <c r="I1708" s="11">
        <v>0</v>
      </c>
      <c r="J1708" s="17" t="s">
        <v>336</v>
      </c>
      <c r="K1708" s="1">
        <v>1</v>
      </c>
      <c r="L1708" s="1" t="s">
        <v>50</v>
      </c>
      <c r="N1708" s="11" t="s">
        <v>483</v>
      </c>
      <c r="O1708" s="11">
        <v>6</v>
      </c>
      <c r="P1708" s="11">
        <v>0</v>
      </c>
      <c r="Q1708" s="26">
        <v>23</v>
      </c>
      <c r="R1708" s="11">
        <v>10</v>
      </c>
      <c r="S1708" s="25">
        <v>0.5</v>
      </c>
      <c r="T1708" s="11">
        <v>6.7291426495342499</v>
      </c>
      <c r="U1708" s="1" t="s">
        <v>52</v>
      </c>
      <c r="V1708" s="71" t="s">
        <v>484</v>
      </c>
      <c r="W1708" t="s">
        <v>485</v>
      </c>
      <c r="X1708" t="s">
        <v>486</v>
      </c>
      <c r="Y1708" s="1">
        <v>1999</v>
      </c>
      <c r="Z1708" s="87" t="s">
        <v>487</v>
      </c>
    </row>
    <row r="1709" spans="1:27" x14ac:dyDescent="0.2">
      <c r="A1709" s="1">
        <v>1</v>
      </c>
      <c r="B1709" t="s">
        <v>470</v>
      </c>
      <c r="C1709" s="1" t="s">
        <v>471</v>
      </c>
      <c r="D1709" s="1" t="s">
        <v>52</v>
      </c>
      <c r="F1709" s="1" t="s">
        <v>52</v>
      </c>
      <c r="H1709" s="11">
        <v>0.3</v>
      </c>
      <c r="I1709" s="11">
        <v>0</v>
      </c>
      <c r="J1709" s="17" t="s">
        <v>336</v>
      </c>
      <c r="K1709" s="1">
        <v>1</v>
      </c>
      <c r="L1709" s="1" t="s">
        <v>137</v>
      </c>
      <c r="N1709" s="11" t="s">
        <v>483</v>
      </c>
      <c r="O1709" s="11">
        <v>3</v>
      </c>
      <c r="P1709" s="11">
        <v>0</v>
      </c>
      <c r="Q1709" s="26">
        <v>23</v>
      </c>
      <c r="R1709" s="11">
        <v>10</v>
      </c>
      <c r="S1709" s="25">
        <v>0.5</v>
      </c>
      <c r="T1709" s="11">
        <v>2.47374083584154E-2</v>
      </c>
      <c r="U1709" s="1" t="s">
        <v>52</v>
      </c>
      <c r="V1709" s="71" t="s">
        <v>484</v>
      </c>
      <c r="W1709" t="s">
        <v>485</v>
      </c>
      <c r="X1709" t="s">
        <v>486</v>
      </c>
      <c r="Y1709" s="1">
        <v>1999</v>
      </c>
      <c r="Z1709" s="87" t="s">
        <v>487</v>
      </c>
    </row>
    <row r="1710" spans="1:27" x14ac:dyDescent="0.2">
      <c r="A1710" s="1">
        <v>1</v>
      </c>
      <c r="B1710" t="s">
        <v>470</v>
      </c>
      <c r="C1710" s="1" t="s">
        <v>471</v>
      </c>
      <c r="D1710" s="1" t="s">
        <v>52</v>
      </c>
      <c r="F1710" s="1" t="s">
        <v>52</v>
      </c>
      <c r="H1710" s="11">
        <v>0.3</v>
      </c>
      <c r="I1710" s="11">
        <v>0</v>
      </c>
      <c r="J1710" s="17" t="s">
        <v>336</v>
      </c>
      <c r="K1710" s="1">
        <v>1</v>
      </c>
      <c r="L1710" s="1" t="s">
        <v>137</v>
      </c>
      <c r="N1710" s="11" t="s">
        <v>483</v>
      </c>
      <c r="O1710" s="11">
        <v>4</v>
      </c>
      <c r="P1710" s="11">
        <v>0</v>
      </c>
      <c r="Q1710" s="26">
        <v>23</v>
      </c>
      <c r="R1710" s="11">
        <v>10</v>
      </c>
      <c r="S1710" s="25">
        <v>0.5</v>
      </c>
      <c r="T1710" s="11">
        <v>0.41178606471092999</v>
      </c>
      <c r="U1710" s="1" t="s">
        <v>52</v>
      </c>
      <c r="V1710" s="71" t="s">
        <v>484</v>
      </c>
      <c r="W1710" t="s">
        <v>485</v>
      </c>
      <c r="X1710" t="s">
        <v>486</v>
      </c>
      <c r="Y1710" s="1">
        <v>1999</v>
      </c>
      <c r="Z1710" s="87" t="s">
        <v>487</v>
      </c>
    </row>
    <row r="1711" spans="1:27" x14ac:dyDescent="0.2">
      <c r="A1711" s="1">
        <v>1</v>
      </c>
      <c r="B1711" t="s">
        <v>470</v>
      </c>
      <c r="C1711" s="1" t="s">
        <v>471</v>
      </c>
      <c r="D1711" s="1" t="s">
        <v>52</v>
      </c>
      <c r="F1711" s="1" t="s">
        <v>52</v>
      </c>
      <c r="H1711" s="11">
        <v>0.3</v>
      </c>
      <c r="I1711" s="11">
        <v>0</v>
      </c>
      <c r="J1711" s="17" t="s">
        <v>336</v>
      </c>
      <c r="K1711" s="1">
        <v>1</v>
      </c>
      <c r="L1711" s="1" t="s">
        <v>137</v>
      </c>
      <c r="N1711" s="11" t="s">
        <v>483</v>
      </c>
      <c r="O1711" s="11">
        <v>5</v>
      </c>
      <c r="P1711" s="11">
        <v>0</v>
      </c>
      <c r="Q1711" s="26">
        <v>23</v>
      </c>
      <c r="R1711" s="11">
        <v>10</v>
      </c>
      <c r="S1711" s="25">
        <v>0.5</v>
      </c>
      <c r="T1711" s="11">
        <v>6.5237225112663504</v>
      </c>
      <c r="U1711" s="1" t="s">
        <v>52</v>
      </c>
      <c r="V1711" s="71" t="s">
        <v>484</v>
      </c>
      <c r="W1711" t="s">
        <v>485</v>
      </c>
      <c r="X1711" t="s">
        <v>486</v>
      </c>
      <c r="Y1711" s="1">
        <v>1999</v>
      </c>
      <c r="Z1711" s="87" t="s">
        <v>487</v>
      </c>
    </row>
    <row r="1712" spans="1:27" x14ac:dyDescent="0.2">
      <c r="A1712" s="5">
        <v>1</v>
      </c>
      <c r="B1712" s="4" t="s">
        <v>470</v>
      </c>
      <c r="C1712" s="5" t="s">
        <v>471</v>
      </c>
      <c r="D1712" s="5" t="s">
        <v>52</v>
      </c>
      <c r="E1712" s="4"/>
      <c r="F1712" s="5" t="s">
        <v>52</v>
      </c>
      <c r="G1712" s="4"/>
      <c r="H1712" s="13">
        <v>0.3</v>
      </c>
      <c r="I1712" s="13">
        <v>0</v>
      </c>
      <c r="J1712" s="18" t="s">
        <v>336</v>
      </c>
      <c r="K1712" s="5">
        <v>1</v>
      </c>
      <c r="L1712" s="5" t="s">
        <v>137</v>
      </c>
      <c r="M1712" s="4"/>
      <c r="N1712" s="13" t="s">
        <v>483</v>
      </c>
      <c r="O1712" s="13">
        <v>6</v>
      </c>
      <c r="P1712" s="13">
        <v>0</v>
      </c>
      <c r="Q1712" s="86">
        <v>23</v>
      </c>
      <c r="R1712" s="13">
        <v>10</v>
      </c>
      <c r="S1712" s="80">
        <v>0.5</v>
      </c>
      <c r="T1712" s="13">
        <v>16.272921323541301</v>
      </c>
      <c r="U1712" s="5" t="s">
        <v>52</v>
      </c>
      <c r="V1712" s="76" t="s">
        <v>484</v>
      </c>
      <c r="W1712" s="4" t="s">
        <v>485</v>
      </c>
      <c r="X1712" s="4" t="s">
        <v>486</v>
      </c>
      <c r="Y1712" s="5">
        <v>1999</v>
      </c>
      <c r="Z1712" s="88" t="s">
        <v>487</v>
      </c>
      <c r="AA1712" s="4"/>
    </row>
    <row r="1713" spans="1:26" x14ac:dyDescent="0.2">
      <c r="A1713" s="1">
        <v>1</v>
      </c>
      <c r="B1713" s="3" t="s">
        <v>47</v>
      </c>
      <c r="C1713" s="1" t="s">
        <v>466</v>
      </c>
      <c r="D1713" s="1" t="s">
        <v>48</v>
      </c>
      <c r="E1713" s="1" t="s">
        <v>439</v>
      </c>
      <c r="F1713" s="1" t="s">
        <v>48</v>
      </c>
      <c r="G1713" s="1" t="s">
        <v>434</v>
      </c>
      <c r="H1713" s="11">
        <v>1</v>
      </c>
      <c r="I1713" s="11">
        <v>0</v>
      </c>
      <c r="J1713" s="17" t="s">
        <v>3</v>
      </c>
      <c r="K1713" s="1">
        <v>1</v>
      </c>
      <c r="L1713" s="1" t="s">
        <v>50</v>
      </c>
      <c r="M1713" s="11">
        <v>0.1</v>
      </c>
      <c r="N1713" s="11" t="s">
        <v>53</v>
      </c>
      <c r="O1713" s="11">
        <v>1</v>
      </c>
      <c r="P1713" s="11">
        <v>1</v>
      </c>
      <c r="Q1713" s="26">
        <v>25</v>
      </c>
      <c r="R1713" s="11">
        <v>30</v>
      </c>
      <c r="S1713" s="25">
        <v>1</v>
      </c>
      <c r="T1713" s="11">
        <v>0.24045892000682301</v>
      </c>
      <c r="U1713" s="1" t="s">
        <v>52</v>
      </c>
      <c r="V1713" s="70" t="s">
        <v>565</v>
      </c>
      <c r="W1713" t="s">
        <v>563</v>
      </c>
      <c r="X1713" t="s">
        <v>564</v>
      </c>
      <c r="Y1713" s="1">
        <v>2002</v>
      </c>
      <c r="Z1713" s="87" t="s">
        <v>562</v>
      </c>
    </row>
    <row r="1714" spans="1:26" x14ac:dyDescent="0.2">
      <c r="A1714" s="1">
        <v>1</v>
      </c>
      <c r="B1714" s="3" t="s">
        <v>47</v>
      </c>
      <c r="C1714" s="1" t="s">
        <v>466</v>
      </c>
      <c r="D1714" s="1" t="s">
        <v>48</v>
      </c>
      <c r="E1714" s="1" t="s">
        <v>439</v>
      </c>
      <c r="F1714" s="1" t="s">
        <v>48</v>
      </c>
      <c r="G1714" s="1" t="s">
        <v>434</v>
      </c>
      <c r="H1714" s="11">
        <v>1</v>
      </c>
      <c r="I1714" s="11">
        <v>0</v>
      </c>
      <c r="J1714" s="17" t="s">
        <v>3</v>
      </c>
      <c r="K1714" s="1">
        <v>1</v>
      </c>
      <c r="L1714" s="1" t="s">
        <v>50</v>
      </c>
      <c r="M1714" s="11">
        <v>0.1</v>
      </c>
      <c r="N1714" s="11" t="s">
        <v>488</v>
      </c>
      <c r="O1714" s="1" t="s">
        <v>489</v>
      </c>
      <c r="P1714" s="11">
        <v>1</v>
      </c>
      <c r="Q1714" s="26">
        <v>25</v>
      </c>
      <c r="R1714" s="11">
        <v>30</v>
      </c>
      <c r="S1714" s="25">
        <v>1</v>
      </c>
      <c r="T1714" s="11">
        <v>0.17974087027843599</v>
      </c>
      <c r="U1714" s="1" t="s">
        <v>52</v>
      </c>
      <c r="V1714" s="71" t="s">
        <v>565</v>
      </c>
      <c r="W1714" t="s">
        <v>563</v>
      </c>
      <c r="X1714" t="s">
        <v>564</v>
      </c>
      <c r="Y1714" s="1">
        <v>2002</v>
      </c>
      <c r="Z1714" s="87" t="s">
        <v>562</v>
      </c>
    </row>
    <row r="1715" spans="1:26" x14ac:dyDescent="0.2">
      <c r="A1715" s="1">
        <v>1</v>
      </c>
      <c r="B1715" s="3" t="s">
        <v>47</v>
      </c>
      <c r="C1715" s="1" t="s">
        <v>466</v>
      </c>
      <c r="D1715" s="1" t="s">
        <v>48</v>
      </c>
      <c r="E1715" s="1" t="s">
        <v>439</v>
      </c>
      <c r="F1715" s="1" t="s">
        <v>48</v>
      </c>
      <c r="G1715" s="1" t="s">
        <v>434</v>
      </c>
      <c r="H1715" s="11">
        <v>1</v>
      </c>
      <c r="I1715" s="11">
        <v>0</v>
      </c>
      <c r="J1715" s="17" t="s">
        <v>3</v>
      </c>
      <c r="K1715" s="1">
        <v>1</v>
      </c>
      <c r="L1715" s="1" t="s">
        <v>50</v>
      </c>
      <c r="M1715" s="11">
        <v>0.1</v>
      </c>
      <c r="N1715" s="11" t="s">
        <v>488</v>
      </c>
      <c r="O1715" s="1" t="s">
        <v>490</v>
      </c>
      <c r="P1715" s="11">
        <v>1</v>
      </c>
      <c r="Q1715" s="26">
        <v>25</v>
      </c>
      <c r="R1715" s="11">
        <v>30</v>
      </c>
      <c r="S1715" s="25">
        <v>1</v>
      </c>
      <c r="T1715" s="11">
        <v>0.15145980654210101</v>
      </c>
      <c r="U1715" s="1" t="s">
        <v>52</v>
      </c>
      <c r="V1715" s="71" t="s">
        <v>565</v>
      </c>
      <c r="W1715" t="s">
        <v>563</v>
      </c>
      <c r="X1715" t="s">
        <v>564</v>
      </c>
      <c r="Y1715" s="1">
        <v>2002</v>
      </c>
      <c r="Z1715" s="87" t="s">
        <v>562</v>
      </c>
    </row>
    <row r="1716" spans="1:26" x14ac:dyDescent="0.2">
      <c r="A1716" s="1">
        <v>1</v>
      </c>
      <c r="B1716" s="3" t="s">
        <v>47</v>
      </c>
      <c r="C1716" s="1" t="s">
        <v>466</v>
      </c>
      <c r="D1716" s="1" t="s">
        <v>48</v>
      </c>
      <c r="E1716" s="1" t="s">
        <v>439</v>
      </c>
      <c r="F1716" s="1" t="s">
        <v>48</v>
      </c>
      <c r="G1716" s="1" t="s">
        <v>434</v>
      </c>
      <c r="H1716" s="11">
        <v>1</v>
      </c>
      <c r="I1716" s="11">
        <v>0</v>
      </c>
      <c r="J1716" s="17" t="s">
        <v>3</v>
      </c>
      <c r="K1716" s="1">
        <v>1</v>
      </c>
      <c r="L1716" s="1" t="s">
        <v>50</v>
      </c>
      <c r="M1716" s="11">
        <v>0.1</v>
      </c>
      <c r="N1716" s="11" t="s">
        <v>488</v>
      </c>
      <c r="O1716" s="1" t="s">
        <v>491</v>
      </c>
      <c r="P1716" s="11">
        <v>1</v>
      </c>
      <c r="Q1716" s="26">
        <v>25</v>
      </c>
      <c r="R1716" s="11">
        <v>30</v>
      </c>
      <c r="S1716" s="25">
        <v>1</v>
      </c>
      <c r="T1716" s="11">
        <v>0.12123921693822901</v>
      </c>
      <c r="U1716" s="1" t="s">
        <v>52</v>
      </c>
      <c r="V1716" s="71" t="s">
        <v>565</v>
      </c>
      <c r="W1716" t="s">
        <v>563</v>
      </c>
      <c r="X1716" t="s">
        <v>564</v>
      </c>
      <c r="Y1716" s="1">
        <v>2002</v>
      </c>
      <c r="Z1716" s="87" t="s">
        <v>562</v>
      </c>
    </row>
    <row r="1717" spans="1:26" x14ac:dyDescent="0.2">
      <c r="A1717" s="1">
        <v>1</v>
      </c>
      <c r="B1717" s="3" t="s">
        <v>47</v>
      </c>
      <c r="C1717" s="1" t="s">
        <v>466</v>
      </c>
      <c r="D1717" s="1" t="s">
        <v>48</v>
      </c>
      <c r="E1717" s="1" t="s">
        <v>439</v>
      </c>
      <c r="F1717" s="1" t="s">
        <v>48</v>
      </c>
      <c r="G1717" s="1" t="s">
        <v>434</v>
      </c>
      <c r="H1717" s="11">
        <v>1</v>
      </c>
      <c r="I1717" s="11">
        <v>0</v>
      </c>
      <c r="J1717" s="17" t="s">
        <v>3</v>
      </c>
      <c r="K1717" s="1">
        <v>1</v>
      </c>
      <c r="L1717" s="1" t="s">
        <v>50</v>
      </c>
      <c r="M1717" s="11">
        <v>0.1</v>
      </c>
      <c r="N1717" s="11" t="s">
        <v>488</v>
      </c>
      <c r="O1717" s="1" t="s">
        <v>492</v>
      </c>
      <c r="P1717" s="11">
        <v>1</v>
      </c>
      <c r="Q1717" s="26">
        <v>25</v>
      </c>
      <c r="R1717" s="11">
        <v>30</v>
      </c>
      <c r="S1717" s="25">
        <v>1</v>
      </c>
      <c r="T1717" s="11">
        <v>0.100428906978575</v>
      </c>
      <c r="U1717" s="1" t="s">
        <v>52</v>
      </c>
      <c r="V1717" s="71" t="s">
        <v>565</v>
      </c>
      <c r="W1717" t="s">
        <v>563</v>
      </c>
      <c r="X1717" t="s">
        <v>564</v>
      </c>
      <c r="Y1717" s="1">
        <v>2002</v>
      </c>
      <c r="Z1717" s="87" t="s">
        <v>562</v>
      </c>
    </row>
    <row r="1718" spans="1:26" x14ac:dyDescent="0.2">
      <c r="A1718" s="1">
        <v>1</v>
      </c>
      <c r="B1718" s="3" t="s">
        <v>47</v>
      </c>
      <c r="C1718" s="1" t="s">
        <v>466</v>
      </c>
      <c r="D1718" s="1" t="s">
        <v>48</v>
      </c>
      <c r="E1718" s="1" t="s">
        <v>439</v>
      </c>
      <c r="F1718" s="1" t="s">
        <v>48</v>
      </c>
      <c r="G1718" s="1" t="s">
        <v>434</v>
      </c>
      <c r="H1718" s="11">
        <v>1</v>
      </c>
      <c r="I1718" s="11">
        <v>0</v>
      </c>
      <c r="J1718" s="17" t="s">
        <v>3</v>
      </c>
      <c r="K1718" s="1">
        <v>1</v>
      </c>
      <c r="L1718" s="1" t="s">
        <v>50</v>
      </c>
      <c r="M1718" s="11">
        <v>0.1</v>
      </c>
      <c r="N1718" s="11" t="s">
        <v>488</v>
      </c>
      <c r="O1718" s="1" t="s">
        <v>493</v>
      </c>
      <c r="P1718" s="11">
        <v>1</v>
      </c>
      <c r="Q1718" s="26">
        <v>25</v>
      </c>
      <c r="R1718" s="11">
        <v>30</v>
      </c>
      <c r="S1718" s="25">
        <v>1</v>
      </c>
      <c r="T1718" s="11">
        <v>0.11129314148970799</v>
      </c>
      <c r="U1718" s="1" t="s">
        <v>52</v>
      </c>
      <c r="V1718" s="71" t="s">
        <v>565</v>
      </c>
      <c r="W1718" t="s">
        <v>563</v>
      </c>
      <c r="X1718" t="s">
        <v>564</v>
      </c>
      <c r="Y1718" s="1">
        <v>2002</v>
      </c>
      <c r="Z1718" s="87" t="s">
        <v>562</v>
      </c>
    </row>
    <row r="1719" spans="1:26" x14ac:dyDescent="0.2">
      <c r="A1719" s="1">
        <v>1</v>
      </c>
      <c r="B1719" s="3" t="s">
        <v>47</v>
      </c>
      <c r="C1719" s="1" t="s">
        <v>466</v>
      </c>
      <c r="D1719" s="1" t="s">
        <v>48</v>
      </c>
      <c r="E1719" s="1" t="s">
        <v>439</v>
      </c>
      <c r="F1719" s="1" t="s">
        <v>48</v>
      </c>
      <c r="G1719" s="1" t="s">
        <v>434</v>
      </c>
      <c r="H1719" s="11">
        <v>1</v>
      </c>
      <c r="I1719" s="11">
        <v>0</v>
      </c>
      <c r="J1719" s="17" t="s">
        <v>3</v>
      </c>
      <c r="K1719" s="1">
        <v>1</v>
      </c>
      <c r="L1719" s="1" t="s">
        <v>50</v>
      </c>
      <c r="M1719" s="11">
        <v>0.1</v>
      </c>
      <c r="N1719" s="11" t="s">
        <v>53</v>
      </c>
      <c r="O1719" s="11">
        <v>4</v>
      </c>
      <c r="P1719" s="11">
        <v>4</v>
      </c>
      <c r="Q1719" s="26">
        <v>25</v>
      </c>
      <c r="R1719" s="11">
        <v>30</v>
      </c>
      <c r="S1719" s="25">
        <v>1</v>
      </c>
      <c r="T1719" s="11">
        <v>3.6890496314306001</v>
      </c>
      <c r="U1719" s="1" t="s">
        <v>52</v>
      </c>
      <c r="V1719" s="71" t="s">
        <v>565</v>
      </c>
      <c r="W1719" t="s">
        <v>563</v>
      </c>
      <c r="X1719" t="s">
        <v>564</v>
      </c>
      <c r="Y1719" s="1">
        <v>2002</v>
      </c>
      <c r="Z1719" s="87" t="s">
        <v>562</v>
      </c>
    </row>
    <row r="1720" spans="1:26" x14ac:dyDescent="0.2">
      <c r="A1720" s="1">
        <v>1</v>
      </c>
      <c r="B1720" s="3" t="s">
        <v>47</v>
      </c>
      <c r="C1720" s="1" t="s">
        <v>466</v>
      </c>
      <c r="D1720" s="1" t="s">
        <v>48</v>
      </c>
      <c r="E1720" s="1" t="s">
        <v>439</v>
      </c>
      <c r="F1720" s="1" t="s">
        <v>48</v>
      </c>
      <c r="G1720" s="1" t="s">
        <v>434</v>
      </c>
      <c r="H1720" s="11">
        <v>1</v>
      </c>
      <c r="I1720" s="11">
        <v>0</v>
      </c>
      <c r="J1720" s="17" t="s">
        <v>3</v>
      </c>
      <c r="K1720" s="1">
        <v>1</v>
      </c>
      <c r="L1720" s="1" t="s">
        <v>50</v>
      </c>
      <c r="M1720" s="11">
        <v>0.1</v>
      </c>
      <c r="N1720" s="11" t="s">
        <v>488</v>
      </c>
      <c r="O1720" s="1" t="s">
        <v>494</v>
      </c>
      <c r="P1720" s="11">
        <v>4</v>
      </c>
      <c r="Q1720" s="26">
        <v>25</v>
      </c>
      <c r="R1720" s="11">
        <v>30</v>
      </c>
      <c r="S1720" s="25">
        <v>1</v>
      </c>
      <c r="T1720" s="11">
        <v>3.2445346484345801</v>
      </c>
      <c r="U1720" s="1" t="s">
        <v>52</v>
      </c>
      <c r="V1720" s="71" t="s">
        <v>565</v>
      </c>
      <c r="W1720" t="s">
        <v>563</v>
      </c>
      <c r="X1720" t="s">
        <v>564</v>
      </c>
      <c r="Y1720" s="1">
        <v>2002</v>
      </c>
      <c r="Z1720" s="87" t="s">
        <v>562</v>
      </c>
    </row>
    <row r="1721" spans="1:26" x14ac:dyDescent="0.2">
      <c r="A1721" s="1">
        <v>1</v>
      </c>
      <c r="B1721" s="3" t="s">
        <v>47</v>
      </c>
      <c r="C1721" s="1" t="s">
        <v>466</v>
      </c>
      <c r="D1721" s="1" t="s">
        <v>48</v>
      </c>
      <c r="E1721" s="1" t="s">
        <v>439</v>
      </c>
      <c r="F1721" s="1" t="s">
        <v>48</v>
      </c>
      <c r="G1721" s="1" t="s">
        <v>434</v>
      </c>
      <c r="H1721" s="11">
        <v>1</v>
      </c>
      <c r="I1721" s="11">
        <v>0</v>
      </c>
      <c r="J1721" s="17" t="s">
        <v>3</v>
      </c>
      <c r="K1721" s="1">
        <v>1</v>
      </c>
      <c r="L1721" s="1" t="s">
        <v>50</v>
      </c>
      <c r="M1721" s="11">
        <v>0.1</v>
      </c>
      <c r="N1721" s="11" t="s">
        <v>488</v>
      </c>
      <c r="O1721" s="1" t="s">
        <v>495</v>
      </c>
      <c r="P1721" s="11">
        <v>4</v>
      </c>
      <c r="Q1721" s="26">
        <v>25</v>
      </c>
      <c r="R1721" s="11">
        <v>30</v>
      </c>
      <c r="S1721" s="25">
        <v>1</v>
      </c>
      <c r="T1721" s="11">
        <v>3.21688061937602</v>
      </c>
      <c r="U1721" s="1" t="s">
        <v>52</v>
      </c>
      <c r="V1721" s="71" t="s">
        <v>565</v>
      </c>
      <c r="W1721" t="s">
        <v>563</v>
      </c>
      <c r="X1721" t="s">
        <v>564</v>
      </c>
      <c r="Y1721" s="1">
        <v>2002</v>
      </c>
      <c r="Z1721" s="87" t="s">
        <v>562</v>
      </c>
    </row>
    <row r="1722" spans="1:26" x14ac:dyDescent="0.2">
      <c r="A1722" s="1">
        <v>1</v>
      </c>
      <c r="B1722" s="3" t="s">
        <v>47</v>
      </c>
      <c r="C1722" s="1" t="s">
        <v>466</v>
      </c>
      <c r="D1722" s="1" t="s">
        <v>48</v>
      </c>
      <c r="E1722" s="1" t="s">
        <v>439</v>
      </c>
      <c r="F1722" s="1" t="s">
        <v>48</v>
      </c>
      <c r="G1722" s="1" t="s">
        <v>434</v>
      </c>
      <c r="H1722" s="11">
        <v>1</v>
      </c>
      <c r="I1722" s="11">
        <v>0</v>
      </c>
      <c r="J1722" s="17" t="s">
        <v>3</v>
      </c>
      <c r="K1722" s="1">
        <v>1</v>
      </c>
      <c r="L1722" s="1" t="s">
        <v>50</v>
      </c>
      <c r="M1722" s="11">
        <v>0.1</v>
      </c>
      <c r="N1722" s="11" t="s">
        <v>488</v>
      </c>
      <c r="O1722" s="1" t="s">
        <v>496</v>
      </c>
      <c r="P1722" s="11">
        <v>4</v>
      </c>
      <c r="Q1722" s="26">
        <v>25</v>
      </c>
      <c r="R1722" s="11">
        <v>30</v>
      </c>
      <c r="S1722" s="25">
        <v>1</v>
      </c>
      <c r="T1722" s="11">
        <v>3.1894622929392602</v>
      </c>
      <c r="U1722" s="1" t="s">
        <v>52</v>
      </c>
      <c r="V1722" s="71" t="s">
        <v>565</v>
      </c>
      <c r="W1722" t="s">
        <v>563</v>
      </c>
      <c r="X1722" t="s">
        <v>564</v>
      </c>
      <c r="Y1722" s="1">
        <v>2002</v>
      </c>
      <c r="Z1722" s="87" t="s">
        <v>562</v>
      </c>
    </row>
    <row r="1723" spans="1:26" x14ac:dyDescent="0.2">
      <c r="A1723" s="1">
        <v>1</v>
      </c>
      <c r="B1723" s="3" t="s">
        <v>47</v>
      </c>
      <c r="C1723" s="1" t="s">
        <v>466</v>
      </c>
      <c r="D1723" s="1" t="s">
        <v>48</v>
      </c>
      <c r="E1723" s="1" t="s">
        <v>439</v>
      </c>
      <c r="F1723" s="1" t="s">
        <v>48</v>
      </c>
      <c r="G1723" s="1" t="s">
        <v>434</v>
      </c>
      <c r="H1723" s="11">
        <v>1</v>
      </c>
      <c r="I1723" s="11">
        <v>0</v>
      </c>
      <c r="J1723" s="17" t="s">
        <v>3</v>
      </c>
      <c r="K1723" s="1">
        <v>1</v>
      </c>
      <c r="L1723" s="1" t="s">
        <v>50</v>
      </c>
      <c r="M1723" s="11">
        <v>0.1</v>
      </c>
      <c r="N1723" s="11" t="s">
        <v>488</v>
      </c>
      <c r="O1723" s="1" t="s">
        <v>497</v>
      </c>
      <c r="P1723" s="11">
        <v>4</v>
      </c>
      <c r="Q1723" s="26">
        <v>25</v>
      </c>
      <c r="R1723" s="11">
        <v>30</v>
      </c>
      <c r="S1723" s="25">
        <v>1</v>
      </c>
      <c r="T1723" s="11">
        <v>3.2724264063409398</v>
      </c>
      <c r="U1723" s="1" t="s">
        <v>52</v>
      </c>
      <c r="V1723" s="71" t="s">
        <v>565</v>
      </c>
      <c r="W1723" t="s">
        <v>563</v>
      </c>
      <c r="X1723" t="s">
        <v>564</v>
      </c>
      <c r="Y1723" s="1">
        <v>2002</v>
      </c>
      <c r="Z1723" s="87" t="s">
        <v>562</v>
      </c>
    </row>
    <row r="1724" spans="1:26" x14ac:dyDescent="0.2">
      <c r="A1724" s="1">
        <v>1</v>
      </c>
      <c r="B1724" s="3" t="s">
        <v>47</v>
      </c>
      <c r="C1724" s="1" t="s">
        <v>466</v>
      </c>
      <c r="D1724" s="1" t="s">
        <v>48</v>
      </c>
      <c r="E1724" s="1" t="s">
        <v>439</v>
      </c>
      <c r="F1724" s="1" t="s">
        <v>48</v>
      </c>
      <c r="G1724" s="1" t="s">
        <v>434</v>
      </c>
      <c r="H1724" s="11">
        <v>1</v>
      </c>
      <c r="I1724" s="11">
        <v>0</v>
      </c>
      <c r="J1724" s="17" t="s">
        <v>3</v>
      </c>
      <c r="K1724" s="1">
        <v>1</v>
      </c>
      <c r="L1724" s="1" t="s">
        <v>50</v>
      </c>
      <c r="M1724" s="11">
        <v>0.1</v>
      </c>
      <c r="N1724" s="11" t="s">
        <v>488</v>
      </c>
      <c r="O1724" s="1" t="s">
        <v>498</v>
      </c>
      <c r="P1724" s="11">
        <v>4</v>
      </c>
      <c r="Q1724" s="26">
        <v>25</v>
      </c>
      <c r="R1724" s="11">
        <v>30</v>
      </c>
      <c r="S1724" s="25">
        <v>1</v>
      </c>
      <c r="T1724" s="11">
        <v>3.1894622929392602</v>
      </c>
      <c r="U1724" s="1" t="s">
        <v>52</v>
      </c>
      <c r="V1724" s="71" t="s">
        <v>565</v>
      </c>
      <c r="W1724" t="s">
        <v>563</v>
      </c>
      <c r="X1724" t="s">
        <v>564</v>
      </c>
      <c r="Y1724" s="1">
        <v>2002</v>
      </c>
      <c r="Z1724" s="87" t="s">
        <v>562</v>
      </c>
    </row>
    <row r="1725" spans="1:26" x14ac:dyDescent="0.2">
      <c r="A1725" s="1">
        <v>1</v>
      </c>
      <c r="B1725" s="3" t="s">
        <v>47</v>
      </c>
      <c r="C1725" s="1" t="s">
        <v>466</v>
      </c>
      <c r="D1725" s="1" t="s">
        <v>48</v>
      </c>
      <c r="E1725" s="1" t="s">
        <v>439</v>
      </c>
      <c r="F1725" s="1" t="s">
        <v>48</v>
      </c>
      <c r="G1725" s="1" t="s">
        <v>434</v>
      </c>
      <c r="H1725" s="11">
        <v>1</v>
      </c>
      <c r="I1725" s="11">
        <v>0</v>
      </c>
      <c r="J1725" s="17" t="s">
        <v>3</v>
      </c>
      <c r="K1725" s="1">
        <v>1</v>
      </c>
      <c r="L1725" s="1" t="s">
        <v>146</v>
      </c>
      <c r="M1725" s="1">
        <v>948.27599999999995</v>
      </c>
      <c r="N1725" s="11" t="s">
        <v>53</v>
      </c>
      <c r="O1725" s="11">
        <v>1</v>
      </c>
      <c r="P1725" s="11">
        <v>1</v>
      </c>
      <c r="Q1725" s="26">
        <v>25</v>
      </c>
      <c r="R1725" s="11">
        <v>30</v>
      </c>
      <c r="S1725" s="25">
        <v>1</v>
      </c>
      <c r="T1725" s="11">
        <v>1.18354890602293E-2</v>
      </c>
      <c r="U1725" s="1" t="s">
        <v>52</v>
      </c>
      <c r="V1725" s="71" t="s">
        <v>500</v>
      </c>
      <c r="W1725" t="s">
        <v>563</v>
      </c>
      <c r="X1725" t="s">
        <v>564</v>
      </c>
      <c r="Y1725" s="1">
        <v>2002</v>
      </c>
      <c r="Z1725" s="87" t="s">
        <v>562</v>
      </c>
    </row>
    <row r="1726" spans="1:26" x14ac:dyDescent="0.2">
      <c r="A1726" s="1">
        <v>1</v>
      </c>
      <c r="B1726" s="3" t="s">
        <v>47</v>
      </c>
      <c r="C1726" s="1" t="s">
        <v>466</v>
      </c>
      <c r="D1726" s="1" t="s">
        <v>48</v>
      </c>
      <c r="E1726" s="1" t="s">
        <v>439</v>
      </c>
      <c r="F1726" s="1" t="s">
        <v>48</v>
      </c>
      <c r="G1726" s="1" t="s">
        <v>434</v>
      </c>
      <c r="H1726" s="11">
        <v>1</v>
      </c>
      <c r="I1726" s="11">
        <v>0</v>
      </c>
      <c r="J1726" s="17" t="s">
        <v>3</v>
      </c>
      <c r="K1726" s="1">
        <v>1</v>
      </c>
      <c r="L1726" s="1" t="s">
        <v>146</v>
      </c>
      <c r="M1726" s="1">
        <v>948.27599999999995</v>
      </c>
      <c r="N1726" s="11" t="s">
        <v>488</v>
      </c>
      <c r="O1726" s="1" t="s">
        <v>489</v>
      </c>
      <c r="P1726" s="11">
        <v>1</v>
      </c>
      <c r="Q1726" s="26">
        <v>25</v>
      </c>
      <c r="R1726" s="11">
        <v>30</v>
      </c>
      <c r="S1726" s="25">
        <v>1</v>
      </c>
      <c r="T1726" s="11">
        <v>1.7946572414892299E-3</v>
      </c>
      <c r="U1726" s="1" t="s">
        <v>52</v>
      </c>
      <c r="V1726" s="71" t="s">
        <v>500</v>
      </c>
      <c r="W1726" t="s">
        <v>563</v>
      </c>
      <c r="X1726" t="s">
        <v>564</v>
      </c>
      <c r="Y1726" s="1">
        <v>2002</v>
      </c>
      <c r="Z1726" s="87" t="s">
        <v>562</v>
      </c>
    </row>
    <row r="1727" spans="1:26" x14ac:dyDescent="0.2">
      <c r="A1727" s="1">
        <v>1</v>
      </c>
      <c r="B1727" s="3" t="s">
        <v>47</v>
      </c>
      <c r="C1727" s="1" t="s">
        <v>466</v>
      </c>
      <c r="D1727" s="1" t="s">
        <v>48</v>
      </c>
      <c r="E1727" s="1" t="s">
        <v>439</v>
      </c>
      <c r="F1727" s="1" t="s">
        <v>48</v>
      </c>
      <c r="G1727" s="1" t="s">
        <v>434</v>
      </c>
      <c r="H1727" s="11">
        <v>1</v>
      </c>
      <c r="I1727" s="11">
        <v>0</v>
      </c>
      <c r="J1727" s="17" t="s">
        <v>3</v>
      </c>
      <c r="K1727" s="1">
        <v>1</v>
      </c>
      <c r="L1727" s="1" t="s">
        <v>146</v>
      </c>
      <c r="M1727" s="1">
        <v>948.27599999999995</v>
      </c>
      <c r="N1727" s="11" t="s">
        <v>488</v>
      </c>
      <c r="O1727" s="1" t="s">
        <v>490</v>
      </c>
      <c r="P1727" s="11">
        <v>1</v>
      </c>
      <c r="Q1727" s="26">
        <v>25</v>
      </c>
      <c r="R1727" s="11">
        <v>30</v>
      </c>
      <c r="S1727" s="25">
        <v>1</v>
      </c>
      <c r="T1727" s="11">
        <v>1.7215003693553099E-3</v>
      </c>
      <c r="U1727" s="1" t="s">
        <v>52</v>
      </c>
      <c r="V1727" s="71" t="s">
        <v>500</v>
      </c>
      <c r="W1727" t="s">
        <v>563</v>
      </c>
      <c r="X1727" t="s">
        <v>564</v>
      </c>
      <c r="Y1727" s="1">
        <v>2002</v>
      </c>
      <c r="Z1727" s="87" t="s">
        <v>562</v>
      </c>
    </row>
    <row r="1728" spans="1:26" x14ac:dyDescent="0.2">
      <c r="A1728" s="1">
        <v>1</v>
      </c>
      <c r="B1728" s="3" t="s">
        <v>47</v>
      </c>
      <c r="C1728" s="1" t="s">
        <v>466</v>
      </c>
      <c r="D1728" s="1" t="s">
        <v>48</v>
      </c>
      <c r="E1728" s="1" t="s">
        <v>439</v>
      </c>
      <c r="F1728" s="1" t="s">
        <v>48</v>
      </c>
      <c r="G1728" s="1" t="s">
        <v>434</v>
      </c>
      <c r="H1728" s="11">
        <v>1</v>
      </c>
      <c r="I1728" s="11">
        <v>0</v>
      </c>
      <c r="J1728" s="17" t="s">
        <v>3</v>
      </c>
      <c r="K1728" s="1">
        <v>1</v>
      </c>
      <c r="L1728" s="1" t="s">
        <v>146</v>
      </c>
      <c r="M1728" s="1">
        <v>948.27599999999995</v>
      </c>
      <c r="N1728" s="11" t="s">
        <v>488</v>
      </c>
      <c r="O1728" s="1" t="s">
        <v>491</v>
      </c>
      <c r="P1728" s="11">
        <v>1</v>
      </c>
      <c r="Q1728" s="26">
        <v>25</v>
      </c>
      <c r="R1728" s="11">
        <v>30</v>
      </c>
      <c r="S1728" s="25">
        <v>1</v>
      </c>
      <c r="T1728" s="11">
        <v>1.36961050505033E-3</v>
      </c>
      <c r="U1728" s="1" t="s">
        <v>52</v>
      </c>
      <c r="V1728" s="71" t="s">
        <v>500</v>
      </c>
      <c r="W1728" t="s">
        <v>563</v>
      </c>
      <c r="X1728" t="s">
        <v>564</v>
      </c>
      <c r="Y1728" s="1">
        <v>2002</v>
      </c>
      <c r="Z1728" s="87" t="s">
        <v>562</v>
      </c>
    </row>
    <row r="1729" spans="1:26" x14ac:dyDescent="0.2">
      <c r="A1729" s="1">
        <v>1</v>
      </c>
      <c r="B1729" s="3" t="s">
        <v>47</v>
      </c>
      <c r="C1729" s="1" t="s">
        <v>466</v>
      </c>
      <c r="D1729" s="1" t="s">
        <v>48</v>
      </c>
      <c r="E1729" s="1" t="s">
        <v>439</v>
      </c>
      <c r="F1729" s="1" t="s">
        <v>48</v>
      </c>
      <c r="G1729" s="1" t="s">
        <v>434</v>
      </c>
      <c r="H1729" s="11">
        <v>1</v>
      </c>
      <c r="I1729" s="11">
        <v>0</v>
      </c>
      <c r="J1729" s="17" t="s">
        <v>3</v>
      </c>
      <c r="K1729" s="1">
        <v>1</v>
      </c>
      <c r="L1729" s="1" t="s">
        <v>146</v>
      </c>
      <c r="M1729" s="1">
        <v>948.27599999999995</v>
      </c>
      <c r="N1729" s="11" t="s">
        <v>488</v>
      </c>
      <c r="O1729" s="1" t="s">
        <v>492</v>
      </c>
      <c r="P1729" s="11">
        <v>1</v>
      </c>
      <c r="Q1729" s="26">
        <v>25</v>
      </c>
      <c r="R1729" s="11">
        <v>30</v>
      </c>
      <c r="S1729" s="25">
        <v>1</v>
      </c>
      <c r="T1729" s="11">
        <v>1.4322068722502799E-3</v>
      </c>
      <c r="U1729" s="1" t="s">
        <v>52</v>
      </c>
      <c r="V1729" s="71" t="s">
        <v>500</v>
      </c>
      <c r="W1729" t="s">
        <v>563</v>
      </c>
      <c r="X1729" t="s">
        <v>564</v>
      </c>
      <c r="Y1729" s="1">
        <v>2002</v>
      </c>
      <c r="Z1729" s="87" t="s">
        <v>562</v>
      </c>
    </row>
    <row r="1730" spans="1:26" x14ac:dyDescent="0.2">
      <c r="A1730" s="1">
        <v>1</v>
      </c>
      <c r="B1730" s="3" t="s">
        <v>47</v>
      </c>
      <c r="C1730" s="1" t="s">
        <v>466</v>
      </c>
      <c r="D1730" s="1" t="s">
        <v>48</v>
      </c>
      <c r="E1730" s="1" t="s">
        <v>439</v>
      </c>
      <c r="F1730" s="1" t="s">
        <v>48</v>
      </c>
      <c r="G1730" s="1" t="s">
        <v>434</v>
      </c>
      <c r="H1730" s="11">
        <v>1</v>
      </c>
      <c r="I1730" s="11">
        <v>0</v>
      </c>
      <c r="J1730" s="17" t="s">
        <v>3</v>
      </c>
      <c r="K1730" s="1">
        <v>1</v>
      </c>
      <c r="L1730" s="1" t="s">
        <v>146</v>
      </c>
      <c r="M1730" s="1">
        <v>948.27599999999995</v>
      </c>
      <c r="N1730" s="11" t="s">
        <v>488</v>
      </c>
      <c r="O1730" s="1" t="s">
        <v>493</v>
      </c>
      <c r="P1730" s="11">
        <v>1</v>
      </c>
      <c r="Q1730" s="26">
        <v>25</v>
      </c>
      <c r="R1730" s="11">
        <v>30</v>
      </c>
      <c r="S1730" s="25">
        <v>1</v>
      </c>
      <c r="T1730" s="11">
        <v>1.3169286382284E-3</v>
      </c>
      <c r="U1730" s="1" t="s">
        <v>52</v>
      </c>
      <c r="V1730" s="71" t="s">
        <v>500</v>
      </c>
      <c r="W1730" t="s">
        <v>563</v>
      </c>
      <c r="X1730" t="s">
        <v>564</v>
      </c>
      <c r="Y1730" s="1">
        <v>2002</v>
      </c>
      <c r="Z1730" s="87" t="s">
        <v>562</v>
      </c>
    </row>
    <row r="1731" spans="1:26" x14ac:dyDescent="0.2">
      <c r="A1731" s="1">
        <v>1</v>
      </c>
      <c r="B1731" s="3" t="s">
        <v>47</v>
      </c>
      <c r="C1731" s="1" t="s">
        <v>466</v>
      </c>
      <c r="D1731" s="1" t="s">
        <v>48</v>
      </c>
      <c r="E1731" s="1" t="s">
        <v>439</v>
      </c>
      <c r="F1731" s="1" t="s">
        <v>48</v>
      </c>
      <c r="G1731" s="1" t="s">
        <v>434</v>
      </c>
      <c r="H1731" s="11">
        <v>1</v>
      </c>
      <c r="I1731" s="11">
        <v>0</v>
      </c>
      <c r="J1731" s="17" t="s">
        <v>3</v>
      </c>
      <c r="K1731" s="1">
        <v>2</v>
      </c>
      <c r="L1731" s="1" t="s">
        <v>66</v>
      </c>
      <c r="M1731" s="1" t="s">
        <v>499</v>
      </c>
      <c r="N1731" s="11" t="s">
        <v>53</v>
      </c>
      <c r="O1731" s="11">
        <v>1</v>
      </c>
      <c r="P1731" s="11">
        <v>1</v>
      </c>
      <c r="Q1731" s="26">
        <v>25</v>
      </c>
      <c r="R1731" s="11">
        <v>30</v>
      </c>
      <c r="S1731" s="25">
        <v>1</v>
      </c>
      <c r="T1731" s="1" t="s">
        <v>519</v>
      </c>
      <c r="U1731" s="1" t="s">
        <v>52</v>
      </c>
      <c r="V1731" s="71" t="s">
        <v>500</v>
      </c>
      <c r="W1731" t="s">
        <v>563</v>
      </c>
      <c r="X1731" t="s">
        <v>564</v>
      </c>
      <c r="Y1731" s="1">
        <v>2002</v>
      </c>
      <c r="Z1731" s="87" t="s">
        <v>562</v>
      </c>
    </row>
    <row r="1732" spans="1:26" x14ac:dyDescent="0.2">
      <c r="A1732" s="1">
        <v>1</v>
      </c>
      <c r="B1732" s="3" t="s">
        <v>47</v>
      </c>
      <c r="C1732" s="1" t="s">
        <v>466</v>
      </c>
      <c r="D1732" s="1" t="s">
        <v>48</v>
      </c>
      <c r="E1732" s="1" t="s">
        <v>439</v>
      </c>
      <c r="F1732" s="1" t="s">
        <v>48</v>
      </c>
      <c r="G1732" s="1" t="s">
        <v>434</v>
      </c>
      <c r="H1732" s="11">
        <v>1</v>
      </c>
      <c r="I1732" s="11">
        <v>0</v>
      </c>
      <c r="J1732" s="17" t="s">
        <v>3</v>
      </c>
      <c r="K1732" s="1">
        <v>2</v>
      </c>
      <c r="L1732" s="1" t="s">
        <v>66</v>
      </c>
      <c r="M1732" s="1" t="s">
        <v>499</v>
      </c>
      <c r="N1732" s="11" t="s">
        <v>488</v>
      </c>
      <c r="O1732" s="1" t="s">
        <v>489</v>
      </c>
      <c r="P1732" s="11">
        <v>1</v>
      </c>
      <c r="Q1732" s="26">
        <v>25</v>
      </c>
      <c r="R1732" s="11">
        <v>30</v>
      </c>
      <c r="S1732" s="25">
        <v>1</v>
      </c>
      <c r="T1732" s="1" t="s">
        <v>518</v>
      </c>
      <c r="U1732" s="1" t="s">
        <v>52</v>
      </c>
      <c r="V1732" s="71" t="s">
        <v>500</v>
      </c>
      <c r="W1732" t="s">
        <v>563</v>
      </c>
      <c r="X1732" t="s">
        <v>564</v>
      </c>
      <c r="Y1732" s="1">
        <v>2002</v>
      </c>
      <c r="Z1732" s="87" t="s">
        <v>562</v>
      </c>
    </row>
    <row r="1733" spans="1:26" x14ac:dyDescent="0.2">
      <c r="A1733" s="1">
        <v>1</v>
      </c>
      <c r="B1733" s="3" t="s">
        <v>47</v>
      </c>
      <c r="C1733" s="1" t="s">
        <v>466</v>
      </c>
      <c r="D1733" s="1" t="s">
        <v>48</v>
      </c>
      <c r="E1733" s="1" t="s">
        <v>439</v>
      </c>
      <c r="F1733" s="1" t="s">
        <v>48</v>
      </c>
      <c r="G1733" s="1" t="s">
        <v>434</v>
      </c>
      <c r="H1733" s="11">
        <v>1</v>
      </c>
      <c r="I1733" s="11">
        <v>0</v>
      </c>
      <c r="J1733" s="17" t="s">
        <v>3</v>
      </c>
      <c r="K1733" s="1">
        <v>2</v>
      </c>
      <c r="L1733" s="1" t="s">
        <v>66</v>
      </c>
      <c r="M1733" s="1" t="s">
        <v>499</v>
      </c>
      <c r="N1733" s="11" t="s">
        <v>488</v>
      </c>
      <c r="O1733" s="1" t="s">
        <v>490</v>
      </c>
      <c r="P1733" s="11">
        <v>1</v>
      </c>
      <c r="Q1733" s="26">
        <v>25</v>
      </c>
      <c r="R1733" s="11">
        <v>30</v>
      </c>
      <c r="S1733" s="25">
        <v>1</v>
      </c>
      <c r="T1733" s="1" t="s">
        <v>517</v>
      </c>
      <c r="U1733" s="1" t="s">
        <v>52</v>
      </c>
      <c r="V1733" s="71" t="s">
        <v>500</v>
      </c>
      <c r="W1733" t="s">
        <v>563</v>
      </c>
      <c r="X1733" t="s">
        <v>564</v>
      </c>
      <c r="Y1733" s="1">
        <v>2002</v>
      </c>
      <c r="Z1733" s="87" t="s">
        <v>562</v>
      </c>
    </row>
    <row r="1734" spans="1:26" x14ac:dyDescent="0.2">
      <c r="A1734" s="1">
        <v>1</v>
      </c>
      <c r="B1734" s="3" t="s">
        <v>47</v>
      </c>
      <c r="C1734" s="1" t="s">
        <v>466</v>
      </c>
      <c r="D1734" s="1" t="s">
        <v>48</v>
      </c>
      <c r="E1734" s="1" t="s">
        <v>439</v>
      </c>
      <c r="F1734" s="1" t="s">
        <v>48</v>
      </c>
      <c r="G1734" s="1" t="s">
        <v>434</v>
      </c>
      <c r="H1734" s="11">
        <v>1</v>
      </c>
      <c r="I1734" s="11">
        <v>0</v>
      </c>
      <c r="J1734" s="17" t="s">
        <v>3</v>
      </c>
      <c r="K1734" s="1">
        <v>2</v>
      </c>
      <c r="L1734" s="1" t="s">
        <v>66</v>
      </c>
      <c r="M1734" s="1" t="s">
        <v>499</v>
      </c>
      <c r="N1734" s="11" t="s">
        <v>488</v>
      </c>
      <c r="O1734" s="1" t="s">
        <v>491</v>
      </c>
      <c r="P1734" s="11">
        <v>1</v>
      </c>
      <c r="Q1734" s="26">
        <v>25</v>
      </c>
      <c r="R1734" s="11">
        <v>30</v>
      </c>
      <c r="S1734" s="25">
        <v>1</v>
      </c>
      <c r="T1734" s="1" t="s">
        <v>516</v>
      </c>
      <c r="U1734" s="1" t="s">
        <v>52</v>
      </c>
      <c r="V1734" s="71" t="s">
        <v>500</v>
      </c>
      <c r="W1734" t="s">
        <v>563</v>
      </c>
      <c r="X1734" t="s">
        <v>564</v>
      </c>
      <c r="Y1734" s="1">
        <v>2002</v>
      </c>
      <c r="Z1734" s="87" t="s">
        <v>562</v>
      </c>
    </row>
    <row r="1735" spans="1:26" x14ac:dyDescent="0.2">
      <c r="A1735" s="1">
        <v>1</v>
      </c>
      <c r="B1735" s="3" t="s">
        <v>47</v>
      </c>
      <c r="C1735" s="1" t="s">
        <v>466</v>
      </c>
      <c r="D1735" s="1" t="s">
        <v>48</v>
      </c>
      <c r="E1735" s="1" t="s">
        <v>439</v>
      </c>
      <c r="F1735" s="1" t="s">
        <v>48</v>
      </c>
      <c r="G1735" s="1" t="s">
        <v>434</v>
      </c>
      <c r="H1735" s="11">
        <v>1</v>
      </c>
      <c r="I1735" s="11">
        <v>0</v>
      </c>
      <c r="J1735" s="17" t="s">
        <v>3</v>
      </c>
      <c r="K1735" s="1">
        <v>2</v>
      </c>
      <c r="L1735" s="1" t="s">
        <v>66</v>
      </c>
      <c r="M1735" s="1" t="s">
        <v>499</v>
      </c>
      <c r="N1735" s="11" t="s">
        <v>488</v>
      </c>
      <c r="O1735" s="1" t="s">
        <v>493</v>
      </c>
      <c r="P1735" s="11">
        <v>1</v>
      </c>
      <c r="Q1735" s="26">
        <v>25</v>
      </c>
      <c r="R1735" s="11">
        <v>30</v>
      </c>
      <c r="S1735" s="25">
        <v>1</v>
      </c>
      <c r="T1735" s="1" t="s">
        <v>515</v>
      </c>
      <c r="U1735" s="1" t="s">
        <v>52</v>
      </c>
      <c r="V1735" s="71" t="s">
        <v>500</v>
      </c>
      <c r="W1735" t="s">
        <v>563</v>
      </c>
      <c r="X1735" t="s">
        <v>564</v>
      </c>
      <c r="Y1735" s="1">
        <v>2002</v>
      </c>
      <c r="Z1735" s="87" t="s">
        <v>562</v>
      </c>
    </row>
    <row r="1736" spans="1:26" x14ac:dyDescent="0.2">
      <c r="A1736" s="1">
        <v>1</v>
      </c>
      <c r="B1736" s="3" t="s">
        <v>47</v>
      </c>
      <c r="C1736" s="1" t="s">
        <v>466</v>
      </c>
      <c r="D1736" s="1" t="s">
        <v>48</v>
      </c>
      <c r="E1736" s="1" t="s">
        <v>439</v>
      </c>
      <c r="F1736" s="1" t="s">
        <v>48</v>
      </c>
      <c r="G1736" s="1" t="s">
        <v>434</v>
      </c>
      <c r="H1736" s="11">
        <v>1</v>
      </c>
      <c r="I1736" s="11">
        <v>0</v>
      </c>
      <c r="J1736" s="17" t="s">
        <v>3</v>
      </c>
      <c r="K1736" s="1">
        <v>1</v>
      </c>
      <c r="L1736" s="1" t="s">
        <v>146</v>
      </c>
      <c r="M1736" s="1">
        <v>948.27599999999995</v>
      </c>
      <c r="N1736" s="11" t="s">
        <v>53</v>
      </c>
      <c r="O1736" s="11">
        <v>4</v>
      </c>
      <c r="P1736" s="11">
        <v>4</v>
      </c>
      <c r="Q1736" s="26">
        <v>25</v>
      </c>
      <c r="R1736" s="11">
        <v>30</v>
      </c>
      <c r="S1736" s="25">
        <v>1</v>
      </c>
      <c r="T1736" s="11">
        <v>2.6480693424783298E-2</v>
      </c>
      <c r="U1736" s="1" t="s">
        <v>52</v>
      </c>
      <c r="V1736" s="71" t="s">
        <v>501</v>
      </c>
      <c r="W1736" t="s">
        <v>563</v>
      </c>
      <c r="X1736" t="s">
        <v>564</v>
      </c>
      <c r="Y1736" s="1">
        <v>2002</v>
      </c>
      <c r="Z1736" s="87" t="s">
        <v>562</v>
      </c>
    </row>
    <row r="1737" spans="1:26" x14ac:dyDescent="0.2">
      <c r="A1737" s="1">
        <v>1</v>
      </c>
      <c r="B1737" s="3" t="s">
        <v>47</v>
      </c>
      <c r="C1737" s="1" t="s">
        <v>466</v>
      </c>
      <c r="D1737" s="1" t="s">
        <v>48</v>
      </c>
      <c r="E1737" s="1" t="s">
        <v>439</v>
      </c>
      <c r="F1737" s="1" t="s">
        <v>48</v>
      </c>
      <c r="G1737" s="1" t="s">
        <v>434</v>
      </c>
      <c r="H1737" s="11">
        <v>1</v>
      </c>
      <c r="I1737" s="11">
        <v>0</v>
      </c>
      <c r="J1737" s="17" t="s">
        <v>3</v>
      </c>
      <c r="K1737" s="1">
        <v>1</v>
      </c>
      <c r="L1737" s="1" t="s">
        <v>146</v>
      </c>
      <c r="M1737" s="1">
        <v>948.27599999999995</v>
      </c>
      <c r="N1737" s="11" t="s">
        <v>488</v>
      </c>
      <c r="O1737" s="1" t="s">
        <v>494</v>
      </c>
      <c r="P1737" s="11">
        <v>4</v>
      </c>
      <c r="Q1737" s="26">
        <v>25</v>
      </c>
      <c r="R1737" s="11">
        <v>30</v>
      </c>
      <c r="S1737" s="25">
        <v>1</v>
      </c>
      <c r="T1737" s="11">
        <v>1.2034192465710599E-2</v>
      </c>
      <c r="U1737" s="1" t="s">
        <v>52</v>
      </c>
      <c r="V1737" s="71" t="s">
        <v>501</v>
      </c>
      <c r="W1737" t="s">
        <v>563</v>
      </c>
      <c r="X1737" t="s">
        <v>564</v>
      </c>
      <c r="Y1737" s="1">
        <v>2002</v>
      </c>
      <c r="Z1737" s="87" t="s">
        <v>562</v>
      </c>
    </row>
    <row r="1738" spans="1:26" x14ac:dyDescent="0.2">
      <c r="A1738" s="1">
        <v>1</v>
      </c>
      <c r="B1738" s="3" t="s">
        <v>47</v>
      </c>
      <c r="C1738" s="1" t="s">
        <v>466</v>
      </c>
      <c r="D1738" s="1" t="s">
        <v>48</v>
      </c>
      <c r="E1738" s="1" t="s">
        <v>439</v>
      </c>
      <c r="F1738" s="1" t="s">
        <v>48</v>
      </c>
      <c r="G1738" s="1" t="s">
        <v>434</v>
      </c>
      <c r="H1738" s="11">
        <v>1</v>
      </c>
      <c r="I1738" s="11">
        <v>0</v>
      </c>
      <c r="J1738" s="17" t="s">
        <v>3</v>
      </c>
      <c r="K1738" s="1">
        <v>1</v>
      </c>
      <c r="L1738" s="1" t="s">
        <v>146</v>
      </c>
      <c r="M1738" s="1">
        <v>948.27599999999995</v>
      </c>
      <c r="N1738" s="11" t="s">
        <v>488</v>
      </c>
      <c r="O1738" s="1" t="s">
        <v>495</v>
      </c>
      <c r="P1738" s="11">
        <v>4</v>
      </c>
      <c r="Q1738" s="26">
        <v>25</v>
      </c>
      <c r="R1738" s="11">
        <v>30</v>
      </c>
      <c r="S1738" s="25">
        <v>1</v>
      </c>
      <c r="T1738" s="11">
        <v>1.0258743168838199E-2</v>
      </c>
      <c r="U1738" s="1" t="s">
        <v>52</v>
      </c>
      <c r="V1738" s="71" t="s">
        <v>501</v>
      </c>
      <c r="W1738" t="s">
        <v>563</v>
      </c>
      <c r="X1738" t="s">
        <v>564</v>
      </c>
      <c r="Y1738" s="1">
        <v>2002</v>
      </c>
      <c r="Z1738" s="87" t="s">
        <v>562</v>
      </c>
    </row>
    <row r="1739" spans="1:26" x14ac:dyDescent="0.2">
      <c r="A1739" s="1">
        <v>1</v>
      </c>
      <c r="B1739" s="3" t="s">
        <v>47</v>
      </c>
      <c r="C1739" s="1" t="s">
        <v>466</v>
      </c>
      <c r="D1739" s="1" t="s">
        <v>48</v>
      </c>
      <c r="E1739" s="1" t="s">
        <v>439</v>
      </c>
      <c r="F1739" s="1" t="s">
        <v>48</v>
      </c>
      <c r="G1739" s="1" t="s">
        <v>434</v>
      </c>
      <c r="H1739" s="11">
        <v>1</v>
      </c>
      <c r="I1739" s="11">
        <v>0</v>
      </c>
      <c r="J1739" s="17" t="s">
        <v>3</v>
      </c>
      <c r="K1739" s="1">
        <v>1</v>
      </c>
      <c r="L1739" s="1" t="s">
        <v>146</v>
      </c>
      <c r="M1739" s="1">
        <v>948.27599999999995</v>
      </c>
      <c r="N1739" s="11" t="s">
        <v>488</v>
      </c>
      <c r="O1739" s="1" t="s">
        <v>496</v>
      </c>
      <c r="P1739" s="11">
        <v>4</v>
      </c>
      <c r="Q1739" s="26">
        <v>25</v>
      </c>
      <c r="R1739" s="11">
        <v>30</v>
      </c>
      <c r="S1739" s="25">
        <v>1</v>
      </c>
      <c r="T1739" s="11">
        <v>1.1779425865236301E-2</v>
      </c>
      <c r="U1739" s="1" t="s">
        <v>52</v>
      </c>
      <c r="V1739" s="71" t="s">
        <v>501</v>
      </c>
      <c r="W1739" t="s">
        <v>563</v>
      </c>
      <c r="X1739" t="s">
        <v>564</v>
      </c>
      <c r="Y1739" s="1">
        <v>2002</v>
      </c>
      <c r="Z1739" s="87" t="s">
        <v>562</v>
      </c>
    </row>
    <row r="1740" spans="1:26" x14ac:dyDescent="0.2">
      <c r="A1740" s="1">
        <v>1</v>
      </c>
      <c r="B1740" s="3" t="s">
        <v>47</v>
      </c>
      <c r="C1740" s="1" t="s">
        <v>466</v>
      </c>
      <c r="D1740" s="1" t="s">
        <v>48</v>
      </c>
      <c r="E1740" s="1" t="s">
        <v>439</v>
      </c>
      <c r="F1740" s="1" t="s">
        <v>48</v>
      </c>
      <c r="G1740" s="1" t="s">
        <v>434</v>
      </c>
      <c r="H1740" s="11">
        <v>1</v>
      </c>
      <c r="I1740" s="11">
        <v>0</v>
      </c>
      <c r="J1740" s="17" t="s">
        <v>3</v>
      </c>
      <c r="K1740" s="1">
        <v>1</v>
      </c>
      <c r="L1740" s="1" t="s">
        <v>146</v>
      </c>
      <c r="M1740" s="1">
        <v>948.27599999999995</v>
      </c>
      <c r="N1740" s="11" t="s">
        <v>488</v>
      </c>
      <c r="O1740" s="1" t="s">
        <v>497</v>
      </c>
      <c r="P1740" s="11">
        <v>4</v>
      </c>
      <c r="Q1740" s="26">
        <v>25</v>
      </c>
      <c r="R1740" s="11">
        <v>30</v>
      </c>
      <c r="S1740" s="25">
        <v>1</v>
      </c>
      <c r="T1740" s="11">
        <v>1.0668427322211901E-2</v>
      </c>
      <c r="U1740" s="1" t="s">
        <v>52</v>
      </c>
      <c r="V1740" s="71" t="s">
        <v>501</v>
      </c>
      <c r="W1740" t="s">
        <v>563</v>
      </c>
      <c r="X1740" t="s">
        <v>564</v>
      </c>
      <c r="Y1740" s="1">
        <v>2002</v>
      </c>
      <c r="Z1740" s="87" t="s">
        <v>562</v>
      </c>
    </row>
    <row r="1741" spans="1:26" x14ac:dyDescent="0.2">
      <c r="A1741" s="1">
        <v>1</v>
      </c>
      <c r="B1741" s="3" t="s">
        <v>47</v>
      </c>
      <c r="C1741" s="1" t="s">
        <v>466</v>
      </c>
      <c r="D1741" s="1" t="s">
        <v>48</v>
      </c>
      <c r="E1741" s="1" t="s">
        <v>439</v>
      </c>
      <c r="F1741" s="1" t="s">
        <v>48</v>
      </c>
      <c r="G1741" s="1" t="s">
        <v>434</v>
      </c>
      <c r="H1741" s="11">
        <v>1</v>
      </c>
      <c r="I1741" s="11">
        <v>0</v>
      </c>
      <c r="J1741" s="17" t="s">
        <v>3</v>
      </c>
      <c r="K1741" s="1">
        <v>1</v>
      </c>
      <c r="L1741" s="1" t="s">
        <v>146</v>
      </c>
      <c r="M1741" s="1">
        <v>948.27599999999995</v>
      </c>
      <c r="N1741" s="11" t="s">
        <v>488</v>
      </c>
      <c r="O1741" s="1" t="s">
        <v>498</v>
      </c>
      <c r="P1741" s="11">
        <v>4</v>
      </c>
      <c r="Q1741" s="26">
        <v>25</v>
      </c>
      <c r="R1741" s="11">
        <v>30</v>
      </c>
      <c r="S1741" s="25">
        <v>1</v>
      </c>
      <c r="T1741" s="11">
        <v>9.8289810501206408E-3</v>
      </c>
      <c r="U1741" s="1" t="s">
        <v>52</v>
      </c>
      <c r="V1741" s="71" t="s">
        <v>501</v>
      </c>
      <c r="W1741" t="s">
        <v>563</v>
      </c>
      <c r="X1741" t="s">
        <v>564</v>
      </c>
      <c r="Y1741" s="1">
        <v>2002</v>
      </c>
      <c r="Z1741" s="87" t="s">
        <v>562</v>
      </c>
    </row>
    <row r="1742" spans="1:26" x14ac:dyDescent="0.2">
      <c r="A1742" s="1">
        <v>1</v>
      </c>
      <c r="B1742" s="3" t="s">
        <v>47</v>
      </c>
      <c r="C1742" s="1" t="s">
        <v>466</v>
      </c>
      <c r="D1742" s="1" t="s">
        <v>48</v>
      </c>
      <c r="E1742" s="1" t="s">
        <v>439</v>
      </c>
      <c r="F1742" s="1" t="s">
        <v>48</v>
      </c>
      <c r="G1742" s="1" t="s">
        <v>434</v>
      </c>
      <c r="H1742" s="11">
        <v>1</v>
      </c>
      <c r="I1742" s="11">
        <v>0</v>
      </c>
      <c r="J1742" s="17" t="s">
        <v>3</v>
      </c>
      <c r="K1742" s="1">
        <v>2</v>
      </c>
      <c r="L1742" s="1" t="s">
        <v>66</v>
      </c>
      <c r="M1742" s="1" t="s">
        <v>499</v>
      </c>
      <c r="N1742" s="11" t="s">
        <v>53</v>
      </c>
      <c r="O1742" s="11">
        <v>4</v>
      </c>
      <c r="P1742" s="11">
        <v>4</v>
      </c>
      <c r="Q1742" s="26">
        <v>25</v>
      </c>
      <c r="R1742" s="11">
        <v>30</v>
      </c>
      <c r="S1742" s="25">
        <v>1</v>
      </c>
      <c r="T1742" s="1" t="s">
        <v>502</v>
      </c>
      <c r="U1742" s="1" t="s">
        <v>52</v>
      </c>
      <c r="V1742" s="71" t="s">
        <v>501</v>
      </c>
      <c r="W1742" t="s">
        <v>563</v>
      </c>
      <c r="X1742" t="s">
        <v>564</v>
      </c>
      <c r="Y1742" s="1">
        <v>2002</v>
      </c>
      <c r="Z1742" s="87" t="s">
        <v>562</v>
      </c>
    </row>
    <row r="1743" spans="1:26" x14ac:dyDescent="0.2">
      <c r="A1743" s="1">
        <v>1</v>
      </c>
      <c r="B1743" s="3" t="s">
        <v>47</v>
      </c>
      <c r="C1743" s="1" t="s">
        <v>466</v>
      </c>
      <c r="D1743" s="1" t="s">
        <v>48</v>
      </c>
      <c r="E1743" s="1" t="s">
        <v>439</v>
      </c>
      <c r="F1743" s="1" t="s">
        <v>48</v>
      </c>
      <c r="G1743" s="1" t="s">
        <v>434</v>
      </c>
      <c r="H1743" s="11">
        <v>1</v>
      </c>
      <c r="I1743" s="11">
        <v>0</v>
      </c>
      <c r="J1743" s="17" t="s">
        <v>3</v>
      </c>
      <c r="K1743" s="1">
        <v>2</v>
      </c>
      <c r="L1743" s="1" t="s">
        <v>66</v>
      </c>
      <c r="M1743" s="1" t="s">
        <v>499</v>
      </c>
      <c r="N1743" s="11" t="s">
        <v>488</v>
      </c>
      <c r="O1743" s="1" t="s">
        <v>494</v>
      </c>
      <c r="P1743" s="11">
        <v>4</v>
      </c>
      <c r="Q1743" s="26">
        <v>25</v>
      </c>
      <c r="R1743" s="11">
        <v>30</v>
      </c>
      <c r="S1743" s="25">
        <v>1</v>
      </c>
      <c r="T1743" s="1" t="s">
        <v>503</v>
      </c>
      <c r="U1743" s="1" t="s">
        <v>52</v>
      </c>
      <c r="V1743" s="71" t="s">
        <v>501</v>
      </c>
      <c r="W1743" t="s">
        <v>563</v>
      </c>
      <c r="X1743" t="s">
        <v>564</v>
      </c>
      <c r="Y1743" s="1">
        <v>2002</v>
      </c>
      <c r="Z1743" s="87" t="s">
        <v>562</v>
      </c>
    </row>
    <row r="1744" spans="1:26" x14ac:dyDescent="0.2">
      <c r="A1744" s="1">
        <v>1</v>
      </c>
      <c r="B1744" s="3" t="s">
        <v>47</v>
      </c>
      <c r="C1744" s="1" t="s">
        <v>466</v>
      </c>
      <c r="D1744" s="1" t="s">
        <v>48</v>
      </c>
      <c r="E1744" s="1" t="s">
        <v>439</v>
      </c>
      <c r="F1744" s="1" t="s">
        <v>48</v>
      </c>
      <c r="G1744" s="1" t="s">
        <v>434</v>
      </c>
      <c r="H1744" s="11">
        <v>1</v>
      </c>
      <c r="I1744" s="11">
        <v>0</v>
      </c>
      <c r="J1744" s="17" t="s">
        <v>3</v>
      </c>
      <c r="K1744" s="1">
        <v>2</v>
      </c>
      <c r="L1744" s="1" t="s">
        <v>66</v>
      </c>
      <c r="M1744" s="1" t="s">
        <v>499</v>
      </c>
      <c r="N1744" s="11" t="s">
        <v>488</v>
      </c>
      <c r="O1744" s="1" t="s">
        <v>495</v>
      </c>
      <c r="P1744" s="11">
        <v>4</v>
      </c>
      <c r="Q1744" s="26">
        <v>25</v>
      </c>
      <c r="R1744" s="11">
        <v>30</v>
      </c>
      <c r="S1744" s="25">
        <v>1</v>
      </c>
      <c r="T1744" s="1" t="s">
        <v>504</v>
      </c>
      <c r="U1744" s="1" t="s">
        <v>52</v>
      </c>
      <c r="V1744" s="71" t="s">
        <v>501</v>
      </c>
      <c r="W1744" t="s">
        <v>563</v>
      </c>
      <c r="X1744" t="s">
        <v>564</v>
      </c>
      <c r="Y1744" s="1">
        <v>2002</v>
      </c>
      <c r="Z1744" s="87" t="s">
        <v>562</v>
      </c>
    </row>
    <row r="1745" spans="1:26" x14ac:dyDescent="0.2">
      <c r="A1745" s="1">
        <v>1</v>
      </c>
      <c r="B1745" s="3" t="s">
        <v>47</v>
      </c>
      <c r="C1745" s="1" t="s">
        <v>466</v>
      </c>
      <c r="D1745" s="1" t="s">
        <v>48</v>
      </c>
      <c r="E1745" s="1" t="s">
        <v>439</v>
      </c>
      <c r="F1745" s="1" t="s">
        <v>48</v>
      </c>
      <c r="G1745" s="1" t="s">
        <v>434</v>
      </c>
      <c r="H1745" s="11">
        <v>1</v>
      </c>
      <c r="I1745" s="11">
        <v>0</v>
      </c>
      <c r="J1745" s="17" t="s">
        <v>3</v>
      </c>
      <c r="K1745" s="1">
        <v>2</v>
      </c>
      <c r="L1745" s="1" t="s">
        <v>66</v>
      </c>
      <c r="M1745" s="1" t="s">
        <v>499</v>
      </c>
      <c r="N1745" s="11" t="s">
        <v>488</v>
      </c>
      <c r="O1745" s="1" t="s">
        <v>496</v>
      </c>
      <c r="P1745" s="11">
        <v>4</v>
      </c>
      <c r="Q1745" s="26">
        <v>25</v>
      </c>
      <c r="R1745" s="11">
        <v>30</v>
      </c>
      <c r="S1745" s="25">
        <v>1</v>
      </c>
      <c r="T1745" s="1" t="s">
        <v>505</v>
      </c>
      <c r="U1745" s="1" t="s">
        <v>52</v>
      </c>
      <c r="V1745" s="71" t="s">
        <v>501</v>
      </c>
      <c r="W1745" t="s">
        <v>563</v>
      </c>
      <c r="X1745" t="s">
        <v>564</v>
      </c>
      <c r="Y1745" s="1">
        <v>2002</v>
      </c>
      <c r="Z1745" s="87" t="s">
        <v>562</v>
      </c>
    </row>
    <row r="1746" spans="1:26" x14ac:dyDescent="0.2">
      <c r="A1746" s="1">
        <v>1</v>
      </c>
      <c r="B1746" s="3" t="s">
        <v>47</v>
      </c>
      <c r="C1746" s="1" t="s">
        <v>466</v>
      </c>
      <c r="D1746" s="1" t="s">
        <v>48</v>
      </c>
      <c r="E1746" s="1" t="s">
        <v>439</v>
      </c>
      <c r="F1746" s="1" t="s">
        <v>48</v>
      </c>
      <c r="G1746" s="1" t="s">
        <v>434</v>
      </c>
      <c r="H1746" s="11">
        <v>1</v>
      </c>
      <c r="I1746" s="11">
        <v>0</v>
      </c>
      <c r="J1746" s="17" t="s">
        <v>3</v>
      </c>
      <c r="K1746" s="1">
        <v>2</v>
      </c>
      <c r="L1746" s="1" t="s">
        <v>66</v>
      </c>
      <c r="M1746" s="1" t="s">
        <v>499</v>
      </c>
      <c r="N1746" s="11" t="s">
        <v>488</v>
      </c>
      <c r="O1746" s="1" t="s">
        <v>498</v>
      </c>
      <c r="P1746" s="11">
        <v>4</v>
      </c>
      <c r="Q1746" s="26">
        <v>25</v>
      </c>
      <c r="R1746" s="11">
        <v>30</v>
      </c>
      <c r="S1746" s="25">
        <v>1</v>
      </c>
      <c r="T1746" s="1" t="s">
        <v>506</v>
      </c>
      <c r="U1746" s="1" t="s">
        <v>52</v>
      </c>
      <c r="V1746" s="71" t="s">
        <v>501</v>
      </c>
      <c r="W1746" t="s">
        <v>563</v>
      </c>
      <c r="X1746" t="s">
        <v>564</v>
      </c>
      <c r="Y1746" s="1">
        <v>2002</v>
      </c>
      <c r="Z1746" s="87" t="s">
        <v>562</v>
      </c>
    </row>
    <row r="1747" spans="1:26" x14ac:dyDescent="0.2">
      <c r="A1747" s="1">
        <v>1</v>
      </c>
      <c r="B1747" s="3" t="s">
        <v>47</v>
      </c>
      <c r="C1747" s="1" t="s">
        <v>466</v>
      </c>
      <c r="D1747" s="1" t="s">
        <v>48</v>
      </c>
      <c r="E1747" s="1" t="s">
        <v>439</v>
      </c>
      <c r="F1747" s="1" t="s">
        <v>48</v>
      </c>
      <c r="G1747" s="1" t="s">
        <v>434</v>
      </c>
      <c r="H1747" s="11">
        <v>0.5</v>
      </c>
      <c r="I1747" s="11">
        <v>0</v>
      </c>
      <c r="J1747" s="17" t="s">
        <v>3</v>
      </c>
      <c r="K1747" s="1">
        <v>1</v>
      </c>
      <c r="L1747" s="1" t="s">
        <v>50</v>
      </c>
      <c r="M1747" s="11">
        <v>0.1</v>
      </c>
      <c r="N1747" s="11" t="s">
        <v>53</v>
      </c>
      <c r="O1747" s="11">
        <v>0.01</v>
      </c>
      <c r="P1747" s="11">
        <v>0.01</v>
      </c>
      <c r="Q1747" s="26">
        <v>25</v>
      </c>
      <c r="R1747" s="11">
        <v>30</v>
      </c>
      <c r="S1747" s="25">
        <v>1</v>
      </c>
      <c r="T1747" s="11">
        <v>1.9099978123167101E-3</v>
      </c>
      <c r="U1747" s="1" t="s">
        <v>52</v>
      </c>
      <c r="V1747" s="71" t="s">
        <v>565</v>
      </c>
      <c r="W1747" t="s">
        <v>563</v>
      </c>
      <c r="X1747" t="s">
        <v>564</v>
      </c>
      <c r="Y1747" s="1">
        <v>2002</v>
      </c>
      <c r="Z1747" s="87" t="s">
        <v>562</v>
      </c>
    </row>
    <row r="1748" spans="1:26" x14ac:dyDescent="0.2">
      <c r="A1748" s="1">
        <v>1</v>
      </c>
      <c r="B1748" s="3" t="s">
        <v>47</v>
      </c>
      <c r="C1748" s="1" t="s">
        <v>466</v>
      </c>
      <c r="D1748" s="1" t="s">
        <v>48</v>
      </c>
      <c r="E1748" s="1" t="s">
        <v>439</v>
      </c>
      <c r="F1748" s="1" t="s">
        <v>48</v>
      </c>
      <c r="G1748" s="1" t="s">
        <v>434</v>
      </c>
      <c r="H1748" s="11">
        <v>0.5</v>
      </c>
      <c r="I1748" s="11">
        <v>0</v>
      </c>
      <c r="J1748" s="17" t="s">
        <v>3</v>
      </c>
      <c r="K1748" s="1">
        <v>1</v>
      </c>
      <c r="L1748" s="1" t="s">
        <v>50</v>
      </c>
      <c r="M1748" s="11">
        <v>0.1</v>
      </c>
      <c r="N1748" s="11" t="s">
        <v>53</v>
      </c>
      <c r="O1748" s="11">
        <v>0.1</v>
      </c>
      <c r="P1748" s="11">
        <v>0.1</v>
      </c>
      <c r="Q1748" s="26">
        <v>25</v>
      </c>
      <c r="R1748" s="11">
        <v>30</v>
      </c>
      <c r="S1748" s="25">
        <v>1</v>
      </c>
      <c r="T1748" s="11">
        <v>1.66853159078428E-3</v>
      </c>
      <c r="U1748" s="1" t="s">
        <v>52</v>
      </c>
      <c r="V1748" s="71" t="s">
        <v>565</v>
      </c>
      <c r="W1748" t="s">
        <v>563</v>
      </c>
      <c r="X1748" t="s">
        <v>564</v>
      </c>
      <c r="Y1748" s="1">
        <v>2002</v>
      </c>
      <c r="Z1748" s="87" t="s">
        <v>562</v>
      </c>
    </row>
    <row r="1749" spans="1:26" x14ac:dyDescent="0.2">
      <c r="A1749" s="1">
        <v>1</v>
      </c>
      <c r="B1749" s="3" t="s">
        <v>47</v>
      </c>
      <c r="C1749" s="1" t="s">
        <v>466</v>
      </c>
      <c r="D1749" s="1" t="s">
        <v>48</v>
      </c>
      <c r="E1749" s="1" t="s">
        <v>439</v>
      </c>
      <c r="F1749" s="1" t="s">
        <v>48</v>
      </c>
      <c r="G1749" s="1" t="s">
        <v>434</v>
      </c>
      <c r="H1749" s="11">
        <v>0.5</v>
      </c>
      <c r="I1749" s="11">
        <v>0</v>
      </c>
      <c r="J1749" s="17" t="s">
        <v>3</v>
      </c>
      <c r="K1749" s="1">
        <v>1</v>
      </c>
      <c r="L1749" s="1" t="s">
        <v>50</v>
      </c>
      <c r="M1749" s="11">
        <v>0.1</v>
      </c>
      <c r="N1749" s="11" t="s">
        <v>53</v>
      </c>
      <c r="O1749" s="11">
        <v>1</v>
      </c>
      <c r="P1749" s="11">
        <v>1</v>
      </c>
      <c r="Q1749" s="26">
        <v>25</v>
      </c>
      <c r="R1749" s="11">
        <v>30</v>
      </c>
      <c r="S1749" s="25">
        <v>1</v>
      </c>
      <c r="T1749" s="11">
        <v>3.6345495664956901E-2</v>
      </c>
      <c r="U1749" s="1" t="s">
        <v>52</v>
      </c>
      <c r="V1749" s="71" t="s">
        <v>565</v>
      </c>
      <c r="W1749" t="s">
        <v>563</v>
      </c>
      <c r="X1749" t="s">
        <v>564</v>
      </c>
      <c r="Y1749" s="1">
        <v>2002</v>
      </c>
      <c r="Z1749" s="87" t="s">
        <v>562</v>
      </c>
    </row>
    <row r="1750" spans="1:26" x14ac:dyDescent="0.2">
      <c r="A1750" s="1">
        <v>1</v>
      </c>
      <c r="B1750" s="3" t="s">
        <v>47</v>
      </c>
      <c r="C1750" s="1" t="s">
        <v>466</v>
      </c>
      <c r="D1750" s="1" t="s">
        <v>48</v>
      </c>
      <c r="E1750" s="1" t="s">
        <v>439</v>
      </c>
      <c r="F1750" s="1" t="s">
        <v>48</v>
      </c>
      <c r="G1750" s="1" t="s">
        <v>434</v>
      </c>
      <c r="H1750" s="11">
        <v>0.5</v>
      </c>
      <c r="I1750" s="11">
        <v>0</v>
      </c>
      <c r="J1750" s="17" t="s">
        <v>3</v>
      </c>
      <c r="K1750" s="1">
        <v>1</v>
      </c>
      <c r="L1750" s="1" t="s">
        <v>50</v>
      </c>
      <c r="M1750" s="11">
        <v>0.1</v>
      </c>
      <c r="N1750" s="11" t="s">
        <v>53</v>
      </c>
      <c r="O1750" s="11">
        <v>2</v>
      </c>
      <c r="P1750" s="11">
        <v>2</v>
      </c>
      <c r="Q1750" s="26">
        <v>25</v>
      </c>
      <c r="R1750" s="11">
        <v>30</v>
      </c>
      <c r="S1750" s="25">
        <v>1</v>
      </c>
      <c r="T1750" s="11">
        <v>0.20266742905601601</v>
      </c>
      <c r="U1750" s="1" t="s">
        <v>52</v>
      </c>
      <c r="V1750" s="71" t="s">
        <v>565</v>
      </c>
      <c r="W1750" t="s">
        <v>563</v>
      </c>
      <c r="X1750" t="s">
        <v>564</v>
      </c>
      <c r="Y1750" s="1">
        <v>2002</v>
      </c>
      <c r="Z1750" s="87" t="s">
        <v>562</v>
      </c>
    </row>
    <row r="1751" spans="1:26" x14ac:dyDescent="0.2">
      <c r="A1751" s="1">
        <v>1</v>
      </c>
      <c r="B1751" s="3" t="s">
        <v>47</v>
      </c>
      <c r="C1751" s="1" t="s">
        <v>466</v>
      </c>
      <c r="D1751" s="1" t="s">
        <v>48</v>
      </c>
      <c r="E1751" s="1" t="s">
        <v>439</v>
      </c>
      <c r="F1751" s="1" t="s">
        <v>48</v>
      </c>
      <c r="G1751" s="1" t="s">
        <v>434</v>
      </c>
      <c r="H1751" s="11">
        <v>0.5</v>
      </c>
      <c r="I1751" s="11">
        <v>0</v>
      </c>
      <c r="J1751" s="17" t="s">
        <v>3</v>
      </c>
      <c r="K1751" s="1">
        <v>1</v>
      </c>
      <c r="L1751" s="1" t="s">
        <v>50</v>
      </c>
      <c r="M1751" s="11">
        <v>0.1</v>
      </c>
      <c r="N1751" s="11" t="s">
        <v>53</v>
      </c>
      <c r="O1751" s="11">
        <v>3</v>
      </c>
      <c r="P1751" s="11">
        <v>3</v>
      </c>
      <c r="Q1751" s="26">
        <v>25</v>
      </c>
      <c r="R1751" s="11">
        <v>30</v>
      </c>
      <c r="S1751" s="25">
        <v>1</v>
      </c>
      <c r="T1751" s="11">
        <v>0.49754114946614098</v>
      </c>
      <c r="U1751" s="1" t="s">
        <v>52</v>
      </c>
      <c r="V1751" s="71" t="s">
        <v>565</v>
      </c>
      <c r="W1751" t="s">
        <v>563</v>
      </c>
      <c r="X1751" t="s">
        <v>564</v>
      </c>
      <c r="Y1751" s="1">
        <v>2002</v>
      </c>
      <c r="Z1751" s="87" t="s">
        <v>562</v>
      </c>
    </row>
    <row r="1752" spans="1:26" x14ac:dyDescent="0.2">
      <c r="A1752" s="1">
        <v>1</v>
      </c>
      <c r="B1752" s="3" t="s">
        <v>47</v>
      </c>
      <c r="C1752" s="1" t="s">
        <v>466</v>
      </c>
      <c r="D1752" s="1" t="s">
        <v>48</v>
      </c>
      <c r="E1752" s="1" t="s">
        <v>439</v>
      </c>
      <c r="F1752" s="1" t="s">
        <v>48</v>
      </c>
      <c r="G1752" s="1" t="s">
        <v>434</v>
      </c>
      <c r="H1752" s="11">
        <v>0.5</v>
      </c>
      <c r="I1752" s="11">
        <v>0</v>
      </c>
      <c r="J1752" s="17" t="s">
        <v>3</v>
      </c>
      <c r="K1752" s="1">
        <v>1</v>
      </c>
      <c r="L1752" s="1" t="s">
        <v>50</v>
      </c>
      <c r="M1752" s="11">
        <v>0.1</v>
      </c>
      <c r="N1752" s="11" t="s">
        <v>53</v>
      </c>
      <c r="O1752" s="11">
        <v>4</v>
      </c>
      <c r="P1752" s="11">
        <v>4</v>
      </c>
      <c r="Q1752" s="26">
        <v>25</v>
      </c>
      <c r="R1752" s="11">
        <v>30</v>
      </c>
      <c r="S1752" s="25">
        <v>1</v>
      </c>
      <c r="T1752" s="11">
        <v>1.0765819780236701</v>
      </c>
      <c r="U1752" s="1" t="s">
        <v>52</v>
      </c>
      <c r="V1752" s="71" t="s">
        <v>565</v>
      </c>
      <c r="W1752" t="s">
        <v>563</v>
      </c>
      <c r="X1752" t="s">
        <v>564</v>
      </c>
      <c r="Y1752" s="1">
        <v>2002</v>
      </c>
      <c r="Z1752" s="87" t="s">
        <v>562</v>
      </c>
    </row>
    <row r="1753" spans="1:26" x14ac:dyDescent="0.2">
      <c r="A1753" s="1">
        <v>1</v>
      </c>
      <c r="B1753" s="3" t="s">
        <v>47</v>
      </c>
      <c r="C1753" s="1" t="s">
        <v>466</v>
      </c>
      <c r="D1753" s="1" t="s">
        <v>48</v>
      </c>
      <c r="E1753" s="1" t="s">
        <v>439</v>
      </c>
      <c r="F1753" s="1" t="s">
        <v>48</v>
      </c>
      <c r="G1753" s="1" t="s">
        <v>434</v>
      </c>
      <c r="H1753" s="11">
        <v>0.5</v>
      </c>
      <c r="I1753" s="11">
        <v>0</v>
      </c>
      <c r="J1753" s="17" t="s">
        <v>3</v>
      </c>
      <c r="K1753" s="1">
        <v>1</v>
      </c>
      <c r="L1753" s="1" t="s">
        <v>50</v>
      </c>
      <c r="M1753" s="11">
        <v>0.1</v>
      </c>
      <c r="N1753" s="11" t="s">
        <v>53</v>
      </c>
      <c r="O1753" s="11">
        <v>5</v>
      </c>
      <c r="P1753" s="11">
        <v>5</v>
      </c>
      <c r="Q1753" s="26">
        <v>25</v>
      </c>
      <c r="R1753" s="11">
        <v>30</v>
      </c>
      <c r="S1753" s="25">
        <v>1</v>
      </c>
      <c r="T1753" s="11">
        <v>1.3511580478518399</v>
      </c>
      <c r="U1753" s="1" t="s">
        <v>52</v>
      </c>
      <c r="V1753" s="71" t="s">
        <v>565</v>
      </c>
      <c r="W1753" t="s">
        <v>563</v>
      </c>
      <c r="X1753" t="s">
        <v>564</v>
      </c>
      <c r="Y1753" s="1">
        <v>2002</v>
      </c>
      <c r="Z1753" s="87" t="s">
        <v>562</v>
      </c>
    </row>
    <row r="1754" spans="1:26" x14ac:dyDescent="0.2">
      <c r="A1754" s="1">
        <v>1</v>
      </c>
      <c r="B1754" s="3" t="s">
        <v>47</v>
      </c>
      <c r="C1754" s="1" t="s">
        <v>466</v>
      </c>
      <c r="D1754" s="1" t="s">
        <v>48</v>
      </c>
      <c r="E1754" s="1" t="s">
        <v>439</v>
      </c>
      <c r="F1754" s="1" t="s">
        <v>48</v>
      </c>
      <c r="G1754" s="1" t="s">
        <v>434</v>
      </c>
      <c r="H1754" s="11">
        <v>0.5</v>
      </c>
      <c r="I1754" s="11">
        <v>0</v>
      </c>
      <c r="J1754" s="17" t="s">
        <v>3</v>
      </c>
      <c r="K1754" s="1">
        <v>1</v>
      </c>
      <c r="L1754" s="1" t="s">
        <v>50</v>
      </c>
      <c r="M1754" s="11">
        <v>0.1</v>
      </c>
      <c r="N1754" s="11" t="s">
        <v>53</v>
      </c>
      <c r="O1754" s="11">
        <v>6</v>
      </c>
      <c r="P1754" s="11">
        <v>6</v>
      </c>
      <c r="Q1754" s="26">
        <v>25</v>
      </c>
      <c r="R1754" s="11">
        <v>30</v>
      </c>
      <c r="S1754" s="25">
        <v>1</v>
      </c>
      <c r="T1754" s="11">
        <v>1.54456766197433</v>
      </c>
      <c r="U1754" s="1" t="s">
        <v>52</v>
      </c>
      <c r="V1754" s="71" t="s">
        <v>565</v>
      </c>
      <c r="W1754" t="s">
        <v>563</v>
      </c>
      <c r="X1754" t="s">
        <v>564</v>
      </c>
      <c r="Y1754" s="1">
        <v>2002</v>
      </c>
      <c r="Z1754" s="87" t="s">
        <v>562</v>
      </c>
    </row>
    <row r="1755" spans="1:26" x14ac:dyDescent="0.2">
      <c r="A1755" s="1">
        <v>1</v>
      </c>
      <c r="B1755" s="3" t="s">
        <v>47</v>
      </c>
      <c r="C1755" s="1" t="s">
        <v>466</v>
      </c>
      <c r="D1755" s="1" t="s">
        <v>48</v>
      </c>
      <c r="E1755" s="1" t="s">
        <v>439</v>
      </c>
      <c r="F1755" s="1" t="s">
        <v>48</v>
      </c>
      <c r="G1755" s="1" t="s">
        <v>434</v>
      </c>
      <c r="H1755" s="11">
        <v>0.5</v>
      </c>
      <c r="I1755" s="11">
        <v>0</v>
      </c>
      <c r="J1755" s="17" t="s">
        <v>3</v>
      </c>
      <c r="K1755" s="1">
        <v>1</v>
      </c>
      <c r="L1755" s="1" t="s">
        <v>146</v>
      </c>
      <c r="M1755" s="11">
        <v>948.27599999999995</v>
      </c>
      <c r="N1755" s="11" t="s">
        <v>53</v>
      </c>
      <c r="O1755" s="11">
        <v>0.01</v>
      </c>
      <c r="P1755" s="11">
        <v>0.01</v>
      </c>
      <c r="Q1755" s="26">
        <v>25</v>
      </c>
      <c r="R1755" s="11">
        <v>30</v>
      </c>
      <c r="S1755" s="25">
        <v>1</v>
      </c>
      <c r="T1755" s="11">
        <v>5.3170861981284203E-3</v>
      </c>
      <c r="U1755" s="1" t="s">
        <v>52</v>
      </c>
      <c r="V1755" s="71" t="s">
        <v>501</v>
      </c>
      <c r="W1755" t="s">
        <v>563</v>
      </c>
      <c r="X1755" t="s">
        <v>564</v>
      </c>
      <c r="Y1755" s="1">
        <v>2002</v>
      </c>
      <c r="Z1755" s="87" t="s">
        <v>562</v>
      </c>
    </row>
    <row r="1756" spans="1:26" x14ac:dyDescent="0.2">
      <c r="A1756" s="1">
        <v>1</v>
      </c>
      <c r="B1756" s="3" t="s">
        <v>47</v>
      </c>
      <c r="C1756" s="1" t="s">
        <v>466</v>
      </c>
      <c r="D1756" s="1" t="s">
        <v>48</v>
      </c>
      <c r="E1756" s="1" t="s">
        <v>439</v>
      </c>
      <c r="F1756" s="1" t="s">
        <v>48</v>
      </c>
      <c r="G1756" s="1" t="s">
        <v>434</v>
      </c>
      <c r="H1756" s="11">
        <v>0.5</v>
      </c>
      <c r="I1756" s="11">
        <v>0</v>
      </c>
      <c r="J1756" s="17" t="s">
        <v>3</v>
      </c>
      <c r="K1756" s="1">
        <v>1</v>
      </c>
      <c r="L1756" s="1" t="s">
        <v>146</v>
      </c>
      <c r="M1756" s="11">
        <v>948.27599999999995</v>
      </c>
      <c r="N1756" s="11" t="s">
        <v>53</v>
      </c>
      <c r="O1756" s="11">
        <v>0.1</v>
      </c>
      <c r="P1756" s="11">
        <v>0.1</v>
      </c>
      <c r="Q1756" s="26">
        <v>25</v>
      </c>
      <c r="R1756" s="11">
        <v>30</v>
      </c>
      <c r="S1756" s="25">
        <v>1</v>
      </c>
      <c r="T1756" s="11">
        <v>5.0394000433664401E-3</v>
      </c>
      <c r="U1756" s="1" t="s">
        <v>52</v>
      </c>
      <c r="V1756" s="71" t="s">
        <v>501</v>
      </c>
      <c r="W1756" t="s">
        <v>563</v>
      </c>
      <c r="X1756" t="s">
        <v>564</v>
      </c>
      <c r="Y1756" s="1">
        <v>2002</v>
      </c>
      <c r="Z1756" s="87" t="s">
        <v>562</v>
      </c>
    </row>
    <row r="1757" spans="1:26" x14ac:dyDescent="0.2">
      <c r="A1757" s="1">
        <v>1</v>
      </c>
      <c r="B1757" s="3" t="s">
        <v>47</v>
      </c>
      <c r="C1757" s="1" t="s">
        <v>466</v>
      </c>
      <c r="D1757" s="1" t="s">
        <v>48</v>
      </c>
      <c r="E1757" s="1" t="s">
        <v>439</v>
      </c>
      <c r="F1757" s="1" t="s">
        <v>48</v>
      </c>
      <c r="G1757" s="1" t="s">
        <v>434</v>
      </c>
      <c r="H1757" s="11">
        <v>0.5</v>
      </c>
      <c r="I1757" s="11">
        <v>0</v>
      </c>
      <c r="J1757" s="17" t="s">
        <v>3</v>
      </c>
      <c r="K1757" s="1">
        <v>1</v>
      </c>
      <c r="L1757" s="1" t="s">
        <v>146</v>
      </c>
      <c r="M1757" s="11">
        <v>948.27599999999995</v>
      </c>
      <c r="N1757" s="11" t="s">
        <v>53</v>
      </c>
      <c r="O1757" s="11">
        <v>1</v>
      </c>
      <c r="P1757" s="11">
        <v>1</v>
      </c>
      <c r="Q1757" s="26">
        <v>25</v>
      </c>
      <c r="R1757" s="11">
        <v>30</v>
      </c>
      <c r="S1757" s="25">
        <v>1</v>
      </c>
      <c r="T1757" s="11">
        <v>5.88694648094367E-3</v>
      </c>
      <c r="U1757" s="1" t="s">
        <v>52</v>
      </c>
      <c r="V1757" s="71" t="s">
        <v>501</v>
      </c>
      <c r="W1757" t="s">
        <v>563</v>
      </c>
      <c r="X1757" t="s">
        <v>564</v>
      </c>
      <c r="Y1757" s="1">
        <v>2002</v>
      </c>
      <c r="Z1757" s="87" t="s">
        <v>562</v>
      </c>
    </row>
    <row r="1758" spans="1:26" x14ac:dyDescent="0.2">
      <c r="A1758" s="1">
        <v>1</v>
      </c>
      <c r="B1758" s="3" t="s">
        <v>47</v>
      </c>
      <c r="C1758" s="1" t="s">
        <v>466</v>
      </c>
      <c r="D1758" s="1" t="s">
        <v>48</v>
      </c>
      <c r="E1758" s="1" t="s">
        <v>439</v>
      </c>
      <c r="F1758" s="1" t="s">
        <v>48</v>
      </c>
      <c r="G1758" s="1" t="s">
        <v>434</v>
      </c>
      <c r="H1758" s="11">
        <v>0.5</v>
      </c>
      <c r="I1758" s="11">
        <v>0</v>
      </c>
      <c r="J1758" s="17" t="s">
        <v>3</v>
      </c>
      <c r="K1758" s="1">
        <v>1</v>
      </c>
      <c r="L1758" s="1" t="s">
        <v>146</v>
      </c>
      <c r="M1758" s="11">
        <v>948.27599999999995</v>
      </c>
      <c r="N1758" s="11" t="s">
        <v>53</v>
      </c>
      <c r="O1758" s="11">
        <v>2</v>
      </c>
      <c r="P1758" s="11">
        <v>2</v>
      </c>
      <c r="Q1758" s="26">
        <v>25</v>
      </c>
      <c r="R1758" s="11">
        <v>30</v>
      </c>
      <c r="S1758" s="25">
        <v>1</v>
      </c>
      <c r="T1758" s="11">
        <v>6.4326601416055899E-3</v>
      </c>
      <c r="U1758" s="1" t="s">
        <v>52</v>
      </c>
      <c r="V1758" s="71" t="s">
        <v>501</v>
      </c>
      <c r="W1758" t="s">
        <v>563</v>
      </c>
      <c r="X1758" t="s">
        <v>564</v>
      </c>
      <c r="Y1758" s="1">
        <v>2002</v>
      </c>
      <c r="Z1758" s="87" t="s">
        <v>562</v>
      </c>
    </row>
    <row r="1759" spans="1:26" x14ac:dyDescent="0.2">
      <c r="A1759" s="1">
        <v>1</v>
      </c>
      <c r="B1759" s="3" t="s">
        <v>47</v>
      </c>
      <c r="C1759" s="1" t="s">
        <v>466</v>
      </c>
      <c r="D1759" s="1" t="s">
        <v>48</v>
      </c>
      <c r="E1759" s="1" t="s">
        <v>439</v>
      </c>
      <c r="F1759" s="1" t="s">
        <v>48</v>
      </c>
      <c r="G1759" s="1" t="s">
        <v>434</v>
      </c>
      <c r="H1759" s="11">
        <v>0.5</v>
      </c>
      <c r="I1759" s="11">
        <v>0</v>
      </c>
      <c r="J1759" s="17" t="s">
        <v>3</v>
      </c>
      <c r="K1759" s="1">
        <v>1</v>
      </c>
      <c r="L1759" s="1" t="s">
        <v>146</v>
      </c>
      <c r="M1759" s="11">
        <v>948.27599999999995</v>
      </c>
      <c r="N1759" s="11" t="s">
        <v>53</v>
      </c>
      <c r="O1759" s="11">
        <v>3</v>
      </c>
      <c r="P1759" s="11">
        <v>3</v>
      </c>
      <c r="Q1759" s="26">
        <v>25</v>
      </c>
      <c r="R1759" s="11">
        <v>30</v>
      </c>
      <c r="S1759" s="25">
        <v>1</v>
      </c>
      <c r="T1759" s="11">
        <v>1.03733888770038E-2</v>
      </c>
      <c r="U1759" s="1" t="s">
        <v>52</v>
      </c>
      <c r="V1759" s="71" t="s">
        <v>501</v>
      </c>
      <c r="W1759" t="s">
        <v>563</v>
      </c>
      <c r="X1759" t="s">
        <v>564</v>
      </c>
      <c r="Y1759" s="1">
        <v>2002</v>
      </c>
      <c r="Z1759" s="87" t="s">
        <v>562</v>
      </c>
    </row>
    <row r="1760" spans="1:26" x14ac:dyDescent="0.2">
      <c r="A1760" s="1">
        <v>1</v>
      </c>
      <c r="B1760" s="3" t="s">
        <v>47</v>
      </c>
      <c r="C1760" s="1" t="s">
        <v>466</v>
      </c>
      <c r="D1760" s="1" t="s">
        <v>48</v>
      </c>
      <c r="E1760" s="1" t="s">
        <v>439</v>
      </c>
      <c r="F1760" s="1" t="s">
        <v>48</v>
      </c>
      <c r="G1760" s="1" t="s">
        <v>434</v>
      </c>
      <c r="H1760" s="11">
        <v>0.5</v>
      </c>
      <c r="I1760" s="11">
        <v>0</v>
      </c>
      <c r="J1760" s="17" t="s">
        <v>3</v>
      </c>
      <c r="K1760" s="1">
        <v>1</v>
      </c>
      <c r="L1760" s="1" t="s">
        <v>146</v>
      </c>
      <c r="M1760" s="11">
        <v>948.27599999999995</v>
      </c>
      <c r="N1760" s="11" t="s">
        <v>53</v>
      </c>
      <c r="O1760" s="11">
        <v>4</v>
      </c>
      <c r="P1760" s="11">
        <v>4</v>
      </c>
      <c r="Q1760" s="26">
        <v>25</v>
      </c>
      <c r="R1760" s="11">
        <v>30</v>
      </c>
      <c r="S1760" s="25">
        <v>1</v>
      </c>
      <c r="T1760" s="11">
        <v>1.4338264234553699E-2</v>
      </c>
      <c r="U1760" s="1" t="s">
        <v>52</v>
      </c>
      <c r="V1760" s="71" t="s">
        <v>501</v>
      </c>
      <c r="W1760" t="s">
        <v>563</v>
      </c>
      <c r="X1760" t="s">
        <v>564</v>
      </c>
      <c r="Y1760" s="1">
        <v>2002</v>
      </c>
      <c r="Z1760" s="87" t="s">
        <v>562</v>
      </c>
    </row>
    <row r="1761" spans="1:26" x14ac:dyDescent="0.2">
      <c r="A1761" s="1">
        <v>1</v>
      </c>
      <c r="B1761" s="3" t="s">
        <v>47</v>
      </c>
      <c r="C1761" s="1" t="s">
        <v>466</v>
      </c>
      <c r="D1761" s="1" t="s">
        <v>48</v>
      </c>
      <c r="E1761" s="1" t="s">
        <v>439</v>
      </c>
      <c r="F1761" s="1" t="s">
        <v>48</v>
      </c>
      <c r="G1761" s="1" t="s">
        <v>434</v>
      </c>
      <c r="H1761" s="11">
        <v>0.5</v>
      </c>
      <c r="I1761" s="11">
        <v>0</v>
      </c>
      <c r="J1761" s="17" t="s">
        <v>3</v>
      </c>
      <c r="K1761" s="1">
        <v>1</v>
      </c>
      <c r="L1761" s="1" t="s">
        <v>146</v>
      </c>
      <c r="M1761" s="11">
        <v>948.27599999999995</v>
      </c>
      <c r="N1761" s="11" t="s">
        <v>53</v>
      </c>
      <c r="O1761" s="11">
        <v>5</v>
      </c>
      <c r="P1761" s="11">
        <v>5</v>
      </c>
      <c r="Q1761" s="26">
        <v>25</v>
      </c>
      <c r="R1761" s="11">
        <v>30</v>
      </c>
      <c r="S1761" s="25">
        <v>1</v>
      </c>
      <c r="T1761" s="11">
        <v>1.15372560647859E-2</v>
      </c>
      <c r="U1761" s="1" t="s">
        <v>52</v>
      </c>
      <c r="V1761" s="71" t="s">
        <v>501</v>
      </c>
      <c r="W1761" t="s">
        <v>563</v>
      </c>
      <c r="X1761" t="s">
        <v>564</v>
      </c>
      <c r="Y1761" s="1">
        <v>2002</v>
      </c>
      <c r="Z1761" s="87" t="s">
        <v>562</v>
      </c>
    </row>
    <row r="1762" spans="1:26" x14ac:dyDescent="0.2">
      <c r="A1762" s="1">
        <v>1</v>
      </c>
      <c r="B1762" s="3" t="s">
        <v>47</v>
      </c>
      <c r="C1762" s="1" t="s">
        <v>466</v>
      </c>
      <c r="D1762" s="1" t="s">
        <v>48</v>
      </c>
      <c r="E1762" s="1" t="s">
        <v>439</v>
      </c>
      <c r="F1762" s="1" t="s">
        <v>48</v>
      </c>
      <c r="G1762" s="1" t="s">
        <v>434</v>
      </c>
      <c r="H1762" s="11">
        <v>0.5</v>
      </c>
      <c r="I1762" s="11">
        <v>0</v>
      </c>
      <c r="J1762" s="17" t="s">
        <v>3</v>
      </c>
      <c r="K1762" s="1">
        <v>1</v>
      </c>
      <c r="L1762" s="1" t="s">
        <v>146</v>
      </c>
      <c r="M1762" s="11">
        <v>948.27599999999995</v>
      </c>
      <c r="N1762" s="11" t="s">
        <v>53</v>
      </c>
      <c r="O1762" s="11">
        <v>6</v>
      </c>
      <c r="P1762" s="11">
        <v>6</v>
      </c>
      <c r="Q1762" s="26">
        <v>25</v>
      </c>
      <c r="R1762" s="11">
        <v>30</v>
      </c>
      <c r="S1762" s="25">
        <v>1</v>
      </c>
      <c r="T1762" s="11">
        <v>8.7121012728657004E-3</v>
      </c>
      <c r="U1762" s="1" t="s">
        <v>52</v>
      </c>
      <c r="V1762" s="71" t="s">
        <v>501</v>
      </c>
      <c r="W1762" t="s">
        <v>563</v>
      </c>
      <c r="X1762" t="s">
        <v>564</v>
      </c>
      <c r="Y1762" s="1">
        <v>2002</v>
      </c>
      <c r="Z1762" s="87" t="s">
        <v>562</v>
      </c>
    </row>
    <row r="1763" spans="1:26" x14ac:dyDescent="0.2">
      <c r="A1763" s="1">
        <v>1</v>
      </c>
      <c r="B1763" s="3" t="s">
        <v>47</v>
      </c>
      <c r="C1763" s="1" t="s">
        <v>466</v>
      </c>
      <c r="D1763" s="1" t="s">
        <v>48</v>
      </c>
      <c r="E1763" s="1" t="s">
        <v>439</v>
      </c>
      <c r="F1763" s="1" t="s">
        <v>48</v>
      </c>
      <c r="G1763" s="1" t="s">
        <v>434</v>
      </c>
      <c r="H1763" s="11">
        <v>0.5</v>
      </c>
      <c r="I1763" s="11">
        <v>0</v>
      </c>
      <c r="J1763" s="17" t="s">
        <v>3</v>
      </c>
      <c r="K1763" s="1">
        <v>2</v>
      </c>
      <c r="L1763" s="1" t="s">
        <v>66</v>
      </c>
      <c r="M1763" s="1" t="s">
        <v>499</v>
      </c>
      <c r="N1763" s="11" t="s">
        <v>53</v>
      </c>
      <c r="O1763" s="11">
        <v>0.01</v>
      </c>
      <c r="P1763" s="11">
        <v>0.01</v>
      </c>
      <c r="Q1763" s="26">
        <v>25</v>
      </c>
      <c r="R1763" s="11">
        <v>30</v>
      </c>
      <c r="S1763" s="25">
        <v>1</v>
      </c>
      <c r="T1763" s="1" t="s">
        <v>507</v>
      </c>
      <c r="U1763" s="1" t="s">
        <v>52</v>
      </c>
      <c r="V1763" s="71" t="s">
        <v>501</v>
      </c>
      <c r="W1763" t="s">
        <v>563</v>
      </c>
      <c r="X1763" t="s">
        <v>564</v>
      </c>
      <c r="Y1763" s="1">
        <v>2002</v>
      </c>
      <c r="Z1763" s="87" t="s">
        <v>562</v>
      </c>
    </row>
    <row r="1764" spans="1:26" x14ac:dyDescent="0.2">
      <c r="A1764" s="1">
        <v>1</v>
      </c>
      <c r="B1764" s="3" t="s">
        <v>47</v>
      </c>
      <c r="C1764" s="1" t="s">
        <v>466</v>
      </c>
      <c r="D1764" s="1" t="s">
        <v>48</v>
      </c>
      <c r="E1764" s="1" t="s">
        <v>439</v>
      </c>
      <c r="F1764" s="1" t="s">
        <v>48</v>
      </c>
      <c r="G1764" s="1" t="s">
        <v>434</v>
      </c>
      <c r="H1764" s="11">
        <v>0.5</v>
      </c>
      <c r="I1764" s="11">
        <v>0</v>
      </c>
      <c r="J1764" s="17" t="s">
        <v>3</v>
      </c>
      <c r="K1764" s="1">
        <v>2</v>
      </c>
      <c r="L1764" s="1" t="s">
        <v>66</v>
      </c>
      <c r="M1764" s="1" t="s">
        <v>499</v>
      </c>
      <c r="N1764" s="11" t="s">
        <v>53</v>
      </c>
      <c r="O1764" s="11">
        <v>0.1</v>
      </c>
      <c r="P1764" s="11">
        <v>0.1</v>
      </c>
      <c r="Q1764" s="26">
        <v>25</v>
      </c>
      <c r="R1764" s="11">
        <v>30</v>
      </c>
      <c r="S1764" s="25">
        <v>1</v>
      </c>
      <c r="T1764" s="1" t="s">
        <v>508</v>
      </c>
      <c r="U1764" s="1" t="s">
        <v>52</v>
      </c>
      <c r="V1764" s="71" t="s">
        <v>501</v>
      </c>
      <c r="W1764" t="s">
        <v>563</v>
      </c>
      <c r="X1764" t="s">
        <v>564</v>
      </c>
      <c r="Y1764" s="1">
        <v>2002</v>
      </c>
      <c r="Z1764" s="87" t="s">
        <v>562</v>
      </c>
    </row>
    <row r="1765" spans="1:26" x14ac:dyDescent="0.2">
      <c r="A1765" s="1">
        <v>1</v>
      </c>
      <c r="B1765" s="3" t="s">
        <v>47</v>
      </c>
      <c r="C1765" s="1" t="s">
        <v>466</v>
      </c>
      <c r="D1765" s="1" t="s">
        <v>48</v>
      </c>
      <c r="E1765" s="1" t="s">
        <v>439</v>
      </c>
      <c r="F1765" s="1" t="s">
        <v>48</v>
      </c>
      <c r="G1765" s="1" t="s">
        <v>434</v>
      </c>
      <c r="H1765" s="11">
        <v>0.5</v>
      </c>
      <c r="I1765" s="11">
        <v>0</v>
      </c>
      <c r="J1765" s="17" t="s">
        <v>3</v>
      </c>
      <c r="K1765" s="1">
        <v>2</v>
      </c>
      <c r="L1765" s="1" t="s">
        <v>66</v>
      </c>
      <c r="M1765" s="1" t="s">
        <v>499</v>
      </c>
      <c r="N1765" s="11" t="s">
        <v>53</v>
      </c>
      <c r="O1765" s="11">
        <v>1</v>
      </c>
      <c r="P1765" s="11">
        <v>1</v>
      </c>
      <c r="Q1765" s="26">
        <v>25</v>
      </c>
      <c r="R1765" s="11">
        <v>30</v>
      </c>
      <c r="S1765" s="25">
        <v>1</v>
      </c>
      <c r="T1765" s="1" t="s">
        <v>509</v>
      </c>
      <c r="U1765" s="1" t="s">
        <v>52</v>
      </c>
      <c r="V1765" s="71" t="s">
        <v>501</v>
      </c>
      <c r="W1765" t="s">
        <v>563</v>
      </c>
      <c r="X1765" t="s">
        <v>564</v>
      </c>
      <c r="Y1765" s="1">
        <v>2002</v>
      </c>
      <c r="Z1765" s="87" t="s">
        <v>562</v>
      </c>
    </row>
    <row r="1766" spans="1:26" x14ac:dyDescent="0.2">
      <c r="A1766" s="1">
        <v>1</v>
      </c>
      <c r="B1766" s="3" t="s">
        <v>47</v>
      </c>
      <c r="C1766" s="1" t="s">
        <v>466</v>
      </c>
      <c r="D1766" s="1" t="s">
        <v>48</v>
      </c>
      <c r="E1766" s="1" t="s">
        <v>439</v>
      </c>
      <c r="F1766" s="1" t="s">
        <v>48</v>
      </c>
      <c r="G1766" s="1" t="s">
        <v>434</v>
      </c>
      <c r="H1766" s="11">
        <v>0.5</v>
      </c>
      <c r="I1766" s="11">
        <v>0</v>
      </c>
      <c r="J1766" s="17" t="s">
        <v>3</v>
      </c>
      <c r="K1766" s="1">
        <v>2</v>
      </c>
      <c r="L1766" s="1" t="s">
        <v>66</v>
      </c>
      <c r="M1766" s="1" t="s">
        <v>499</v>
      </c>
      <c r="N1766" s="11" t="s">
        <v>53</v>
      </c>
      <c r="O1766" s="11">
        <v>2</v>
      </c>
      <c r="P1766" s="11">
        <v>2</v>
      </c>
      <c r="Q1766" s="26">
        <v>25</v>
      </c>
      <c r="R1766" s="11">
        <v>30</v>
      </c>
      <c r="S1766" s="25">
        <v>1</v>
      </c>
      <c r="T1766" s="1" t="s">
        <v>510</v>
      </c>
      <c r="U1766" s="1" t="s">
        <v>52</v>
      </c>
      <c r="V1766" s="71" t="s">
        <v>501</v>
      </c>
      <c r="W1766" t="s">
        <v>563</v>
      </c>
      <c r="X1766" t="s">
        <v>564</v>
      </c>
      <c r="Y1766" s="1">
        <v>2002</v>
      </c>
      <c r="Z1766" s="87" t="s">
        <v>562</v>
      </c>
    </row>
    <row r="1767" spans="1:26" x14ac:dyDescent="0.2">
      <c r="A1767" s="1">
        <v>1</v>
      </c>
      <c r="B1767" s="3" t="s">
        <v>47</v>
      </c>
      <c r="C1767" s="1" t="s">
        <v>466</v>
      </c>
      <c r="D1767" s="1" t="s">
        <v>48</v>
      </c>
      <c r="E1767" s="1" t="s">
        <v>439</v>
      </c>
      <c r="F1767" s="1" t="s">
        <v>48</v>
      </c>
      <c r="G1767" s="1" t="s">
        <v>434</v>
      </c>
      <c r="H1767" s="11">
        <v>0.5</v>
      </c>
      <c r="I1767" s="11">
        <v>0</v>
      </c>
      <c r="J1767" s="17" t="s">
        <v>3</v>
      </c>
      <c r="K1767" s="1">
        <v>2</v>
      </c>
      <c r="L1767" s="1" t="s">
        <v>66</v>
      </c>
      <c r="M1767" s="1" t="s">
        <v>499</v>
      </c>
      <c r="N1767" s="11" t="s">
        <v>53</v>
      </c>
      <c r="O1767" s="11">
        <v>3</v>
      </c>
      <c r="P1767" s="11">
        <v>3</v>
      </c>
      <c r="Q1767" s="26">
        <v>25</v>
      </c>
      <c r="R1767" s="11">
        <v>30</v>
      </c>
      <c r="S1767" s="25">
        <v>1</v>
      </c>
      <c r="T1767" s="1" t="s">
        <v>511</v>
      </c>
      <c r="U1767" s="1" t="s">
        <v>52</v>
      </c>
      <c r="V1767" s="71" t="s">
        <v>501</v>
      </c>
      <c r="W1767" t="s">
        <v>563</v>
      </c>
      <c r="X1767" t="s">
        <v>564</v>
      </c>
      <c r="Y1767" s="1">
        <v>2002</v>
      </c>
      <c r="Z1767" s="87" t="s">
        <v>562</v>
      </c>
    </row>
    <row r="1768" spans="1:26" x14ac:dyDescent="0.2">
      <c r="A1768" s="1">
        <v>1</v>
      </c>
      <c r="B1768" s="3" t="s">
        <v>47</v>
      </c>
      <c r="C1768" s="1" t="s">
        <v>466</v>
      </c>
      <c r="D1768" s="1" t="s">
        <v>48</v>
      </c>
      <c r="E1768" s="1" t="s">
        <v>439</v>
      </c>
      <c r="F1768" s="1" t="s">
        <v>48</v>
      </c>
      <c r="G1768" s="1" t="s">
        <v>434</v>
      </c>
      <c r="H1768" s="11">
        <v>0.5</v>
      </c>
      <c r="I1768" s="11">
        <v>0</v>
      </c>
      <c r="J1768" s="17" t="s">
        <v>3</v>
      </c>
      <c r="K1768" s="1">
        <v>2</v>
      </c>
      <c r="L1768" s="1" t="s">
        <v>66</v>
      </c>
      <c r="M1768" s="1" t="s">
        <v>499</v>
      </c>
      <c r="N1768" s="11" t="s">
        <v>53</v>
      </c>
      <c r="O1768" s="11">
        <v>4</v>
      </c>
      <c r="P1768" s="11">
        <v>4</v>
      </c>
      <c r="Q1768" s="26">
        <v>25</v>
      </c>
      <c r="R1768" s="11">
        <v>30</v>
      </c>
      <c r="S1768" s="25">
        <v>1</v>
      </c>
      <c r="T1768" s="1" t="s">
        <v>512</v>
      </c>
      <c r="U1768" s="1" t="s">
        <v>52</v>
      </c>
      <c r="V1768" s="71" t="s">
        <v>501</v>
      </c>
      <c r="W1768" t="s">
        <v>563</v>
      </c>
      <c r="X1768" t="s">
        <v>564</v>
      </c>
      <c r="Y1768" s="1">
        <v>2002</v>
      </c>
      <c r="Z1768" s="87" t="s">
        <v>562</v>
      </c>
    </row>
    <row r="1769" spans="1:26" x14ac:dyDescent="0.2">
      <c r="A1769" s="1">
        <v>1</v>
      </c>
      <c r="B1769" s="3" t="s">
        <v>47</v>
      </c>
      <c r="C1769" s="1" t="s">
        <v>466</v>
      </c>
      <c r="D1769" s="1" t="s">
        <v>48</v>
      </c>
      <c r="E1769" s="1" t="s">
        <v>439</v>
      </c>
      <c r="F1769" s="1" t="s">
        <v>48</v>
      </c>
      <c r="G1769" s="1" t="s">
        <v>434</v>
      </c>
      <c r="H1769" s="11">
        <v>0.5</v>
      </c>
      <c r="I1769" s="11">
        <v>0</v>
      </c>
      <c r="J1769" s="17" t="s">
        <v>3</v>
      </c>
      <c r="K1769" s="1">
        <v>2</v>
      </c>
      <c r="L1769" s="1" t="s">
        <v>66</v>
      </c>
      <c r="M1769" s="1" t="s">
        <v>499</v>
      </c>
      <c r="N1769" s="11" t="s">
        <v>53</v>
      </c>
      <c r="O1769" s="11">
        <v>5</v>
      </c>
      <c r="P1769" s="11">
        <v>5</v>
      </c>
      <c r="Q1769" s="26">
        <v>25</v>
      </c>
      <c r="R1769" s="11">
        <v>30</v>
      </c>
      <c r="S1769" s="25">
        <v>1</v>
      </c>
      <c r="T1769" s="1" t="s">
        <v>513</v>
      </c>
      <c r="U1769" s="1" t="s">
        <v>52</v>
      </c>
      <c r="V1769" s="71" t="s">
        <v>501</v>
      </c>
      <c r="W1769" t="s">
        <v>563</v>
      </c>
      <c r="X1769" t="s">
        <v>564</v>
      </c>
      <c r="Y1769" s="1">
        <v>2002</v>
      </c>
      <c r="Z1769" s="87" t="s">
        <v>562</v>
      </c>
    </row>
    <row r="1770" spans="1:26" x14ac:dyDescent="0.2">
      <c r="A1770" s="1">
        <v>1</v>
      </c>
      <c r="B1770" s="3" t="s">
        <v>47</v>
      </c>
      <c r="C1770" s="1" t="s">
        <v>466</v>
      </c>
      <c r="D1770" s="1" t="s">
        <v>48</v>
      </c>
      <c r="E1770" s="1" t="s">
        <v>439</v>
      </c>
      <c r="F1770" s="1" t="s">
        <v>48</v>
      </c>
      <c r="G1770" s="1" t="s">
        <v>434</v>
      </c>
      <c r="H1770" s="11">
        <v>0.5</v>
      </c>
      <c r="I1770" s="11">
        <v>0</v>
      </c>
      <c r="J1770" s="17" t="s">
        <v>3</v>
      </c>
      <c r="K1770" s="1">
        <v>2</v>
      </c>
      <c r="L1770" s="1" t="s">
        <v>66</v>
      </c>
      <c r="M1770" s="1" t="s">
        <v>499</v>
      </c>
      <c r="N1770" s="11" t="s">
        <v>53</v>
      </c>
      <c r="O1770" s="11">
        <v>6</v>
      </c>
      <c r="P1770" s="11">
        <v>6</v>
      </c>
      <c r="Q1770" s="26">
        <v>25</v>
      </c>
      <c r="R1770" s="11">
        <v>30</v>
      </c>
      <c r="S1770" s="25">
        <v>1</v>
      </c>
      <c r="T1770" s="1" t="s">
        <v>514</v>
      </c>
      <c r="U1770" s="1" t="s">
        <v>52</v>
      </c>
      <c r="V1770" s="71" t="s">
        <v>501</v>
      </c>
      <c r="W1770" t="s">
        <v>563</v>
      </c>
      <c r="X1770" t="s">
        <v>564</v>
      </c>
      <c r="Y1770" s="1">
        <v>2002</v>
      </c>
      <c r="Z1770" s="87" t="s">
        <v>562</v>
      </c>
    </row>
    <row r="1771" spans="1:26" x14ac:dyDescent="0.2">
      <c r="A1771" s="1">
        <v>1</v>
      </c>
      <c r="B1771" s="3" t="s">
        <v>47</v>
      </c>
      <c r="C1771" s="1" t="s">
        <v>466</v>
      </c>
      <c r="D1771" s="1" t="s">
        <v>48</v>
      </c>
      <c r="E1771" s="1" t="s">
        <v>439</v>
      </c>
      <c r="F1771" s="1" t="s">
        <v>48</v>
      </c>
      <c r="G1771" s="1" t="s">
        <v>434</v>
      </c>
      <c r="H1771" s="11">
        <v>0.18</v>
      </c>
      <c r="I1771" s="11">
        <v>0</v>
      </c>
      <c r="J1771" s="17" t="s">
        <v>3</v>
      </c>
      <c r="K1771" s="1">
        <v>2</v>
      </c>
      <c r="L1771" s="1" t="s">
        <v>66</v>
      </c>
      <c r="M1771" s="1" t="s">
        <v>499</v>
      </c>
      <c r="N1771" s="11" t="s">
        <v>53</v>
      </c>
      <c r="O1771" s="11">
        <v>4</v>
      </c>
      <c r="P1771" s="11">
        <v>4</v>
      </c>
      <c r="Q1771" s="26">
        <v>25</v>
      </c>
      <c r="R1771" s="11">
        <v>30</v>
      </c>
      <c r="S1771" s="25">
        <v>1</v>
      </c>
      <c r="T1771" s="1" t="s">
        <v>520</v>
      </c>
      <c r="U1771" s="1" t="s">
        <v>52</v>
      </c>
      <c r="V1771" s="71" t="s">
        <v>501</v>
      </c>
      <c r="W1771" t="s">
        <v>563</v>
      </c>
      <c r="X1771" t="s">
        <v>564</v>
      </c>
      <c r="Y1771" s="1">
        <v>2002</v>
      </c>
      <c r="Z1771" s="87" t="s">
        <v>562</v>
      </c>
    </row>
    <row r="1772" spans="1:26" x14ac:dyDescent="0.2">
      <c r="A1772" s="1">
        <v>1</v>
      </c>
      <c r="B1772" s="3" t="s">
        <v>47</v>
      </c>
      <c r="C1772" s="1" t="s">
        <v>466</v>
      </c>
      <c r="D1772" s="1" t="s">
        <v>48</v>
      </c>
      <c r="E1772" s="1" t="s">
        <v>439</v>
      </c>
      <c r="F1772" s="1" t="s">
        <v>48</v>
      </c>
      <c r="G1772" s="1" t="s">
        <v>434</v>
      </c>
      <c r="H1772" s="11">
        <v>0.5</v>
      </c>
      <c r="I1772" s="11">
        <v>0</v>
      </c>
      <c r="J1772" s="17" t="s">
        <v>3</v>
      </c>
      <c r="K1772" s="1">
        <v>2</v>
      </c>
      <c r="L1772" s="1" t="s">
        <v>66</v>
      </c>
      <c r="M1772" s="1" t="s">
        <v>499</v>
      </c>
      <c r="N1772" s="11" t="s">
        <v>53</v>
      </c>
      <c r="O1772" s="11">
        <v>4</v>
      </c>
      <c r="P1772" s="11">
        <v>4</v>
      </c>
      <c r="Q1772" s="26">
        <v>25</v>
      </c>
      <c r="R1772" s="11">
        <v>30</v>
      </c>
      <c r="S1772" s="25">
        <v>1</v>
      </c>
      <c r="T1772" s="1" t="s">
        <v>521</v>
      </c>
      <c r="U1772" s="1" t="s">
        <v>52</v>
      </c>
      <c r="V1772" s="71" t="s">
        <v>501</v>
      </c>
      <c r="W1772" t="s">
        <v>563</v>
      </c>
      <c r="X1772" t="s">
        <v>564</v>
      </c>
      <c r="Y1772" s="1">
        <v>2002</v>
      </c>
      <c r="Z1772" s="87" t="s">
        <v>562</v>
      </c>
    </row>
    <row r="1773" spans="1:26" x14ac:dyDescent="0.2">
      <c r="A1773" s="1">
        <v>1</v>
      </c>
      <c r="B1773" s="3" t="s">
        <v>47</v>
      </c>
      <c r="C1773" s="1" t="s">
        <v>466</v>
      </c>
      <c r="D1773" s="1" t="s">
        <v>48</v>
      </c>
      <c r="E1773" s="1" t="s">
        <v>439</v>
      </c>
      <c r="F1773" s="1" t="s">
        <v>48</v>
      </c>
      <c r="G1773" s="1" t="s">
        <v>434</v>
      </c>
      <c r="H1773" s="11">
        <v>1</v>
      </c>
      <c r="I1773" s="11">
        <v>0</v>
      </c>
      <c r="J1773" s="17" t="s">
        <v>3</v>
      </c>
      <c r="K1773" s="1">
        <v>2</v>
      </c>
      <c r="L1773" s="1" t="s">
        <v>66</v>
      </c>
      <c r="M1773" s="1" t="s">
        <v>499</v>
      </c>
      <c r="N1773" s="11" t="s">
        <v>53</v>
      </c>
      <c r="O1773" s="11">
        <v>4</v>
      </c>
      <c r="P1773" s="11">
        <v>4</v>
      </c>
      <c r="Q1773" s="26">
        <v>25</v>
      </c>
      <c r="R1773" s="11">
        <v>30</v>
      </c>
      <c r="S1773" s="25">
        <v>1</v>
      </c>
      <c r="T1773" s="1" t="s">
        <v>522</v>
      </c>
      <c r="U1773" s="1" t="s">
        <v>52</v>
      </c>
      <c r="V1773" s="71" t="s">
        <v>501</v>
      </c>
      <c r="W1773" t="s">
        <v>563</v>
      </c>
      <c r="X1773" t="s">
        <v>564</v>
      </c>
      <c r="Y1773" s="1">
        <v>2002</v>
      </c>
      <c r="Z1773" s="87" t="s">
        <v>562</v>
      </c>
    </row>
    <row r="1774" spans="1:26" x14ac:dyDescent="0.2">
      <c r="A1774" s="1">
        <v>1</v>
      </c>
      <c r="B1774" s="3" t="s">
        <v>47</v>
      </c>
      <c r="C1774" s="1" t="s">
        <v>466</v>
      </c>
      <c r="D1774" s="1" t="s">
        <v>48</v>
      </c>
      <c r="E1774" s="1" t="s">
        <v>439</v>
      </c>
      <c r="F1774" s="1" t="s">
        <v>48</v>
      </c>
      <c r="G1774" s="1" t="s">
        <v>434</v>
      </c>
      <c r="H1774" s="11">
        <v>0.5</v>
      </c>
      <c r="I1774" s="11">
        <v>0</v>
      </c>
      <c r="J1774" s="17" t="s">
        <v>3</v>
      </c>
      <c r="K1774" s="1">
        <v>1</v>
      </c>
      <c r="L1774" s="1" t="s">
        <v>50</v>
      </c>
      <c r="M1774" s="11">
        <v>0.1</v>
      </c>
      <c r="N1774" s="11" t="s">
        <v>53</v>
      </c>
      <c r="O1774" s="11">
        <v>2</v>
      </c>
      <c r="P1774" s="11">
        <v>2</v>
      </c>
      <c r="Q1774" s="26">
        <v>25</v>
      </c>
      <c r="R1774" s="11">
        <v>30</v>
      </c>
      <c r="S1774" s="25">
        <v>1</v>
      </c>
      <c r="T1774" s="11">
        <v>0.2</v>
      </c>
      <c r="U1774" s="1" t="s">
        <v>52</v>
      </c>
      <c r="V1774" s="71" t="s">
        <v>565</v>
      </c>
      <c r="W1774" t="s">
        <v>563</v>
      </c>
      <c r="X1774" t="s">
        <v>564</v>
      </c>
      <c r="Y1774" s="1">
        <v>2002</v>
      </c>
      <c r="Z1774" s="87" t="s">
        <v>562</v>
      </c>
    </row>
    <row r="1775" spans="1:26" x14ac:dyDescent="0.2">
      <c r="A1775" s="1">
        <v>1</v>
      </c>
      <c r="B1775" s="3" t="s">
        <v>47</v>
      </c>
      <c r="C1775" s="1" t="s">
        <v>466</v>
      </c>
      <c r="D1775" s="1" t="s">
        <v>48</v>
      </c>
      <c r="E1775" s="1" t="s">
        <v>439</v>
      </c>
      <c r="F1775" s="1" t="s">
        <v>48</v>
      </c>
      <c r="G1775" s="1" t="s">
        <v>434</v>
      </c>
      <c r="H1775" s="11">
        <v>0.5</v>
      </c>
      <c r="I1775" s="11">
        <v>0</v>
      </c>
      <c r="J1775" s="17" t="s">
        <v>3</v>
      </c>
      <c r="K1775" s="1">
        <v>2</v>
      </c>
      <c r="L1775" s="1" t="s">
        <v>66</v>
      </c>
      <c r="M1775" s="1" t="s">
        <v>523</v>
      </c>
      <c r="N1775" s="11" t="s">
        <v>53</v>
      </c>
      <c r="O1775" s="11">
        <v>2</v>
      </c>
      <c r="P1775" s="11">
        <v>2</v>
      </c>
      <c r="Q1775" s="26">
        <v>25</v>
      </c>
      <c r="R1775" s="11">
        <v>30</v>
      </c>
      <c r="S1775" s="25">
        <v>1</v>
      </c>
      <c r="T1775" s="1" t="s">
        <v>527</v>
      </c>
      <c r="U1775" s="1" t="s">
        <v>52</v>
      </c>
      <c r="V1775" s="71" t="s">
        <v>501</v>
      </c>
      <c r="W1775" t="s">
        <v>563</v>
      </c>
      <c r="X1775" t="s">
        <v>564</v>
      </c>
      <c r="Y1775" s="1">
        <v>2002</v>
      </c>
      <c r="Z1775" s="87" t="s">
        <v>562</v>
      </c>
    </row>
    <row r="1776" spans="1:26" x14ac:dyDescent="0.2">
      <c r="A1776" s="1">
        <v>1</v>
      </c>
      <c r="B1776" s="3" t="s">
        <v>47</v>
      </c>
      <c r="C1776" s="1" t="s">
        <v>466</v>
      </c>
      <c r="D1776" s="1" t="s">
        <v>48</v>
      </c>
      <c r="E1776" s="1" t="s">
        <v>439</v>
      </c>
      <c r="F1776" s="1" t="s">
        <v>48</v>
      </c>
      <c r="G1776" s="1" t="s">
        <v>434</v>
      </c>
      <c r="H1776" s="11">
        <v>0.5</v>
      </c>
      <c r="I1776" s="11">
        <v>0</v>
      </c>
      <c r="J1776" s="17" t="s">
        <v>3</v>
      </c>
      <c r="K1776" s="1">
        <v>2</v>
      </c>
      <c r="L1776" s="1" t="s">
        <v>66</v>
      </c>
      <c r="M1776" s="1" t="s">
        <v>524</v>
      </c>
      <c r="N1776" s="11" t="s">
        <v>53</v>
      </c>
      <c r="O1776" s="11">
        <v>2</v>
      </c>
      <c r="P1776" s="11">
        <v>2</v>
      </c>
      <c r="Q1776" s="26">
        <v>25</v>
      </c>
      <c r="R1776" s="11">
        <v>30</v>
      </c>
      <c r="S1776" s="25">
        <v>1</v>
      </c>
      <c r="T1776" s="1" t="s">
        <v>528</v>
      </c>
      <c r="U1776" s="1" t="s">
        <v>52</v>
      </c>
      <c r="V1776" s="71" t="s">
        <v>501</v>
      </c>
      <c r="W1776" t="s">
        <v>563</v>
      </c>
      <c r="X1776" t="s">
        <v>564</v>
      </c>
      <c r="Y1776" s="1">
        <v>2002</v>
      </c>
      <c r="Z1776" s="87" t="s">
        <v>562</v>
      </c>
    </row>
    <row r="1777" spans="1:26" x14ac:dyDescent="0.2">
      <c r="A1777" s="1">
        <v>1</v>
      </c>
      <c r="B1777" s="3" t="s">
        <v>47</v>
      </c>
      <c r="C1777" s="1" t="s">
        <v>466</v>
      </c>
      <c r="D1777" s="1" t="s">
        <v>48</v>
      </c>
      <c r="E1777" s="1" t="s">
        <v>439</v>
      </c>
      <c r="F1777" s="1" t="s">
        <v>48</v>
      </c>
      <c r="G1777" s="1" t="s">
        <v>434</v>
      </c>
      <c r="H1777" s="11">
        <v>0.5</v>
      </c>
      <c r="I1777" s="11">
        <v>0</v>
      </c>
      <c r="J1777" s="17" t="s">
        <v>3</v>
      </c>
      <c r="K1777" s="1">
        <v>2</v>
      </c>
      <c r="L1777" s="1" t="s">
        <v>66</v>
      </c>
      <c r="M1777" s="1" t="s">
        <v>525</v>
      </c>
      <c r="N1777" s="11" t="s">
        <v>53</v>
      </c>
      <c r="O1777" s="11">
        <v>2</v>
      </c>
      <c r="P1777" s="11">
        <v>2</v>
      </c>
      <c r="Q1777" s="26">
        <v>25</v>
      </c>
      <c r="R1777" s="11">
        <v>30</v>
      </c>
      <c r="S1777" s="25">
        <v>1</v>
      </c>
      <c r="T1777" s="1" t="s">
        <v>529</v>
      </c>
      <c r="U1777" s="1" t="s">
        <v>52</v>
      </c>
      <c r="V1777" s="71" t="s">
        <v>501</v>
      </c>
      <c r="W1777" t="s">
        <v>563</v>
      </c>
      <c r="X1777" t="s">
        <v>564</v>
      </c>
      <c r="Y1777" s="1">
        <v>2002</v>
      </c>
      <c r="Z1777" s="87" t="s">
        <v>562</v>
      </c>
    </row>
    <row r="1778" spans="1:26" x14ac:dyDescent="0.2">
      <c r="A1778" s="1">
        <v>1</v>
      </c>
      <c r="B1778" s="3" t="s">
        <v>47</v>
      </c>
      <c r="C1778" s="1" t="s">
        <v>466</v>
      </c>
      <c r="D1778" s="1" t="s">
        <v>48</v>
      </c>
      <c r="E1778" s="1" t="s">
        <v>439</v>
      </c>
      <c r="F1778" s="1" t="s">
        <v>48</v>
      </c>
      <c r="G1778" s="1" t="s">
        <v>434</v>
      </c>
      <c r="H1778" s="11">
        <v>0.5</v>
      </c>
      <c r="I1778" s="11">
        <v>0</v>
      </c>
      <c r="J1778" s="17" t="s">
        <v>3</v>
      </c>
      <c r="K1778" s="1">
        <v>2</v>
      </c>
      <c r="L1778" s="1" t="s">
        <v>66</v>
      </c>
      <c r="M1778" s="1" t="s">
        <v>526</v>
      </c>
      <c r="N1778" s="11" t="s">
        <v>53</v>
      </c>
      <c r="O1778" s="11">
        <v>2</v>
      </c>
      <c r="P1778" s="11">
        <v>2</v>
      </c>
      <c r="Q1778" s="26">
        <v>25</v>
      </c>
      <c r="R1778" s="11">
        <v>30</v>
      </c>
      <c r="S1778" s="25">
        <v>1</v>
      </c>
      <c r="T1778" s="1" t="s">
        <v>530</v>
      </c>
      <c r="U1778" s="1" t="s">
        <v>52</v>
      </c>
      <c r="V1778" s="71" t="s">
        <v>501</v>
      </c>
      <c r="W1778" t="s">
        <v>563</v>
      </c>
      <c r="X1778" t="s">
        <v>564</v>
      </c>
      <c r="Y1778" s="1">
        <v>2002</v>
      </c>
      <c r="Z1778" s="87" t="s">
        <v>562</v>
      </c>
    </row>
    <row r="1779" spans="1:26" x14ac:dyDescent="0.2">
      <c r="A1779" s="1">
        <v>1</v>
      </c>
      <c r="B1779" s="3" t="s">
        <v>47</v>
      </c>
      <c r="C1779" s="1" t="s">
        <v>466</v>
      </c>
      <c r="D1779" s="1" t="s">
        <v>48</v>
      </c>
      <c r="E1779" s="1" t="s">
        <v>439</v>
      </c>
      <c r="F1779" s="1" t="s">
        <v>48</v>
      </c>
      <c r="G1779" s="1" t="s">
        <v>434</v>
      </c>
      <c r="H1779" s="11">
        <v>0.5</v>
      </c>
      <c r="I1779" s="11">
        <v>0</v>
      </c>
      <c r="J1779" s="17" t="s">
        <v>3</v>
      </c>
      <c r="K1779" s="1">
        <v>1</v>
      </c>
      <c r="L1779" s="1" t="s">
        <v>50</v>
      </c>
      <c r="M1779" s="11">
        <v>0.1</v>
      </c>
      <c r="N1779" s="11" t="s">
        <v>53</v>
      </c>
      <c r="O1779" s="11">
        <v>4</v>
      </c>
      <c r="P1779" s="11">
        <v>4</v>
      </c>
      <c r="Q1779" s="26">
        <v>25</v>
      </c>
      <c r="R1779" s="11">
        <v>30</v>
      </c>
      <c r="S1779" s="25">
        <v>1</v>
      </c>
      <c r="T1779" s="1">
        <v>1.0780000000000001</v>
      </c>
      <c r="U1779" s="1" t="s">
        <v>52</v>
      </c>
      <c r="V1779" s="71" t="s">
        <v>565</v>
      </c>
      <c r="W1779" t="s">
        <v>563</v>
      </c>
      <c r="X1779" t="s">
        <v>564</v>
      </c>
      <c r="Y1779" s="1">
        <v>2002</v>
      </c>
      <c r="Z1779" s="87" t="s">
        <v>562</v>
      </c>
    </row>
    <row r="1780" spans="1:26" x14ac:dyDescent="0.2">
      <c r="A1780" s="1">
        <v>1</v>
      </c>
      <c r="B1780" s="3" t="s">
        <v>47</v>
      </c>
      <c r="C1780" s="1" t="s">
        <v>466</v>
      </c>
      <c r="D1780" s="1" t="s">
        <v>48</v>
      </c>
      <c r="E1780" s="1" t="s">
        <v>439</v>
      </c>
      <c r="F1780" s="1" t="s">
        <v>48</v>
      </c>
      <c r="G1780" s="1" t="s">
        <v>434</v>
      </c>
      <c r="H1780" s="11">
        <v>0.5</v>
      </c>
      <c r="I1780" s="11">
        <v>0</v>
      </c>
      <c r="J1780" s="17" t="s">
        <v>3</v>
      </c>
      <c r="K1780" s="1">
        <v>2</v>
      </c>
      <c r="L1780" s="1" t="s">
        <v>66</v>
      </c>
      <c r="M1780" s="1" t="s">
        <v>523</v>
      </c>
      <c r="N1780" s="11" t="s">
        <v>53</v>
      </c>
      <c r="O1780" s="11">
        <v>4</v>
      </c>
      <c r="P1780" s="11">
        <v>4</v>
      </c>
      <c r="Q1780" s="26">
        <v>25</v>
      </c>
      <c r="R1780" s="11">
        <v>30</v>
      </c>
      <c r="S1780" s="25">
        <v>1</v>
      </c>
      <c r="T1780" s="1" t="s">
        <v>531</v>
      </c>
      <c r="U1780" s="1" t="s">
        <v>52</v>
      </c>
      <c r="V1780" s="71" t="s">
        <v>501</v>
      </c>
      <c r="W1780" t="s">
        <v>563</v>
      </c>
      <c r="X1780" t="s">
        <v>564</v>
      </c>
      <c r="Y1780" s="1">
        <v>2002</v>
      </c>
      <c r="Z1780" s="87" t="s">
        <v>562</v>
      </c>
    </row>
    <row r="1781" spans="1:26" x14ac:dyDescent="0.2">
      <c r="A1781" s="1">
        <v>1</v>
      </c>
      <c r="B1781" s="3" t="s">
        <v>47</v>
      </c>
      <c r="C1781" s="1" t="s">
        <v>466</v>
      </c>
      <c r="D1781" s="1" t="s">
        <v>48</v>
      </c>
      <c r="E1781" s="1" t="s">
        <v>439</v>
      </c>
      <c r="F1781" s="1" t="s">
        <v>48</v>
      </c>
      <c r="G1781" s="1" t="s">
        <v>434</v>
      </c>
      <c r="H1781" s="11">
        <v>0.5</v>
      </c>
      <c r="I1781" s="11">
        <v>0</v>
      </c>
      <c r="J1781" s="17" t="s">
        <v>3</v>
      </c>
      <c r="K1781" s="1">
        <v>2</v>
      </c>
      <c r="L1781" s="1" t="s">
        <v>66</v>
      </c>
      <c r="M1781" s="1" t="s">
        <v>524</v>
      </c>
      <c r="N1781" s="11" t="s">
        <v>53</v>
      </c>
      <c r="O1781" s="11">
        <v>4</v>
      </c>
      <c r="P1781" s="11">
        <v>4</v>
      </c>
      <c r="Q1781" s="26">
        <v>25</v>
      </c>
      <c r="R1781" s="11">
        <v>30</v>
      </c>
      <c r="S1781" s="25">
        <v>1</v>
      </c>
      <c r="T1781" s="1" t="s">
        <v>532</v>
      </c>
      <c r="U1781" s="1" t="s">
        <v>52</v>
      </c>
      <c r="V1781" s="71" t="s">
        <v>501</v>
      </c>
      <c r="W1781" t="s">
        <v>563</v>
      </c>
      <c r="X1781" t="s">
        <v>564</v>
      </c>
      <c r="Y1781" s="1">
        <v>2002</v>
      </c>
      <c r="Z1781" s="87" t="s">
        <v>562</v>
      </c>
    </row>
    <row r="1782" spans="1:26" x14ac:dyDescent="0.2">
      <c r="A1782" s="1">
        <v>1</v>
      </c>
      <c r="B1782" s="3" t="s">
        <v>47</v>
      </c>
      <c r="C1782" s="1" t="s">
        <v>466</v>
      </c>
      <c r="D1782" s="1" t="s">
        <v>48</v>
      </c>
      <c r="E1782" s="1" t="s">
        <v>439</v>
      </c>
      <c r="F1782" s="1" t="s">
        <v>48</v>
      </c>
      <c r="G1782" s="1" t="s">
        <v>434</v>
      </c>
      <c r="H1782" s="11">
        <v>0.5</v>
      </c>
      <c r="I1782" s="11">
        <v>0</v>
      </c>
      <c r="J1782" s="17" t="s">
        <v>3</v>
      </c>
      <c r="K1782" s="1">
        <v>2</v>
      </c>
      <c r="L1782" s="1" t="s">
        <v>66</v>
      </c>
      <c r="M1782" s="1" t="s">
        <v>525</v>
      </c>
      <c r="N1782" s="11" t="s">
        <v>53</v>
      </c>
      <c r="O1782" s="11">
        <v>4</v>
      </c>
      <c r="P1782" s="11">
        <v>4</v>
      </c>
      <c r="Q1782" s="26">
        <v>25</v>
      </c>
      <c r="R1782" s="11">
        <v>30</v>
      </c>
      <c r="S1782" s="25">
        <v>1</v>
      </c>
      <c r="T1782" s="1" t="s">
        <v>533</v>
      </c>
      <c r="U1782" s="1" t="s">
        <v>52</v>
      </c>
      <c r="V1782" s="71" t="s">
        <v>501</v>
      </c>
      <c r="W1782" t="s">
        <v>563</v>
      </c>
      <c r="X1782" t="s">
        <v>564</v>
      </c>
      <c r="Y1782" s="1">
        <v>2002</v>
      </c>
      <c r="Z1782" s="87" t="s">
        <v>562</v>
      </c>
    </row>
    <row r="1783" spans="1:26" x14ac:dyDescent="0.2">
      <c r="A1783" s="1">
        <v>1</v>
      </c>
      <c r="B1783" s="3" t="s">
        <v>47</v>
      </c>
      <c r="C1783" s="1" t="s">
        <v>466</v>
      </c>
      <c r="D1783" s="1" t="s">
        <v>48</v>
      </c>
      <c r="E1783" s="1" t="s">
        <v>439</v>
      </c>
      <c r="F1783" s="1" t="s">
        <v>48</v>
      </c>
      <c r="G1783" s="1" t="s">
        <v>434</v>
      </c>
      <c r="H1783" s="11">
        <v>0.5</v>
      </c>
      <c r="I1783" s="11">
        <v>0</v>
      </c>
      <c r="J1783" s="17" t="s">
        <v>3</v>
      </c>
      <c r="K1783" s="1">
        <v>2</v>
      </c>
      <c r="L1783" s="1" t="s">
        <v>66</v>
      </c>
      <c r="M1783" s="1" t="s">
        <v>526</v>
      </c>
      <c r="N1783" s="11" t="s">
        <v>53</v>
      </c>
      <c r="O1783" s="11">
        <v>4</v>
      </c>
      <c r="P1783" s="11">
        <v>4</v>
      </c>
      <c r="Q1783" s="26">
        <v>25</v>
      </c>
      <c r="R1783" s="11">
        <v>30</v>
      </c>
      <c r="S1783" s="25">
        <v>1</v>
      </c>
      <c r="T1783" s="1" t="s">
        <v>534</v>
      </c>
      <c r="U1783" s="1" t="s">
        <v>52</v>
      </c>
      <c r="V1783" s="71" t="s">
        <v>501</v>
      </c>
      <c r="W1783" t="s">
        <v>563</v>
      </c>
      <c r="X1783" t="s">
        <v>564</v>
      </c>
      <c r="Y1783" s="1">
        <v>2002</v>
      </c>
      <c r="Z1783" s="87" t="s">
        <v>562</v>
      </c>
    </row>
    <row r="1784" spans="1:26" x14ac:dyDescent="0.2">
      <c r="A1784" s="1">
        <v>1</v>
      </c>
      <c r="B1784" s="3" t="s">
        <v>47</v>
      </c>
      <c r="C1784" s="1" t="s">
        <v>466</v>
      </c>
      <c r="D1784" s="1" t="s">
        <v>48</v>
      </c>
      <c r="E1784" s="1" t="s">
        <v>439</v>
      </c>
      <c r="F1784" s="1" t="s">
        <v>48</v>
      </c>
      <c r="G1784" s="1" t="s">
        <v>434</v>
      </c>
      <c r="H1784" s="11">
        <v>0.5</v>
      </c>
      <c r="I1784" s="11">
        <v>0</v>
      </c>
      <c r="J1784" s="17" t="s">
        <v>3</v>
      </c>
      <c r="K1784" s="1">
        <v>1</v>
      </c>
      <c r="L1784" s="1" t="s">
        <v>50</v>
      </c>
      <c r="M1784" s="11">
        <v>0.1</v>
      </c>
      <c r="N1784" s="11" t="s">
        <v>53</v>
      </c>
      <c r="O1784" s="11">
        <v>6</v>
      </c>
      <c r="P1784" s="11">
        <v>6</v>
      </c>
      <c r="Q1784" s="26">
        <v>25</v>
      </c>
      <c r="R1784" s="11">
        <v>30</v>
      </c>
      <c r="S1784" s="25">
        <v>1</v>
      </c>
      <c r="T1784" s="1">
        <v>1.5389999999999999</v>
      </c>
      <c r="U1784" s="1" t="s">
        <v>52</v>
      </c>
      <c r="V1784" s="71" t="s">
        <v>565</v>
      </c>
      <c r="W1784" t="s">
        <v>563</v>
      </c>
      <c r="X1784" t="s">
        <v>564</v>
      </c>
      <c r="Y1784" s="1">
        <v>2002</v>
      </c>
      <c r="Z1784" s="87" t="s">
        <v>562</v>
      </c>
    </row>
    <row r="1785" spans="1:26" x14ac:dyDescent="0.2">
      <c r="A1785" s="1">
        <v>1</v>
      </c>
      <c r="B1785" s="3" t="s">
        <v>47</v>
      </c>
      <c r="C1785" s="1" t="s">
        <v>466</v>
      </c>
      <c r="D1785" s="1" t="s">
        <v>48</v>
      </c>
      <c r="E1785" s="1" t="s">
        <v>439</v>
      </c>
      <c r="F1785" s="1" t="s">
        <v>48</v>
      </c>
      <c r="G1785" s="1" t="s">
        <v>434</v>
      </c>
      <c r="H1785" s="11">
        <v>0.5</v>
      </c>
      <c r="I1785" s="11">
        <v>0</v>
      </c>
      <c r="J1785" s="17" t="s">
        <v>3</v>
      </c>
      <c r="K1785" s="1">
        <v>2</v>
      </c>
      <c r="L1785" s="1" t="s">
        <v>66</v>
      </c>
      <c r="M1785" s="1" t="s">
        <v>523</v>
      </c>
      <c r="N1785" s="11" t="s">
        <v>53</v>
      </c>
      <c r="O1785" s="11">
        <v>6</v>
      </c>
      <c r="P1785" s="11">
        <v>6</v>
      </c>
      <c r="Q1785" s="26">
        <v>25</v>
      </c>
      <c r="R1785" s="11">
        <v>30</v>
      </c>
      <c r="S1785" s="25">
        <v>1</v>
      </c>
      <c r="T1785" s="1" t="s">
        <v>535</v>
      </c>
      <c r="U1785" s="1" t="s">
        <v>52</v>
      </c>
      <c r="V1785" s="71" t="s">
        <v>501</v>
      </c>
      <c r="W1785" t="s">
        <v>563</v>
      </c>
      <c r="X1785" t="s">
        <v>564</v>
      </c>
      <c r="Y1785" s="1">
        <v>2002</v>
      </c>
      <c r="Z1785" s="87" t="s">
        <v>562</v>
      </c>
    </row>
    <row r="1786" spans="1:26" x14ac:dyDescent="0.2">
      <c r="A1786" s="1">
        <v>1</v>
      </c>
      <c r="B1786" s="3" t="s">
        <v>47</v>
      </c>
      <c r="C1786" s="1" t="s">
        <v>466</v>
      </c>
      <c r="D1786" s="1" t="s">
        <v>48</v>
      </c>
      <c r="E1786" s="1" t="s">
        <v>439</v>
      </c>
      <c r="F1786" s="1" t="s">
        <v>48</v>
      </c>
      <c r="G1786" s="1" t="s">
        <v>434</v>
      </c>
      <c r="H1786" s="11">
        <v>0.5</v>
      </c>
      <c r="I1786" s="11">
        <v>0</v>
      </c>
      <c r="J1786" s="17" t="s">
        <v>3</v>
      </c>
      <c r="K1786" s="1">
        <v>2</v>
      </c>
      <c r="L1786" s="1" t="s">
        <v>66</v>
      </c>
      <c r="M1786" s="1" t="s">
        <v>524</v>
      </c>
      <c r="N1786" s="11" t="s">
        <v>53</v>
      </c>
      <c r="O1786" s="11">
        <v>6</v>
      </c>
      <c r="P1786" s="11">
        <v>6</v>
      </c>
      <c r="Q1786" s="26">
        <v>25</v>
      </c>
      <c r="R1786" s="11">
        <v>30</v>
      </c>
      <c r="S1786" s="25">
        <v>1</v>
      </c>
      <c r="T1786" s="1" t="s">
        <v>536</v>
      </c>
      <c r="U1786" s="1" t="s">
        <v>52</v>
      </c>
      <c r="V1786" s="71" t="s">
        <v>501</v>
      </c>
      <c r="W1786" t="s">
        <v>563</v>
      </c>
      <c r="X1786" t="s">
        <v>564</v>
      </c>
      <c r="Y1786" s="1">
        <v>2002</v>
      </c>
      <c r="Z1786" s="87" t="s">
        <v>562</v>
      </c>
    </row>
    <row r="1787" spans="1:26" x14ac:dyDescent="0.2">
      <c r="A1787" s="1">
        <v>1</v>
      </c>
      <c r="B1787" s="3" t="s">
        <v>47</v>
      </c>
      <c r="C1787" s="1" t="s">
        <v>466</v>
      </c>
      <c r="D1787" s="1" t="s">
        <v>48</v>
      </c>
      <c r="E1787" s="1" t="s">
        <v>439</v>
      </c>
      <c r="F1787" s="1" t="s">
        <v>48</v>
      </c>
      <c r="G1787" s="1" t="s">
        <v>434</v>
      </c>
      <c r="H1787" s="11">
        <v>0.5</v>
      </c>
      <c r="I1787" s="11">
        <v>0</v>
      </c>
      <c r="J1787" s="17" t="s">
        <v>3</v>
      </c>
      <c r="K1787" s="1">
        <v>2</v>
      </c>
      <c r="L1787" s="1" t="s">
        <v>66</v>
      </c>
      <c r="M1787" s="1" t="s">
        <v>525</v>
      </c>
      <c r="N1787" s="11" t="s">
        <v>53</v>
      </c>
      <c r="O1787" s="11">
        <v>6</v>
      </c>
      <c r="P1787" s="11">
        <v>6</v>
      </c>
      <c r="Q1787" s="26">
        <v>25</v>
      </c>
      <c r="R1787" s="11">
        <v>30</v>
      </c>
      <c r="S1787" s="25">
        <v>1</v>
      </c>
      <c r="T1787" s="1" t="s">
        <v>537</v>
      </c>
      <c r="U1787" s="1" t="s">
        <v>52</v>
      </c>
      <c r="V1787" s="71" t="s">
        <v>501</v>
      </c>
      <c r="W1787" t="s">
        <v>563</v>
      </c>
      <c r="X1787" t="s">
        <v>564</v>
      </c>
      <c r="Y1787" s="1">
        <v>2002</v>
      </c>
      <c r="Z1787" s="87" t="s">
        <v>562</v>
      </c>
    </row>
    <row r="1788" spans="1:26" x14ac:dyDescent="0.2">
      <c r="A1788" s="1">
        <v>1</v>
      </c>
      <c r="B1788" s="3" t="s">
        <v>47</v>
      </c>
      <c r="C1788" s="1" t="s">
        <v>466</v>
      </c>
      <c r="D1788" s="1" t="s">
        <v>48</v>
      </c>
      <c r="E1788" s="1" t="s">
        <v>439</v>
      </c>
      <c r="F1788" s="1" t="s">
        <v>48</v>
      </c>
      <c r="G1788" s="1" t="s">
        <v>434</v>
      </c>
      <c r="H1788" s="11">
        <v>0.5</v>
      </c>
      <c r="I1788" s="11">
        <v>0</v>
      </c>
      <c r="J1788" s="17" t="s">
        <v>3</v>
      </c>
      <c r="K1788" s="1">
        <v>2</v>
      </c>
      <c r="L1788" s="1" t="s">
        <v>66</v>
      </c>
      <c r="M1788" s="1" t="s">
        <v>526</v>
      </c>
      <c r="N1788" s="11" t="s">
        <v>53</v>
      </c>
      <c r="O1788" s="11">
        <v>6</v>
      </c>
      <c r="P1788" s="11">
        <v>6</v>
      </c>
      <c r="Q1788" s="26">
        <v>25</v>
      </c>
      <c r="R1788" s="11">
        <v>30</v>
      </c>
      <c r="S1788" s="25">
        <v>1</v>
      </c>
      <c r="T1788" s="1" t="s">
        <v>538</v>
      </c>
      <c r="U1788" s="1" t="s">
        <v>52</v>
      </c>
      <c r="V1788" s="71" t="s">
        <v>501</v>
      </c>
      <c r="W1788" t="s">
        <v>563</v>
      </c>
      <c r="X1788" t="s">
        <v>564</v>
      </c>
      <c r="Y1788" s="1">
        <v>2002</v>
      </c>
      <c r="Z1788" s="87" t="s">
        <v>562</v>
      </c>
    </row>
    <row r="1789" spans="1:26" x14ac:dyDescent="0.2">
      <c r="A1789" s="1">
        <v>1</v>
      </c>
      <c r="B1789" s="3" t="s">
        <v>47</v>
      </c>
      <c r="C1789" s="1" t="s">
        <v>466</v>
      </c>
      <c r="D1789" s="1" t="s">
        <v>48</v>
      </c>
      <c r="E1789" s="1" t="s">
        <v>439</v>
      </c>
      <c r="F1789" s="1" t="s">
        <v>48</v>
      </c>
      <c r="G1789" s="1" t="s">
        <v>434</v>
      </c>
      <c r="H1789" s="11">
        <v>0.5</v>
      </c>
      <c r="I1789" s="11">
        <v>0</v>
      </c>
      <c r="J1789" s="17" t="s">
        <v>3</v>
      </c>
      <c r="K1789" s="1">
        <v>2</v>
      </c>
      <c r="L1789" s="1" t="s">
        <v>66</v>
      </c>
      <c r="M1789" s="1" t="s">
        <v>524</v>
      </c>
      <c r="N1789" s="11" t="s">
        <v>53</v>
      </c>
      <c r="O1789" s="11">
        <v>2</v>
      </c>
      <c r="P1789" s="11">
        <v>2</v>
      </c>
      <c r="Q1789" s="26">
        <v>25</v>
      </c>
      <c r="R1789" s="11">
        <v>30</v>
      </c>
      <c r="S1789" s="25">
        <v>1</v>
      </c>
      <c r="T1789" s="1" t="s">
        <v>540</v>
      </c>
      <c r="U1789" s="1" t="s">
        <v>52</v>
      </c>
      <c r="V1789" s="71" t="s">
        <v>539</v>
      </c>
      <c r="W1789" t="s">
        <v>563</v>
      </c>
      <c r="X1789" t="s">
        <v>564</v>
      </c>
      <c r="Y1789" s="1">
        <v>2002</v>
      </c>
      <c r="Z1789" s="87" t="s">
        <v>562</v>
      </c>
    </row>
    <row r="1790" spans="1:26" x14ac:dyDescent="0.2">
      <c r="A1790" s="1">
        <v>1</v>
      </c>
      <c r="B1790" s="3" t="s">
        <v>47</v>
      </c>
      <c r="C1790" s="1" t="s">
        <v>466</v>
      </c>
      <c r="D1790" s="1" t="s">
        <v>48</v>
      </c>
      <c r="E1790" s="1" t="s">
        <v>439</v>
      </c>
      <c r="F1790" s="1" t="s">
        <v>48</v>
      </c>
      <c r="G1790" s="1" t="s">
        <v>434</v>
      </c>
      <c r="H1790" s="11">
        <v>0.5</v>
      </c>
      <c r="I1790" s="11">
        <v>0</v>
      </c>
      <c r="J1790" s="17" t="s">
        <v>3</v>
      </c>
      <c r="K1790" s="1">
        <v>2</v>
      </c>
      <c r="L1790" s="1" t="s">
        <v>66</v>
      </c>
      <c r="M1790" s="1" t="s">
        <v>524</v>
      </c>
      <c r="N1790" s="11" t="s">
        <v>53</v>
      </c>
      <c r="O1790" s="11">
        <v>2</v>
      </c>
      <c r="P1790" s="11">
        <v>2.0299999999999998</v>
      </c>
      <c r="Q1790" s="26">
        <v>25</v>
      </c>
      <c r="R1790" s="11">
        <v>30</v>
      </c>
      <c r="S1790" s="25">
        <v>1</v>
      </c>
      <c r="T1790" s="1" t="s">
        <v>541</v>
      </c>
      <c r="U1790" s="1" t="s">
        <v>52</v>
      </c>
      <c r="V1790" s="71" t="s">
        <v>539</v>
      </c>
      <c r="W1790" t="s">
        <v>563</v>
      </c>
      <c r="X1790" t="s">
        <v>564</v>
      </c>
      <c r="Y1790" s="1">
        <v>2002</v>
      </c>
      <c r="Z1790" s="87" t="s">
        <v>562</v>
      </c>
    </row>
    <row r="1791" spans="1:26" x14ac:dyDescent="0.2">
      <c r="A1791" s="1">
        <v>1</v>
      </c>
      <c r="B1791" s="3" t="s">
        <v>47</v>
      </c>
      <c r="C1791" s="1" t="s">
        <v>466</v>
      </c>
      <c r="D1791" s="1" t="s">
        <v>48</v>
      </c>
      <c r="E1791" s="1" t="s">
        <v>439</v>
      </c>
      <c r="F1791" s="1" t="s">
        <v>48</v>
      </c>
      <c r="G1791" s="1" t="s">
        <v>434</v>
      </c>
      <c r="H1791" s="11">
        <v>0.5</v>
      </c>
      <c r="I1791" s="11">
        <v>0</v>
      </c>
      <c r="J1791" s="17" t="s">
        <v>3</v>
      </c>
      <c r="K1791" s="1">
        <v>2</v>
      </c>
      <c r="L1791" s="1" t="s">
        <v>66</v>
      </c>
      <c r="M1791" s="1" t="s">
        <v>524</v>
      </c>
      <c r="N1791" s="11" t="s">
        <v>53</v>
      </c>
      <c r="O1791" s="11">
        <v>2</v>
      </c>
      <c r="P1791" s="11">
        <v>2.15</v>
      </c>
      <c r="Q1791" s="26">
        <v>25</v>
      </c>
      <c r="R1791" s="11">
        <v>30</v>
      </c>
      <c r="S1791" s="25">
        <v>1</v>
      </c>
      <c r="T1791" s="1" t="s">
        <v>542</v>
      </c>
      <c r="U1791" s="1" t="s">
        <v>52</v>
      </c>
      <c r="V1791" s="71" t="s">
        <v>539</v>
      </c>
      <c r="W1791" t="s">
        <v>563</v>
      </c>
      <c r="X1791" t="s">
        <v>564</v>
      </c>
      <c r="Y1791" s="1">
        <v>2002</v>
      </c>
      <c r="Z1791" s="87" t="s">
        <v>562</v>
      </c>
    </row>
    <row r="1792" spans="1:26" x14ac:dyDescent="0.2">
      <c r="A1792" s="1">
        <v>1</v>
      </c>
      <c r="B1792" s="3" t="s">
        <v>47</v>
      </c>
      <c r="C1792" s="1" t="s">
        <v>466</v>
      </c>
      <c r="D1792" s="1" t="s">
        <v>48</v>
      </c>
      <c r="E1792" s="1" t="s">
        <v>439</v>
      </c>
      <c r="F1792" s="1" t="s">
        <v>48</v>
      </c>
      <c r="G1792" s="1" t="s">
        <v>434</v>
      </c>
      <c r="H1792" s="11">
        <v>0.5</v>
      </c>
      <c r="I1792" s="11">
        <v>0</v>
      </c>
      <c r="J1792" s="17" t="s">
        <v>3</v>
      </c>
      <c r="K1792" s="1">
        <v>2</v>
      </c>
      <c r="L1792" s="1" t="s">
        <v>66</v>
      </c>
      <c r="M1792" s="1" t="s">
        <v>524</v>
      </c>
      <c r="N1792" s="11" t="s">
        <v>53</v>
      </c>
      <c r="O1792" s="11">
        <v>2</v>
      </c>
      <c r="P1792" s="11">
        <v>2.2999999999999998</v>
      </c>
      <c r="Q1792" s="26">
        <v>25</v>
      </c>
      <c r="R1792" s="11">
        <v>30</v>
      </c>
      <c r="S1792" s="25">
        <v>1</v>
      </c>
      <c r="T1792" s="1" t="s">
        <v>543</v>
      </c>
      <c r="U1792" s="1" t="s">
        <v>52</v>
      </c>
      <c r="V1792" s="71" t="s">
        <v>539</v>
      </c>
      <c r="W1792" t="s">
        <v>563</v>
      </c>
      <c r="X1792" t="s">
        <v>564</v>
      </c>
      <c r="Y1792" s="1">
        <v>2002</v>
      </c>
      <c r="Z1792" s="87" t="s">
        <v>562</v>
      </c>
    </row>
    <row r="1793" spans="1:26" x14ac:dyDescent="0.2">
      <c r="A1793" s="1">
        <v>1</v>
      </c>
      <c r="B1793" s="3" t="s">
        <v>47</v>
      </c>
      <c r="C1793" s="1" t="s">
        <v>466</v>
      </c>
      <c r="D1793" s="1" t="s">
        <v>48</v>
      </c>
      <c r="E1793" s="1" t="s">
        <v>439</v>
      </c>
      <c r="F1793" s="1" t="s">
        <v>48</v>
      </c>
      <c r="G1793" s="1" t="s">
        <v>434</v>
      </c>
      <c r="H1793" s="11">
        <v>0.5</v>
      </c>
      <c r="I1793" s="11">
        <v>0</v>
      </c>
      <c r="J1793" s="17" t="s">
        <v>3</v>
      </c>
      <c r="K1793" s="1">
        <v>2</v>
      </c>
      <c r="L1793" s="1" t="s">
        <v>66</v>
      </c>
      <c r="M1793" s="1" t="s">
        <v>524</v>
      </c>
      <c r="N1793" s="11" t="s">
        <v>53</v>
      </c>
      <c r="O1793" s="11">
        <v>2</v>
      </c>
      <c r="P1793" s="11">
        <v>3.5</v>
      </c>
      <c r="Q1793" s="26">
        <v>25</v>
      </c>
      <c r="R1793" s="11">
        <v>30</v>
      </c>
      <c r="S1793" s="25">
        <v>1</v>
      </c>
      <c r="T1793" s="1" t="s">
        <v>544</v>
      </c>
      <c r="U1793" s="1" t="s">
        <v>52</v>
      </c>
      <c r="V1793" s="71" t="s">
        <v>539</v>
      </c>
      <c r="W1793" t="s">
        <v>563</v>
      </c>
      <c r="X1793" t="s">
        <v>564</v>
      </c>
      <c r="Y1793" s="1">
        <v>2002</v>
      </c>
      <c r="Z1793" s="87" t="s">
        <v>562</v>
      </c>
    </row>
    <row r="1794" spans="1:26" x14ac:dyDescent="0.2">
      <c r="A1794" s="1">
        <v>1</v>
      </c>
      <c r="B1794" s="3" t="s">
        <v>47</v>
      </c>
      <c r="C1794" s="1" t="s">
        <v>466</v>
      </c>
      <c r="D1794" s="1" t="s">
        <v>48</v>
      </c>
      <c r="E1794" s="1" t="s">
        <v>439</v>
      </c>
      <c r="F1794" s="1" t="s">
        <v>48</v>
      </c>
      <c r="G1794" s="1" t="s">
        <v>434</v>
      </c>
      <c r="H1794" s="11">
        <v>0.5</v>
      </c>
      <c r="I1794" s="11">
        <v>0</v>
      </c>
      <c r="J1794" s="17" t="s">
        <v>3</v>
      </c>
      <c r="K1794" s="1">
        <v>2</v>
      </c>
      <c r="L1794" s="1" t="s">
        <v>66</v>
      </c>
      <c r="M1794" s="1" t="s">
        <v>524</v>
      </c>
      <c r="N1794" s="11" t="s">
        <v>53</v>
      </c>
      <c r="O1794" s="11">
        <v>2</v>
      </c>
      <c r="P1794" s="11">
        <v>5</v>
      </c>
      <c r="Q1794" s="26">
        <v>25</v>
      </c>
      <c r="R1794" s="11">
        <v>30</v>
      </c>
      <c r="S1794" s="25">
        <v>1</v>
      </c>
      <c r="T1794" s="1" t="s">
        <v>545</v>
      </c>
      <c r="U1794" s="1" t="s">
        <v>52</v>
      </c>
      <c r="V1794" s="71" t="s">
        <v>539</v>
      </c>
      <c r="W1794" t="s">
        <v>563</v>
      </c>
      <c r="X1794" t="s">
        <v>564</v>
      </c>
      <c r="Y1794" s="1">
        <v>2002</v>
      </c>
      <c r="Z1794" s="87" t="s">
        <v>562</v>
      </c>
    </row>
    <row r="1795" spans="1:26" x14ac:dyDescent="0.2">
      <c r="A1795" s="1">
        <v>1</v>
      </c>
      <c r="B1795" s="3" t="s">
        <v>47</v>
      </c>
      <c r="C1795" s="1" t="s">
        <v>466</v>
      </c>
      <c r="D1795" s="1" t="s">
        <v>48</v>
      </c>
      <c r="E1795" s="1" t="s">
        <v>439</v>
      </c>
      <c r="F1795" s="1" t="s">
        <v>48</v>
      </c>
      <c r="G1795" s="1" t="s">
        <v>434</v>
      </c>
      <c r="H1795" s="11">
        <v>0.5</v>
      </c>
      <c r="I1795" s="11">
        <v>0</v>
      </c>
      <c r="J1795" s="17" t="s">
        <v>3</v>
      </c>
      <c r="K1795" s="1">
        <v>2</v>
      </c>
      <c r="L1795" s="1" t="s">
        <v>66</v>
      </c>
      <c r="M1795" s="1" t="s">
        <v>524</v>
      </c>
      <c r="N1795" s="11" t="s">
        <v>53</v>
      </c>
      <c r="O1795" s="11">
        <v>4</v>
      </c>
      <c r="P1795" s="11">
        <v>4</v>
      </c>
      <c r="Q1795" s="26">
        <v>25</v>
      </c>
      <c r="R1795" s="11">
        <v>30</v>
      </c>
      <c r="S1795" s="25">
        <v>1</v>
      </c>
      <c r="T1795" s="1" t="s">
        <v>533</v>
      </c>
      <c r="U1795" s="1" t="s">
        <v>52</v>
      </c>
      <c r="V1795" s="71" t="s">
        <v>539</v>
      </c>
      <c r="W1795" t="s">
        <v>563</v>
      </c>
      <c r="X1795" t="s">
        <v>564</v>
      </c>
      <c r="Y1795" s="1">
        <v>2002</v>
      </c>
      <c r="Z1795" s="87" t="s">
        <v>562</v>
      </c>
    </row>
    <row r="1796" spans="1:26" x14ac:dyDescent="0.2">
      <c r="A1796" s="1">
        <v>1</v>
      </c>
      <c r="B1796" s="3" t="s">
        <v>47</v>
      </c>
      <c r="C1796" s="1" t="s">
        <v>466</v>
      </c>
      <c r="D1796" s="1" t="s">
        <v>48</v>
      </c>
      <c r="E1796" s="1" t="s">
        <v>439</v>
      </c>
      <c r="F1796" s="1" t="s">
        <v>48</v>
      </c>
      <c r="G1796" s="1" t="s">
        <v>434</v>
      </c>
      <c r="H1796" s="11">
        <v>0.5</v>
      </c>
      <c r="I1796" s="11">
        <v>0</v>
      </c>
      <c r="J1796" s="17" t="s">
        <v>3</v>
      </c>
      <c r="K1796" s="1">
        <v>2</v>
      </c>
      <c r="L1796" s="1" t="s">
        <v>66</v>
      </c>
      <c r="M1796" s="1" t="s">
        <v>524</v>
      </c>
      <c r="N1796" s="11" t="s">
        <v>53</v>
      </c>
      <c r="O1796" s="11">
        <v>4</v>
      </c>
      <c r="P1796" s="11">
        <v>4.03</v>
      </c>
      <c r="Q1796" s="26">
        <v>25</v>
      </c>
      <c r="R1796" s="11">
        <v>30</v>
      </c>
      <c r="S1796" s="25">
        <v>1</v>
      </c>
      <c r="T1796" s="1" t="s">
        <v>546</v>
      </c>
      <c r="U1796" s="1" t="s">
        <v>52</v>
      </c>
      <c r="V1796" s="71" t="s">
        <v>539</v>
      </c>
      <c r="W1796" t="s">
        <v>563</v>
      </c>
      <c r="X1796" t="s">
        <v>564</v>
      </c>
      <c r="Y1796" s="1">
        <v>2002</v>
      </c>
      <c r="Z1796" s="87" t="s">
        <v>562</v>
      </c>
    </row>
    <row r="1797" spans="1:26" x14ac:dyDescent="0.2">
      <c r="A1797" s="1">
        <v>1</v>
      </c>
      <c r="B1797" s="3" t="s">
        <v>47</v>
      </c>
      <c r="C1797" s="1" t="s">
        <v>466</v>
      </c>
      <c r="D1797" s="1" t="s">
        <v>48</v>
      </c>
      <c r="E1797" s="1" t="s">
        <v>439</v>
      </c>
      <c r="F1797" s="1" t="s">
        <v>48</v>
      </c>
      <c r="G1797" s="1" t="s">
        <v>434</v>
      </c>
      <c r="H1797" s="11">
        <v>0.5</v>
      </c>
      <c r="I1797" s="11">
        <v>0</v>
      </c>
      <c r="J1797" s="17" t="s">
        <v>3</v>
      </c>
      <c r="K1797" s="1">
        <v>2</v>
      </c>
      <c r="L1797" s="1" t="s">
        <v>66</v>
      </c>
      <c r="M1797" s="1" t="s">
        <v>524</v>
      </c>
      <c r="N1797" s="11" t="s">
        <v>53</v>
      </c>
      <c r="O1797" s="11">
        <v>4</v>
      </c>
      <c r="P1797" s="11">
        <v>4.1500000000000004</v>
      </c>
      <c r="Q1797" s="26">
        <v>25</v>
      </c>
      <c r="R1797" s="11">
        <v>30</v>
      </c>
      <c r="S1797" s="25">
        <v>1</v>
      </c>
      <c r="T1797" s="1" t="s">
        <v>547</v>
      </c>
      <c r="U1797" s="1" t="s">
        <v>52</v>
      </c>
      <c r="V1797" s="71" t="s">
        <v>539</v>
      </c>
      <c r="W1797" t="s">
        <v>563</v>
      </c>
      <c r="X1797" t="s">
        <v>564</v>
      </c>
      <c r="Y1797" s="1">
        <v>2002</v>
      </c>
      <c r="Z1797" s="87" t="s">
        <v>562</v>
      </c>
    </row>
    <row r="1798" spans="1:26" x14ac:dyDescent="0.2">
      <c r="A1798" s="1">
        <v>1</v>
      </c>
      <c r="B1798" s="3" t="s">
        <v>47</v>
      </c>
      <c r="C1798" s="1" t="s">
        <v>466</v>
      </c>
      <c r="D1798" s="1" t="s">
        <v>48</v>
      </c>
      <c r="E1798" s="1" t="s">
        <v>439</v>
      </c>
      <c r="F1798" s="1" t="s">
        <v>48</v>
      </c>
      <c r="G1798" s="1" t="s">
        <v>434</v>
      </c>
      <c r="H1798" s="11">
        <v>0.5</v>
      </c>
      <c r="I1798" s="11">
        <v>0</v>
      </c>
      <c r="J1798" s="17" t="s">
        <v>3</v>
      </c>
      <c r="K1798" s="1">
        <v>2</v>
      </c>
      <c r="L1798" s="1" t="s">
        <v>66</v>
      </c>
      <c r="M1798" s="1" t="s">
        <v>524</v>
      </c>
      <c r="N1798" s="11" t="s">
        <v>53</v>
      </c>
      <c r="O1798" s="11">
        <v>4</v>
      </c>
      <c r="P1798" s="11">
        <v>4.3</v>
      </c>
      <c r="Q1798" s="26">
        <v>25</v>
      </c>
      <c r="R1798" s="11">
        <v>30</v>
      </c>
      <c r="S1798" s="25">
        <v>1</v>
      </c>
      <c r="T1798" s="1" t="s">
        <v>548</v>
      </c>
      <c r="U1798" s="1" t="s">
        <v>52</v>
      </c>
      <c r="V1798" s="71" t="s">
        <v>539</v>
      </c>
      <c r="W1798" t="s">
        <v>563</v>
      </c>
      <c r="X1798" t="s">
        <v>564</v>
      </c>
      <c r="Y1798" s="1">
        <v>2002</v>
      </c>
      <c r="Z1798" s="87" t="s">
        <v>562</v>
      </c>
    </row>
    <row r="1799" spans="1:26" x14ac:dyDescent="0.2">
      <c r="A1799" s="1">
        <v>1</v>
      </c>
      <c r="B1799" s="3" t="s">
        <v>47</v>
      </c>
      <c r="C1799" s="1" t="s">
        <v>466</v>
      </c>
      <c r="D1799" s="1" t="s">
        <v>48</v>
      </c>
      <c r="E1799" s="1" t="s">
        <v>439</v>
      </c>
      <c r="F1799" s="1" t="s">
        <v>48</v>
      </c>
      <c r="G1799" s="1" t="s">
        <v>434</v>
      </c>
      <c r="H1799" s="11">
        <v>0.5</v>
      </c>
      <c r="I1799" s="11">
        <v>0</v>
      </c>
      <c r="J1799" s="17" t="s">
        <v>3</v>
      </c>
      <c r="K1799" s="1">
        <v>2</v>
      </c>
      <c r="L1799" s="1" t="s">
        <v>66</v>
      </c>
      <c r="M1799" s="1" t="s">
        <v>524</v>
      </c>
      <c r="N1799" s="11" t="s">
        <v>53</v>
      </c>
      <c r="O1799" s="11">
        <v>4</v>
      </c>
      <c r="P1799" s="11">
        <v>5.5</v>
      </c>
      <c r="Q1799" s="26">
        <v>25</v>
      </c>
      <c r="R1799" s="11">
        <v>30</v>
      </c>
      <c r="S1799" s="25">
        <v>1</v>
      </c>
      <c r="T1799" s="1" t="s">
        <v>549</v>
      </c>
      <c r="U1799" s="1" t="s">
        <v>52</v>
      </c>
      <c r="V1799" s="71" t="s">
        <v>539</v>
      </c>
      <c r="W1799" t="s">
        <v>563</v>
      </c>
      <c r="X1799" t="s">
        <v>564</v>
      </c>
      <c r="Y1799" s="1">
        <v>2002</v>
      </c>
      <c r="Z1799" s="87" t="s">
        <v>562</v>
      </c>
    </row>
    <row r="1800" spans="1:26" x14ac:dyDescent="0.2">
      <c r="A1800" s="1">
        <v>1</v>
      </c>
      <c r="B1800" s="3" t="s">
        <v>47</v>
      </c>
      <c r="C1800" s="1" t="s">
        <v>466</v>
      </c>
      <c r="D1800" s="1" t="s">
        <v>48</v>
      </c>
      <c r="E1800" s="1" t="s">
        <v>439</v>
      </c>
      <c r="F1800" s="1" t="s">
        <v>48</v>
      </c>
      <c r="G1800" s="1" t="s">
        <v>434</v>
      </c>
      <c r="H1800" s="11">
        <v>0.5</v>
      </c>
      <c r="I1800" s="11">
        <v>0</v>
      </c>
      <c r="J1800" s="17" t="s">
        <v>3</v>
      </c>
      <c r="K1800" s="1">
        <v>2</v>
      </c>
      <c r="L1800" s="1" t="s">
        <v>66</v>
      </c>
      <c r="M1800" s="1" t="s">
        <v>524</v>
      </c>
      <c r="N1800" s="11" t="s">
        <v>53</v>
      </c>
      <c r="O1800" s="11">
        <v>4</v>
      </c>
      <c r="P1800" s="11">
        <v>7</v>
      </c>
      <c r="Q1800" s="26">
        <v>25</v>
      </c>
      <c r="R1800" s="11">
        <v>30</v>
      </c>
      <c r="S1800" s="25">
        <v>1</v>
      </c>
      <c r="T1800" s="1" t="s">
        <v>550</v>
      </c>
      <c r="U1800" s="1" t="s">
        <v>52</v>
      </c>
      <c r="V1800" s="71" t="s">
        <v>539</v>
      </c>
      <c r="W1800" t="s">
        <v>563</v>
      </c>
      <c r="X1800" t="s">
        <v>564</v>
      </c>
      <c r="Y1800" s="1">
        <v>2002</v>
      </c>
      <c r="Z1800" s="87" t="s">
        <v>562</v>
      </c>
    </row>
    <row r="1801" spans="1:26" x14ac:dyDescent="0.2">
      <c r="A1801" s="1">
        <v>1</v>
      </c>
      <c r="B1801" s="3" t="s">
        <v>47</v>
      </c>
      <c r="C1801" s="1" t="s">
        <v>466</v>
      </c>
      <c r="D1801" s="1" t="s">
        <v>48</v>
      </c>
      <c r="E1801" s="1" t="s">
        <v>439</v>
      </c>
      <c r="F1801" s="1" t="s">
        <v>48</v>
      </c>
      <c r="G1801" s="1" t="s">
        <v>434</v>
      </c>
      <c r="H1801" s="11">
        <v>0.5</v>
      </c>
      <c r="I1801" s="11">
        <v>0</v>
      </c>
      <c r="J1801" s="17" t="s">
        <v>3</v>
      </c>
      <c r="K1801" s="1">
        <v>2</v>
      </c>
      <c r="L1801" s="1" t="s">
        <v>66</v>
      </c>
      <c r="M1801" s="1" t="s">
        <v>524</v>
      </c>
      <c r="N1801" s="11" t="s">
        <v>53</v>
      </c>
      <c r="O1801" s="11">
        <v>6</v>
      </c>
      <c r="P1801" s="11">
        <v>6</v>
      </c>
      <c r="Q1801" s="26">
        <v>25</v>
      </c>
      <c r="R1801" s="11">
        <v>30</v>
      </c>
      <c r="S1801" s="25">
        <v>1</v>
      </c>
      <c r="T1801" s="1" t="s">
        <v>551</v>
      </c>
      <c r="U1801" s="1" t="s">
        <v>52</v>
      </c>
      <c r="V1801" s="71" t="s">
        <v>539</v>
      </c>
      <c r="W1801" t="s">
        <v>563</v>
      </c>
      <c r="X1801" t="s">
        <v>564</v>
      </c>
      <c r="Y1801" s="1">
        <v>2002</v>
      </c>
      <c r="Z1801" s="87" t="s">
        <v>562</v>
      </c>
    </row>
    <row r="1802" spans="1:26" x14ac:dyDescent="0.2">
      <c r="A1802" s="1">
        <v>1</v>
      </c>
      <c r="B1802" s="3" t="s">
        <v>47</v>
      </c>
      <c r="C1802" s="1" t="s">
        <v>466</v>
      </c>
      <c r="D1802" s="1" t="s">
        <v>48</v>
      </c>
      <c r="E1802" s="1" t="s">
        <v>439</v>
      </c>
      <c r="F1802" s="1" t="s">
        <v>48</v>
      </c>
      <c r="G1802" s="1" t="s">
        <v>434</v>
      </c>
      <c r="H1802" s="11">
        <v>0.5</v>
      </c>
      <c r="I1802" s="11">
        <v>0</v>
      </c>
      <c r="J1802" s="17" t="s">
        <v>3</v>
      </c>
      <c r="K1802" s="1">
        <v>2</v>
      </c>
      <c r="L1802" s="1" t="s">
        <v>66</v>
      </c>
      <c r="M1802" s="1" t="s">
        <v>524</v>
      </c>
      <c r="N1802" s="11" t="s">
        <v>53</v>
      </c>
      <c r="O1802" s="11">
        <v>6</v>
      </c>
      <c r="P1802" s="11">
        <v>6.03</v>
      </c>
      <c r="Q1802" s="26">
        <v>25</v>
      </c>
      <c r="R1802" s="11">
        <v>30</v>
      </c>
      <c r="S1802" s="25">
        <v>1</v>
      </c>
      <c r="T1802" s="1" t="s">
        <v>552</v>
      </c>
      <c r="U1802" s="1" t="s">
        <v>52</v>
      </c>
      <c r="V1802" s="71" t="s">
        <v>539</v>
      </c>
      <c r="W1802" t="s">
        <v>563</v>
      </c>
      <c r="X1802" t="s">
        <v>564</v>
      </c>
      <c r="Y1802" s="1">
        <v>2002</v>
      </c>
      <c r="Z1802" s="87" t="s">
        <v>562</v>
      </c>
    </row>
    <row r="1803" spans="1:26" x14ac:dyDescent="0.2">
      <c r="A1803" s="1">
        <v>1</v>
      </c>
      <c r="B1803" s="3" t="s">
        <v>47</v>
      </c>
      <c r="C1803" s="1" t="s">
        <v>466</v>
      </c>
      <c r="D1803" s="1" t="s">
        <v>48</v>
      </c>
      <c r="E1803" s="1" t="s">
        <v>439</v>
      </c>
      <c r="F1803" s="1" t="s">
        <v>48</v>
      </c>
      <c r="G1803" s="1" t="s">
        <v>434</v>
      </c>
      <c r="H1803" s="11">
        <v>0.5</v>
      </c>
      <c r="I1803" s="11">
        <v>0</v>
      </c>
      <c r="J1803" s="17" t="s">
        <v>3</v>
      </c>
      <c r="K1803" s="1">
        <v>2</v>
      </c>
      <c r="L1803" s="1" t="s">
        <v>66</v>
      </c>
      <c r="M1803" s="1" t="s">
        <v>524</v>
      </c>
      <c r="N1803" s="11" t="s">
        <v>53</v>
      </c>
      <c r="O1803" s="11">
        <v>6</v>
      </c>
      <c r="P1803" s="11">
        <v>6.15</v>
      </c>
      <c r="Q1803" s="26">
        <v>25</v>
      </c>
      <c r="R1803" s="11">
        <v>30</v>
      </c>
      <c r="S1803" s="25">
        <v>1</v>
      </c>
      <c r="T1803" s="1" t="s">
        <v>553</v>
      </c>
      <c r="U1803" s="1" t="s">
        <v>52</v>
      </c>
      <c r="V1803" s="71" t="s">
        <v>539</v>
      </c>
      <c r="W1803" t="s">
        <v>563</v>
      </c>
      <c r="X1803" t="s">
        <v>564</v>
      </c>
      <c r="Y1803" s="1">
        <v>2002</v>
      </c>
      <c r="Z1803" s="87" t="s">
        <v>562</v>
      </c>
    </row>
    <row r="1804" spans="1:26" x14ac:dyDescent="0.2">
      <c r="A1804" s="1">
        <v>1</v>
      </c>
      <c r="B1804" s="3" t="s">
        <v>47</v>
      </c>
      <c r="C1804" s="1" t="s">
        <v>466</v>
      </c>
      <c r="D1804" s="1" t="s">
        <v>48</v>
      </c>
      <c r="E1804" s="1" t="s">
        <v>439</v>
      </c>
      <c r="F1804" s="1" t="s">
        <v>48</v>
      </c>
      <c r="G1804" s="1" t="s">
        <v>434</v>
      </c>
      <c r="H1804" s="11">
        <v>0.5</v>
      </c>
      <c r="I1804" s="11">
        <v>0</v>
      </c>
      <c r="J1804" s="17" t="s">
        <v>3</v>
      </c>
      <c r="K1804" s="1">
        <v>2</v>
      </c>
      <c r="L1804" s="1" t="s">
        <v>66</v>
      </c>
      <c r="M1804" s="1" t="s">
        <v>524</v>
      </c>
      <c r="N1804" s="11" t="s">
        <v>53</v>
      </c>
      <c r="O1804" s="11">
        <v>6</v>
      </c>
      <c r="P1804" s="11">
        <v>7.5</v>
      </c>
      <c r="Q1804" s="26">
        <v>25</v>
      </c>
      <c r="R1804" s="11">
        <v>30</v>
      </c>
      <c r="S1804" s="25">
        <v>1</v>
      </c>
      <c r="T1804" s="1" t="s">
        <v>554</v>
      </c>
      <c r="U1804" s="1" t="s">
        <v>52</v>
      </c>
      <c r="V1804" s="71" t="s">
        <v>539</v>
      </c>
      <c r="W1804" t="s">
        <v>563</v>
      </c>
      <c r="X1804" t="s">
        <v>564</v>
      </c>
      <c r="Y1804" s="1">
        <v>2002</v>
      </c>
      <c r="Z1804" s="87" t="s">
        <v>562</v>
      </c>
    </row>
    <row r="1805" spans="1:26" x14ac:dyDescent="0.2">
      <c r="A1805" s="1">
        <v>1</v>
      </c>
      <c r="B1805" s="3" t="s">
        <v>47</v>
      </c>
      <c r="C1805" s="1" t="s">
        <v>466</v>
      </c>
      <c r="D1805" s="1" t="s">
        <v>48</v>
      </c>
      <c r="E1805" s="1" t="s">
        <v>439</v>
      </c>
      <c r="F1805" s="1" t="s">
        <v>48</v>
      </c>
      <c r="G1805" s="1" t="s">
        <v>434</v>
      </c>
      <c r="H1805" s="11">
        <v>0.5</v>
      </c>
      <c r="I1805" s="11">
        <v>0</v>
      </c>
      <c r="J1805" s="17" t="s">
        <v>3</v>
      </c>
      <c r="K1805" s="1">
        <v>2</v>
      </c>
      <c r="L1805" s="1" t="s">
        <v>66</v>
      </c>
      <c r="M1805" s="1" t="s">
        <v>555</v>
      </c>
      <c r="N1805" s="11" t="s">
        <v>53</v>
      </c>
      <c r="O1805" s="11">
        <v>4</v>
      </c>
      <c r="P1805" s="11">
        <v>4</v>
      </c>
      <c r="Q1805" s="26">
        <v>25</v>
      </c>
      <c r="R1805" s="11">
        <v>30</v>
      </c>
      <c r="S1805" s="25">
        <v>1</v>
      </c>
      <c r="T1805" s="1" t="s">
        <v>556</v>
      </c>
      <c r="U1805" s="1" t="s">
        <v>52</v>
      </c>
      <c r="V1805" s="71"/>
      <c r="W1805" t="s">
        <v>563</v>
      </c>
      <c r="X1805" t="s">
        <v>564</v>
      </c>
      <c r="Y1805" s="1">
        <v>2002</v>
      </c>
      <c r="Z1805" s="87" t="s">
        <v>562</v>
      </c>
    </row>
    <row r="1806" spans="1:26" x14ac:dyDescent="0.2">
      <c r="A1806" s="1">
        <v>1</v>
      </c>
      <c r="B1806" s="3" t="s">
        <v>47</v>
      </c>
      <c r="C1806" s="1" t="s">
        <v>466</v>
      </c>
      <c r="D1806" s="1" t="s">
        <v>48</v>
      </c>
      <c r="E1806" s="1" t="s">
        <v>439</v>
      </c>
      <c r="F1806" s="1" t="s">
        <v>48</v>
      </c>
      <c r="G1806" s="1" t="s">
        <v>434</v>
      </c>
      <c r="H1806" s="11">
        <v>0.5</v>
      </c>
      <c r="I1806" s="11">
        <v>60.2825681487219</v>
      </c>
      <c r="J1806" s="17" t="s">
        <v>3</v>
      </c>
      <c r="K1806" s="1">
        <v>2</v>
      </c>
      <c r="L1806" s="1" t="s">
        <v>66</v>
      </c>
      <c r="M1806" s="1" t="s">
        <v>555</v>
      </c>
      <c r="N1806" s="11" t="s">
        <v>53</v>
      </c>
      <c r="O1806" s="11">
        <v>4</v>
      </c>
      <c r="P1806" s="11">
        <v>4</v>
      </c>
      <c r="Q1806" s="26">
        <v>25</v>
      </c>
      <c r="R1806" s="11">
        <v>30</v>
      </c>
      <c r="S1806" s="25">
        <v>1</v>
      </c>
      <c r="T1806" s="1" t="s">
        <v>557</v>
      </c>
      <c r="U1806" s="1" t="s">
        <v>52</v>
      </c>
      <c r="V1806" s="71"/>
      <c r="W1806" t="s">
        <v>563</v>
      </c>
      <c r="X1806" t="s">
        <v>564</v>
      </c>
      <c r="Y1806" s="1">
        <v>2002</v>
      </c>
      <c r="Z1806" s="87" t="s">
        <v>562</v>
      </c>
    </row>
    <row r="1807" spans="1:26" x14ac:dyDescent="0.2">
      <c r="A1807" s="1">
        <v>1</v>
      </c>
      <c r="B1807" s="3" t="s">
        <v>47</v>
      </c>
      <c r="C1807" s="1" t="s">
        <v>466</v>
      </c>
      <c r="D1807" s="1" t="s">
        <v>48</v>
      </c>
      <c r="E1807" s="1" t="s">
        <v>439</v>
      </c>
      <c r="F1807" s="1" t="s">
        <v>48</v>
      </c>
      <c r="G1807" s="1" t="s">
        <v>434</v>
      </c>
      <c r="H1807" s="11">
        <v>0.5</v>
      </c>
      <c r="I1807" s="11">
        <v>90.286861876017994</v>
      </c>
      <c r="J1807" s="17" t="s">
        <v>3</v>
      </c>
      <c r="K1807" s="1">
        <v>2</v>
      </c>
      <c r="L1807" s="1" t="s">
        <v>66</v>
      </c>
      <c r="M1807" s="1" t="s">
        <v>555</v>
      </c>
      <c r="N1807" s="11" t="s">
        <v>53</v>
      </c>
      <c r="O1807" s="11">
        <v>4</v>
      </c>
      <c r="P1807" s="11">
        <v>4</v>
      </c>
      <c r="Q1807" s="26">
        <v>25</v>
      </c>
      <c r="R1807" s="11">
        <v>30</v>
      </c>
      <c r="S1807" s="25">
        <v>1</v>
      </c>
      <c r="T1807" s="1" t="s">
        <v>558</v>
      </c>
      <c r="U1807" s="1" t="s">
        <v>52</v>
      </c>
      <c r="V1807" s="71"/>
      <c r="W1807" t="s">
        <v>563</v>
      </c>
      <c r="X1807" t="s">
        <v>564</v>
      </c>
      <c r="Y1807" s="1">
        <v>2002</v>
      </c>
      <c r="Z1807" s="87" t="s">
        <v>562</v>
      </c>
    </row>
    <row r="1808" spans="1:26" x14ac:dyDescent="0.2">
      <c r="A1808" s="1">
        <v>1</v>
      </c>
      <c r="B1808" s="3" t="s">
        <v>47</v>
      </c>
      <c r="C1808" s="1" t="s">
        <v>466</v>
      </c>
      <c r="D1808" s="1" t="s">
        <v>48</v>
      </c>
      <c r="E1808" s="1" t="s">
        <v>439</v>
      </c>
      <c r="F1808" s="1" t="s">
        <v>48</v>
      </c>
      <c r="G1808" s="1" t="s">
        <v>434</v>
      </c>
      <c r="H1808" s="11">
        <v>0.5</v>
      </c>
      <c r="I1808" s="11">
        <v>144.94487444823298</v>
      </c>
      <c r="J1808" s="17" t="s">
        <v>3</v>
      </c>
      <c r="K1808" s="1">
        <v>2</v>
      </c>
      <c r="L1808" s="1" t="s">
        <v>66</v>
      </c>
      <c r="M1808" s="1" t="s">
        <v>555</v>
      </c>
      <c r="N1808" s="11" t="s">
        <v>53</v>
      </c>
      <c r="O1808" s="11">
        <v>4</v>
      </c>
      <c r="P1808" s="11">
        <v>4</v>
      </c>
      <c r="Q1808" s="26">
        <v>25</v>
      </c>
      <c r="R1808" s="11">
        <v>30</v>
      </c>
      <c r="S1808" s="25">
        <v>1</v>
      </c>
      <c r="T1808" s="1" t="s">
        <v>559</v>
      </c>
      <c r="U1808" s="1" t="s">
        <v>52</v>
      </c>
      <c r="V1808" s="71"/>
      <c r="W1808" t="s">
        <v>563</v>
      </c>
      <c r="X1808" t="s">
        <v>564</v>
      </c>
      <c r="Y1808" s="1">
        <v>2002</v>
      </c>
      <c r="Z1808" s="87" t="s">
        <v>562</v>
      </c>
    </row>
    <row r="1809" spans="1:29" x14ac:dyDescent="0.2">
      <c r="A1809" s="1">
        <v>1</v>
      </c>
      <c r="B1809" s="3" t="s">
        <v>47</v>
      </c>
      <c r="C1809" s="1" t="s">
        <v>466</v>
      </c>
      <c r="D1809" s="1" t="s">
        <v>48</v>
      </c>
      <c r="E1809" s="1" t="s">
        <v>439</v>
      </c>
      <c r="F1809" s="1" t="s">
        <v>48</v>
      </c>
      <c r="G1809" s="1" t="s">
        <v>434</v>
      </c>
      <c r="H1809" s="11">
        <v>0.5</v>
      </c>
      <c r="I1809" s="11">
        <v>287.23990576518003</v>
      </c>
      <c r="J1809" s="17" t="s">
        <v>3</v>
      </c>
      <c r="K1809" s="1">
        <v>2</v>
      </c>
      <c r="L1809" s="1" t="s">
        <v>66</v>
      </c>
      <c r="M1809" s="1" t="s">
        <v>555</v>
      </c>
      <c r="N1809" s="11" t="s">
        <v>53</v>
      </c>
      <c r="O1809" s="11">
        <v>4</v>
      </c>
      <c r="P1809" s="11">
        <v>4</v>
      </c>
      <c r="Q1809" s="26">
        <v>25</v>
      </c>
      <c r="R1809" s="11">
        <v>30</v>
      </c>
      <c r="S1809" s="25">
        <v>1</v>
      </c>
      <c r="T1809" s="1" t="s">
        <v>560</v>
      </c>
      <c r="U1809" s="1" t="s">
        <v>52</v>
      </c>
      <c r="V1809" s="71"/>
      <c r="W1809" t="s">
        <v>563</v>
      </c>
      <c r="X1809" t="s">
        <v>564</v>
      </c>
      <c r="Y1809" s="1">
        <v>2002</v>
      </c>
      <c r="Z1809" s="87" t="s">
        <v>562</v>
      </c>
    </row>
    <row r="1810" spans="1:29" x14ac:dyDescent="0.2">
      <c r="A1810" s="5">
        <v>1</v>
      </c>
      <c r="B1810" s="7" t="s">
        <v>47</v>
      </c>
      <c r="C1810" s="5" t="s">
        <v>466</v>
      </c>
      <c r="D1810" s="5" t="s">
        <v>48</v>
      </c>
      <c r="E1810" s="5" t="s">
        <v>439</v>
      </c>
      <c r="F1810" s="5" t="s">
        <v>48</v>
      </c>
      <c r="G1810" s="5" t="s">
        <v>434</v>
      </c>
      <c r="H1810" s="13">
        <v>0.5</v>
      </c>
      <c r="I1810" s="13">
        <v>345.06618928294699</v>
      </c>
      <c r="J1810" s="18" t="s">
        <v>3</v>
      </c>
      <c r="K1810" s="5">
        <v>2</v>
      </c>
      <c r="L1810" s="5" t="s">
        <v>66</v>
      </c>
      <c r="M1810" s="5" t="s">
        <v>555</v>
      </c>
      <c r="N1810" s="13" t="s">
        <v>53</v>
      </c>
      <c r="O1810" s="13">
        <v>4</v>
      </c>
      <c r="P1810" s="13">
        <v>4</v>
      </c>
      <c r="Q1810" s="86">
        <v>25</v>
      </c>
      <c r="R1810" s="13">
        <v>30</v>
      </c>
      <c r="S1810" s="80">
        <v>1</v>
      </c>
      <c r="T1810" s="5" t="s">
        <v>561</v>
      </c>
      <c r="U1810" s="5" t="s">
        <v>52</v>
      </c>
      <c r="V1810" s="76"/>
      <c r="W1810" s="4" t="s">
        <v>563</v>
      </c>
      <c r="X1810" s="4" t="s">
        <v>564</v>
      </c>
      <c r="Y1810" s="5">
        <v>2002</v>
      </c>
      <c r="Z1810" s="88" t="s">
        <v>562</v>
      </c>
      <c r="AA1810" s="4"/>
    </row>
    <row r="1811" spans="1:29" x14ac:dyDescent="0.2">
      <c r="A1811" s="1">
        <v>1</v>
      </c>
      <c r="B1811" s="3" t="s">
        <v>47</v>
      </c>
      <c r="C1811" s="1" t="s">
        <v>466</v>
      </c>
      <c r="D1811" s="1" t="s">
        <v>48</v>
      </c>
      <c r="E1811" s="1" t="s">
        <v>439</v>
      </c>
      <c r="F1811" s="1" t="s">
        <v>48</v>
      </c>
      <c r="G1811" s="1" t="s">
        <v>434</v>
      </c>
      <c r="H1811" s="11">
        <v>1</v>
      </c>
      <c r="I1811" s="11">
        <v>0</v>
      </c>
      <c r="J1811" s="17" t="s">
        <v>3</v>
      </c>
      <c r="K1811" s="1">
        <v>2</v>
      </c>
      <c r="L1811" s="1" t="s">
        <v>571</v>
      </c>
      <c r="M1811" s="1" t="s">
        <v>572</v>
      </c>
      <c r="N1811" s="11" t="s">
        <v>53</v>
      </c>
      <c r="O1811" s="11">
        <v>4</v>
      </c>
      <c r="P1811" s="11">
        <v>4</v>
      </c>
      <c r="Q1811" s="26">
        <v>25</v>
      </c>
      <c r="R1811" s="11">
        <v>60</v>
      </c>
      <c r="S1811" s="25">
        <v>1</v>
      </c>
      <c r="T1811" s="1" t="s">
        <v>567</v>
      </c>
      <c r="U1811" s="1" t="s">
        <v>52</v>
      </c>
      <c r="V1811" s="70" t="s">
        <v>566</v>
      </c>
      <c r="W1811" t="s">
        <v>649</v>
      </c>
      <c r="X1811" t="s">
        <v>650</v>
      </c>
      <c r="Y1811" s="1">
        <v>2003</v>
      </c>
      <c r="Z1811" s="109" t="s">
        <v>651</v>
      </c>
      <c r="AC1811" s="114" t="s">
        <v>652</v>
      </c>
    </row>
    <row r="1812" spans="1:29" x14ac:dyDescent="0.2">
      <c r="A1812" s="1">
        <v>1</v>
      </c>
      <c r="B1812" s="3" t="s">
        <v>47</v>
      </c>
      <c r="C1812" s="1" t="s">
        <v>466</v>
      </c>
      <c r="D1812" s="1" t="s">
        <v>48</v>
      </c>
      <c r="E1812" s="1" t="s">
        <v>439</v>
      </c>
      <c r="F1812" s="1" t="s">
        <v>48</v>
      </c>
      <c r="G1812" s="1" t="s">
        <v>434</v>
      </c>
      <c r="H1812" s="11">
        <v>1</v>
      </c>
      <c r="I1812" s="11">
        <v>0</v>
      </c>
      <c r="J1812" s="17" t="s">
        <v>3</v>
      </c>
      <c r="K1812" s="1">
        <v>2</v>
      </c>
      <c r="L1812" s="1" t="s">
        <v>571</v>
      </c>
      <c r="M1812" s="1" t="s">
        <v>573</v>
      </c>
      <c r="N1812" s="11" t="s">
        <v>53</v>
      </c>
      <c r="O1812" s="11">
        <v>4</v>
      </c>
      <c r="P1812" s="11">
        <v>4</v>
      </c>
      <c r="Q1812" s="26">
        <v>25</v>
      </c>
      <c r="R1812" s="11">
        <v>60</v>
      </c>
      <c r="S1812" s="25">
        <v>1</v>
      </c>
      <c r="T1812" s="1" t="s">
        <v>568</v>
      </c>
      <c r="U1812" s="1" t="s">
        <v>52</v>
      </c>
      <c r="V1812" s="71" t="s">
        <v>566</v>
      </c>
      <c r="W1812" t="s">
        <v>649</v>
      </c>
      <c r="X1812" t="s">
        <v>650</v>
      </c>
      <c r="Y1812" s="1">
        <v>2003</v>
      </c>
      <c r="Z1812" s="109" t="s">
        <v>651</v>
      </c>
    </row>
    <row r="1813" spans="1:29" x14ac:dyDescent="0.2">
      <c r="A1813" s="1">
        <v>1</v>
      </c>
      <c r="B1813" s="3" t="s">
        <v>47</v>
      </c>
      <c r="C1813" s="1" t="s">
        <v>466</v>
      </c>
      <c r="D1813" s="1" t="s">
        <v>48</v>
      </c>
      <c r="E1813" s="1" t="s">
        <v>439</v>
      </c>
      <c r="F1813" s="1" t="s">
        <v>48</v>
      </c>
      <c r="G1813" s="1" t="s">
        <v>434</v>
      </c>
      <c r="H1813" s="11">
        <v>1</v>
      </c>
      <c r="I1813" s="11">
        <v>0</v>
      </c>
      <c r="J1813" s="17" t="s">
        <v>3</v>
      </c>
      <c r="K1813" s="1">
        <v>2</v>
      </c>
      <c r="L1813" s="1" t="s">
        <v>571</v>
      </c>
      <c r="M1813" s="1" t="s">
        <v>574</v>
      </c>
      <c r="N1813" s="11" t="s">
        <v>53</v>
      </c>
      <c r="O1813" s="11">
        <v>4</v>
      </c>
      <c r="P1813" s="11">
        <v>4</v>
      </c>
      <c r="Q1813" s="26">
        <v>25</v>
      </c>
      <c r="R1813" s="11">
        <v>60</v>
      </c>
      <c r="S1813" s="25">
        <v>1</v>
      </c>
      <c r="T1813" s="1" t="s">
        <v>158</v>
      </c>
      <c r="U1813" s="1" t="s">
        <v>52</v>
      </c>
      <c r="V1813" s="71" t="s">
        <v>566</v>
      </c>
      <c r="W1813" t="s">
        <v>649</v>
      </c>
      <c r="X1813" t="s">
        <v>650</v>
      </c>
      <c r="Y1813" s="1">
        <v>2003</v>
      </c>
      <c r="Z1813" s="109" t="s">
        <v>651</v>
      </c>
    </row>
    <row r="1814" spans="1:29" x14ac:dyDescent="0.2">
      <c r="A1814" s="1">
        <v>1</v>
      </c>
      <c r="B1814" s="3" t="s">
        <v>47</v>
      </c>
      <c r="C1814" s="1" t="s">
        <v>466</v>
      </c>
      <c r="D1814" s="1" t="s">
        <v>48</v>
      </c>
      <c r="E1814" s="1" t="s">
        <v>439</v>
      </c>
      <c r="F1814" s="1" t="s">
        <v>48</v>
      </c>
      <c r="G1814" s="1" t="s">
        <v>434</v>
      </c>
      <c r="H1814" s="11">
        <v>1</v>
      </c>
      <c r="I1814" s="11">
        <v>0</v>
      </c>
      <c r="J1814" s="17" t="s">
        <v>3</v>
      </c>
      <c r="K1814" s="1">
        <v>2</v>
      </c>
      <c r="L1814" s="1" t="s">
        <v>571</v>
      </c>
      <c r="M1814" s="1" t="s">
        <v>575</v>
      </c>
      <c r="N1814" s="11" t="s">
        <v>53</v>
      </c>
      <c r="O1814" s="11">
        <v>4</v>
      </c>
      <c r="P1814" s="11">
        <v>4</v>
      </c>
      <c r="Q1814" s="26">
        <v>25</v>
      </c>
      <c r="R1814" s="11">
        <v>60</v>
      </c>
      <c r="S1814" s="25">
        <v>1</v>
      </c>
      <c r="T1814" s="1" t="s">
        <v>569</v>
      </c>
      <c r="U1814" s="1" t="s">
        <v>52</v>
      </c>
      <c r="V1814" s="71" t="s">
        <v>566</v>
      </c>
      <c r="W1814" t="s">
        <v>649</v>
      </c>
      <c r="X1814" t="s">
        <v>650</v>
      </c>
      <c r="Y1814" s="1">
        <v>2003</v>
      </c>
      <c r="Z1814" s="109" t="s">
        <v>651</v>
      </c>
    </row>
    <row r="1815" spans="1:29" x14ac:dyDescent="0.2">
      <c r="A1815" s="1">
        <v>1</v>
      </c>
      <c r="B1815" s="3" t="s">
        <v>47</v>
      </c>
      <c r="C1815" s="1" t="s">
        <v>466</v>
      </c>
      <c r="D1815" s="1" t="s">
        <v>48</v>
      </c>
      <c r="E1815" s="1" t="s">
        <v>439</v>
      </c>
      <c r="F1815" s="1" t="s">
        <v>48</v>
      </c>
      <c r="G1815" s="1" t="s">
        <v>434</v>
      </c>
      <c r="H1815" s="11">
        <v>1</v>
      </c>
      <c r="I1815" s="11">
        <v>0</v>
      </c>
      <c r="J1815" s="17" t="s">
        <v>3</v>
      </c>
      <c r="K1815" s="1">
        <v>2</v>
      </c>
      <c r="L1815" s="1" t="s">
        <v>571</v>
      </c>
      <c r="M1815" s="1" t="s">
        <v>576</v>
      </c>
      <c r="N1815" s="11" t="s">
        <v>53</v>
      </c>
      <c r="O1815" s="11">
        <v>4</v>
      </c>
      <c r="P1815" s="11">
        <v>4</v>
      </c>
      <c r="Q1815" s="26">
        <v>25</v>
      </c>
      <c r="R1815" s="11">
        <v>60</v>
      </c>
      <c r="S1815" s="25">
        <v>1</v>
      </c>
      <c r="T1815" s="1" t="s">
        <v>570</v>
      </c>
      <c r="U1815" s="1" t="s">
        <v>52</v>
      </c>
      <c r="V1815" s="71" t="s">
        <v>566</v>
      </c>
      <c r="W1815" t="s">
        <v>649</v>
      </c>
      <c r="X1815" t="s">
        <v>650</v>
      </c>
      <c r="Y1815" s="1">
        <v>2003</v>
      </c>
      <c r="Z1815" s="109" t="s">
        <v>651</v>
      </c>
    </row>
    <row r="1816" spans="1:29" x14ac:dyDescent="0.2">
      <c r="A1816" s="1">
        <v>1</v>
      </c>
      <c r="B1816" s="3" t="s">
        <v>47</v>
      </c>
      <c r="C1816" s="1" t="s">
        <v>466</v>
      </c>
      <c r="D1816" s="1" t="s">
        <v>48</v>
      </c>
      <c r="E1816" s="1" t="s">
        <v>439</v>
      </c>
      <c r="F1816" s="1" t="s">
        <v>48</v>
      </c>
      <c r="G1816" s="1" t="s">
        <v>434</v>
      </c>
      <c r="H1816" s="11">
        <v>1</v>
      </c>
      <c r="I1816" s="11">
        <v>0</v>
      </c>
      <c r="J1816" s="17" t="s">
        <v>3</v>
      </c>
      <c r="K1816" s="1">
        <v>1</v>
      </c>
      <c r="L1816" s="1" t="s">
        <v>146</v>
      </c>
      <c r="M1816" s="40">
        <v>9.9999999999999995E-8</v>
      </c>
      <c r="N1816" s="11" t="s">
        <v>53</v>
      </c>
      <c r="O1816" s="11">
        <v>1</v>
      </c>
      <c r="P1816" s="11">
        <v>1</v>
      </c>
      <c r="Q1816" s="26">
        <v>25</v>
      </c>
      <c r="R1816" s="11">
        <v>60</v>
      </c>
      <c r="S1816" s="25">
        <v>1</v>
      </c>
      <c r="T1816" s="11">
        <v>1.8808777429467E-3</v>
      </c>
      <c r="U1816" s="1" t="s">
        <v>52</v>
      </c>
      <c r="V1816" s="71" t="s">
        <v>566</v>
      </c>
      <c r="W1816" t="s">
        <v>649</v>
      </c>
      <c r="X1816" t="s">
        <v>650</v>
      </c>
      <c r="Y1816" s="1">
        <v>2003</v>
      </c>
      <c r="Z1816" s="109" t="s">
        <v>651</v>
      </c>
    </row>
    <row r="1817" spans="1:29" x14ac:dyDescent="0.2">
      <c r="A1817" s="1">
        <v>1</v>
      </c>
      <c r="B1817" s="3" t="s">
        <v>47</v>
      </c>
      <c r="C1817" s="1" t="s">
        <v>466</v>
      </c>
      <c r="D1817" s="1" t="s">
        <v>48</v>
      </c>
      <c r="E1817" s="1" t="s">
        <v>439</v>
      </c>
      <c r="F1817" s="1" t="s">
        <v>48</v>
      </c>
      <c r="G1817" s="1" t="s">
        <v>434</v>
      </c>
      <c r="H1817" s="11">
        <v>1</v>
      </c>
      <c r="I1817" s="11">
        <v>0</v>
      </c>
      <c r="J1817" s="17" t="s">
        <v>3</v>
      </c>
      <c r="K1817" s="1">
        <v>1</v>
      </c>
      <c r="L1817" s="1" t="s">
        <v>146</v>
      </c>
      <c r="M1817" s="40">
        <v>9.9999999999999995E-8</v>
      </c>
      <c r="N1817" s="11" t="s">
        <v>53</v>
      </c>
      <c r="O1817" s="11">
        <v>2</v>
      </c>
      <c r="P1817" s="11">
        <v>2</v>
      </c>
      <c r="Q1817" s="26">
        <v>25</v>
      </c>
      <c r="R1817" s="11">
        <v>60</v>
      </c>
      <c r="S1817" s="25">
        <v>1</v>
      </c>
      <c r="T1817" s="11">
        <v>3.4482758620689698E-3</v>
      </c>
      <c r="U1817" s="1" t="s">
        <v>52</v>
      </c>
      <c r="V1817" s="71" t="s">
        <v>566</v>
      </c>
      <c r="W1817" t="s">
        <v>649</v>
      </c>
      <c r="X1817" t="s">
        <v>650</v>
      </c>
      <c r="Y1817" s="1">
        <v>2003</v>
      </c>
      <c r="Z1817" s="109" t="s">
        <v>651</v>
      </c>
    </row>
    <row r="1818" spans="1:29" x14ac:dyDescent="0.2">
      <c r="A1818" s="1">
        <v>1</v>
      </c>
      <c r="B1818" s="3" t="s">
        <v>47</v>
      </c>
      <c r="C1818" s="1" t="s">
        <v>466</v>
      </c>
      <c r="D1818" s="1" t="s">
        <v>48</v>
      </c>
      <c r="E1818" s="1" t="s">
        <v>439</v>
      </c>
      <c r="F1818" s="1" t="s">
        <v>48</v>
      </c>
      <c r="G1818" s="1" t="s">
        <v>434</v>
      </c>
      <c r="H1818" s="11">
        <v>1</v>
      </c>
      <c r="I1818" s="11">
        <v>0</v>
      </c>
      <c r="J1818" s="17" t="s">
        <v>3</v>
      </c>
      <c r="K1818" s="1">
        <v>1</v>
      </c>
      <c r="L1818" s="1" t="s">
        <v>146</v>
      </c>
      <c r="M1818" s="40">
        <v>9.9999999999999995E-8</v>
      </c>
      <c r="N1818" s="11" t="s">
        <v>53</v>
      </c>
      <c r="O1818" s="11">
        <v>3</v>
      </c>
      <c r="P1818" s="11">
        <v>3</v>
      </c>
      <c r="Q1818" s="26">
        <v>25</v>
      </c>
      <c r="R1818" s="11">
        <v>60</v>
      </c>
      <c r="S1818" s="25">
        <v>1</v>
      </c>
      <c r="T1818" s="11">
        <v>7.2100313479623798E-3</v>
      </c>
      <c r="U1818" s="1" t="s">
        <v>52</v>
      </c>
      <c r="V1818" s="71" t="s">
        <v>566</v>
      </c>
      <c r="W1818" t="s">
        <v>649</v>
      </c>
      <c r="X1818" t="s">
        <v>650</v>
      </c>
      <c r="Y1818" s="1">
        <v>2003</v>
      </c>
      <c r="Z1818" s="109" t="s">
        <v>651</v>
      </c>
    </row>
    <row r="1819" spans="1:29" x14ac:dyDescent="0.2">
      <c r="A1819" s="1">
        <v>1</v>
      </c>
      <c r="B1819" s="3" t="s">
        <v>47</v>
      </c>
      <c r="C1819" s="1" t="s">
        <v>466</v>
      </c>
      <c r="D1819" s="1" t="s">
        <v>48</v>
      </c>
      <c r="E1819" s="1" t="s">
        <v>439</v>
      </c>
      <c r="F1819" s="1" t="s">
        <v>48</v>
      </c>
      <c r="G1819" s="1" t="s">
        <v>434</v>
      </c>
      <c r="H1819" s="11">
        <v>1</v>
      </c>
      <c r="I1819" s="11">
        <v>0</v>
      </c>
      <c r="J1819" s="17" t="s">
        <v>3</v>
      </c>
      <c r="K1819" s="1">
        <v>1</v>
      </c>
      <c r="L1819" s="1" t="s">
        <v>146</v>
      </c>
      <c r="M1819" s="40">
        <v>9.9999999999999995E-8</v>
      </c>
      <c r="N1819" s="11" t="s">
        <v>53</v>
      </c>
      <c r="O1819" s="11">
        <v>4</v>
      </c>
      <c r="P1819" s="11">
        <v>4</v>
      </c>
      <c r="Q1819" s="26">
        <v>25</v>
      </c>
      <c r="R1819" s="11">
        <v>60</v>
      </c>
      <c r="S1819" s="25">
        <v>1</v>
      </c>
      <c r="T1819" s="11">
        <v>1.0031347962382401E-2</v>
      </c>
      <c r="U1819" s="1" t="s">
        <v>52</v>
      </c>
      <c r="V1819" s="71" t="s">
        <v>566</v>
      </c>
      <c r="W1819" t="s">
        <v>649</v>
      </c>
      <c r="X1819" t="s">
        <v>650</v>
      </c>
      <c r="Y1819" s="1">
        <v>2003</v>
      </c>
      <c r="Z1819" s="109" t="s">
        <v>651</v>
      </c>
    </row>
    <row r="1820" spans="1:29" x14ac:dyDescent="0.2">
      <c r="A1820" s="1">
        <v>1</v>
      </c>
      <c r="B1820" s="3" t="s">
        <v>47</v>
      </c>
      <c r="C1820" s="1" t="s">
        <v>466</v>
      </c>
      <c r="D1820" s="1" t="s">
        <v>48</v>
      </c>
      <c r="E1820" s="1" t="s">
        <v>439</v>
      </c>
      <c r="F1820" s="1" t="s">
        <v>48</v>
      </c>
      <c r="G1820" s="1" t="s">
        <v>434</v>
      </c>
      <c r="H1820" s="11">
        <v>1</v>
      </c>
      <c r="I1820" s="11">
        <v>0</v>
      </c>
      <c r="J1820" s="17" t="s">
        <v>3</v>
      </c>
      <c r="K1820" s="1">
        <v>1</v>
      </c>
      <c r="L1820" s="1" t="s">
        <v>146</v>
      </c>
      <c r="M1820" s="40">
        <v>9.9999999999999995E-8</v>
      </c>
      <c r="N1820" s="11" t="s">
        <v>53</v>
      </c>
      <c r="O1820" s="11">
        <v>5</v>
      </c>
      <c r="P1820" s="11">
        <v>5</v>
      </c>
      <c r="Q1820" s="26">
        <v>25</v>
      </c>
      <c r="R1820" s="11">
        <v>60</v>
      </c>
      <c r="S1820" s="25">
        <v>1</v>
      </c>
      <c r="T1820" s="11">
        <v>2.0376175548589299E-2</v>
      </c>
      <c r="U1820" s="1" t="s">
        <v>52</v>
      </c>
      <c r="V1820" s="71" t="s">
        <v>566</v>
      </c>
      <c r="W1820" t="s">
        <v>649</v>
      </c>
      <c r="X1820" t="s">
        <v>650</v>
      </c>
      <c r="Y1820" s="1">
        <v>2003</v>
      </c>
      <c r="Z1820" s="109" t="s">
        <v>651</v>
      </c>
    </row>
    <row r="1821" spans="1:29" x14ac:dyDescent="0.2">
      <c r="A1821" s="1">
        <v>1</v>
      </c>
      <c r="B1821" s="3" t="s">
        <v>47</v>
      </c>
      <c r="C1821" s="1" t="s">
        <v>466</v>
      </c>
      <c r="D1821" s="1" t="s">
        <v>48</v>
      </c>
      <c r="E1821" s="1" t="s">
        <v>439</v>
      </c>
      <c r="F1821" s="1" t="s">
        <v>48</v>
      </c>
      <c r="G1821" s="1" t="s">
        <v>434</v>
      </c>
      <c r="H1821" s="11">
        <v>1</v>
      </c>
      <c r="I1821" s="11">
        <v>0</v>
      </c>
      <c r="J1821" s="17" t="s">
        <v>3</v>
      </c>
      <c r="K1821" s="1">
        <v>1</v>
      </c>
      <c r="L1821" s="1" t="s">
        <v>146</v>
      </c>
      <c r="M1821" s="40">
        <v>9.9999999999999995E-8</v>
      </c>
      <c r="N1821" s="11" t="s">
        <v>53</v>
      </c>
      <c r="O1821" s="11">
        <v>6</v>
      </c>
      <c r="P1821" s="11">
        <v>6</v>
      </c>
      <c r="Q1821" s="26">
        <v>25</v>
      </c>
      <c r="R1821" s="11">
        <v>60</v>
      </c>
      <c r="S1821" s="25">
        <v>1</v>
      </c>
      <c r="T1821" s="11">
        <v>4.01253918495297E-2</v>
      </c>
      <c r="U1821" s="1" t="s">
        <v>52</v>
      </c>
      <c r="V1821" s="71" t="s">
        <v>566</v>
      </c>
      <c r="W1821" t="s">
        <v>649</v>
      </c>
      <c r="X1821" t="s">
        <v>650</v>
      </c>
      <c r="Y1821" s="1">
        <v>2003</v>
      </c>
      <c r="Z1821" s="109" t="s">
        <v>651</v>
      </c>
    </row>
    <row r="1822" spans="1:29" x14ac:dyDescent="0.2">
      <c r="A1822" s="1">
        <v>1</v>
      </c>
      <c r="B1822" s="3" t="s">
        <v>47</v>
      </c>
      <c r="C1822" s="1" t="s">
        <v>466</v>
      </c>
      <c r="D1822" s="1" t="s">
        <v>48</v>
      </c>
      <c r="E1822" s="1" t="s">
        <v>439</v>
      </c>
      <c r="F1822" s="1" t="s">
        <v>48</v>
      </c>
      <c r="G1822" s="1" t="s">
        <v>434</v>
      </c>
      <c r="H1822" s="11">
        <v>1</v>
      </c>
      <c r="I1822" s="11">
        <v>0</v>
      </c>
      <c r="J1822" s="17" t="s">
        <v>3</v>
      </c>
      <c r="K1822" s="1">
        <v>2</v>
      </c>
      <c r="L1822" s="1" t="s">
        <v>571</v>
      </c>
      <c r="M1822" s="1" t="s">
        <v>581</v>
      </c>
      <c r="N1822" s="11" t="s">
        <v>53</v>
      </c>
      <c r="O1822" s="11">
        <v>5</v>
      </c>
      <c r="P1822" s="11">
        <v>5</v>
      </c>
      <c r="Q1822" s="26">
        <v>25</v>
      </c>
      <c r="R1822" s="11">
        <v>60</v>
      </c>
      <c r="S1822" s="25">
        <v>1</v>
      </c>
      <c r="T1822" s="1" t="s">
        <v>578</v>
      </c>
      <c r="U1822" s="1" t="s">
        <v>52</v>
      </c>
      <c r="V1822" s="71" t="s">
        <v>566</v>
      </c>
      <c r="W1822" t="s">
        <v>649</v>
      </c>
      <c r="X1822" t="s">
        <v>650</v>
      </c>
      <c r="Y1822" s="1">
        <v>2003</v>
      </c>
      <c r="Z1822" s="109" t="s">
        <v>651</v>
      </c>
    </row>
    <row r="1823" spans="1:29" x14ac:dyDescent="0.2">
      <c r="A1823" s="1">
        <v>1</v>
      </c>
      <c r="B1823" s="3" t="s">
        <v>47</v>
      </c>
      <c r="C1823" s="1" t="s">
        <v>466</v>
      </c>
      <c r="D1823" s="1" t="s">
        <v>48</v>
      </c>
      <c r="E1823" s="1" t="s">
        <v>439</v>
      </c>
      <c r="F1823" s="1" t="s">
        <v>48</v>
      </c>
      <c r="G1823" s="1" t="s">
        <v>434</v>
      </c>
      <c r="H1823" s="11">
        <v>1.5</v>
      </c>
      <c r="I1823" s="11">
        <v>0</v>
      </c>
      <c r="J1823" s="17" t="s">
        <v>3</v>
      </c>
      <c r="K1823" s="1">
        <v>2</v>
      </c>
      <c r="L1823" s="1" t="s">
        <v>571</v>
      </c>
      <c r="M1823" s="1" t="s">
        <v>582</v>
      </c>
      <c r="N1823" s="11" t="s">
        <v>53</v>
      </c>
      <c r="O1823" s="11">
        <v>5</v>
      </c>
      <c r="P1823" s="11">
        <v>5</v>
      </c>
      <c r="Q1823" s="26">
        <v>25</v>
      </c>
      <c r="R1823" s="11">
        <v>60</v>
      </c>
      <c r="S1823" s="25">
        <v>1</v>
      </c>
      <c r="T1823" s="1" t="s">
        <v>579</v>
      </c>
      <c r="U1823" s="1" t="s">
        <v>48</v>
      </c>
      <c r="V1823" s="71" t="s">
        <v>566</v>
      </c>
      <c r="W1823" t="s">
        <v>649</v>
      </c>
      <c r="X1823" t="s">
        <v>650</v>
      </c>
      <c r="Y1823" s="1">
        <v>2003</v>
      </c>
      <c r="Z1823" s="109" t="s">
        <v>651</v>
      </c>
    </row>
    <row r="1824" spans="1:29" x14ac:dyDescent="0.2">
      <c r="A1824" s="1">
        <v>1</v>
      </c>
      <c r="B1824" s="3" t="s">
        <v>47</v>
      </c>
      <c r="C1824" s="1" t="s">
        <v>466</v>
      </c>
      <c r="D1824" s="1" t="s">
        <v>48</v>
      </c>
      <c r="E1824" s="1" t="s">
        <v>439</v>
      </c>
      <c r="F1824" s="1" t="s">
        <v>48</v>
      </c>
      <c r="G1824" s="1" t="s">
        <v>434</v>
      </c>
      <c r="H1824" s="11">
        <v>1.5</v>
      </c>
      <c r="I1824" s="11">
        <v>0</v>
      </c>
      <c r="J1824" s="17" t="s">
        <v>3</v>
      </c>
      <c r="K1824" s="1">
        <v>2</v>
      </c>
      <c r="L1824" s="1" t="s">
        <v>571</v>
      </c>
      <c r="M1824" s="1" t="s">
        <v>582</v>
      </c>
      <c r="N1824" s="11" t="s">
        <v>53</v>
      </c>
      <c r="O1824" s="11">
        <v>4</v>
      </c>
      <c r="P1824" s="11">
        <v>4</v>
      </c>
      <c r="Q1824" s="26">
        <v>25</v>
      </c>
      <c r="R1824" s="11">
        <v>60</v>
      </c>
      <c r="S1824" s="25">
        <v>1</v>
      </c>
      <c r="T1824" s="1" t="s">
        <v>580</v>
      </c>
      <c r="U1824" s="1" t="s">
        <v>52</v>
      </c>
      <c r="V1824" s="71" t="s">
        <v>566</v>
      </c>
      <c r="W1824" t="s">
        <v>649</v>
      </c>
      <c r="X1824" t="s">
        <v>650</v>
      </c>
      <c r="Y1824" s="1">
        <v>2003</v>
      </c>
      <c r="Z1824" s="109" t="s">
        <v>651</v>
      </c>
    </row>
    <row r="1825" spans="1:26" x14ac:dyDescent="0.2">
      <c r="A1825" s="1">
        <v>1</v>
      </c>
      <c r="B1825" s="3" t="s">
        <v>47</v>
      </c>
      <c r="C1825" s="1" t="s">
        <v>466</v>
      </c>
      <c r="D1825" s="1" t="s">
        <v>48</v>
      </c>
      <c r="E1825" s="1" t="s">
        <v>439</v>
      </c>
      <c r="F1825" s="1" t="s">
        <v>48</v>
      </c>
      <c r="G1825" s="1" t="s">
        <v>434</v>
      </c>
      <c r="H1825" s="11">
        <v>1</v>
      </c>
      <c r="I1825" s="11">
        <v>0</v>
      </c>
      <c r="J1825" s="17" t="s">
        <v>3</v>
      </c>
      <c r="K1825" s="1">
        <v>1</v>
      </c>
      <c r="L1825" s="1" t="s">
        <v>242</v>
      </c>
      <c r="M1825" s="11">
        <v>0.01</v>
      </c>
      <c r="N1825" s="11" t="s">
        <v>53</v>
      </c>
      <c r="O1825" s="11">
        <v>1</v>
      </c>
      <c r="P1825" s="11">
        <v>1</v>
      </c>
      <c r="Q1825" s="26">
        <v>25</v>
      </c>
      <c r="R1825" s="11">
        <v>60</v>
      </c>
      <c r="S1825" s="25">
        <v>1</v>
      </c>
      <c r="T1825" s="11">
        <v>2.9968614598621299E-2</v>
      </c>
      <c r="U1825" s="1" t="s">
        <v>52</v>
      </c>
      <c r="V1825" s="71" t="s">
        <v>590</v>
      </c>
      <c r="W1825" t="s">
        <v>649</v>
      </c>
      <c r="X1825" t="s">
        <v>650</v>
      </c>
      <c r="Y1825" s="1">
        <v>2003</v>
      </c>
      <c r="Z1825" s="109" t="s">
        <v>651</v>
      </c>
    </row>
    <row r="1826" spans="1:26" x14ac:dyDescent="0.2">
      <c r="A1826" s="1">
        <v>1</v>
      </c>
      <c r="B1826" s="3" t="s">
        <v>47</v>
      </c>
      <c r="C1826" s="1" t="s">
        <v>466</v>
      </c>
      <c r="D1826" s="1" t="s">
        <v>48</v>
      </c>
      <c r="E1826" s="1" t="s">
        <v>439</v>
      </c>
      <c r="F1826" s="1" t="s">
        <v>48</v>
      </c>
      <c r="G1826" s="1" t="s">
        <v>434</v>
      </c>
      <c r="H1826" s="11">
        <v>1</v>
      </c>
      <c r="I1826" s="11">
        <v>0</v>
      </c>
      <c r="J1826" s="17" t="s">
        <v>3</v>
      </c>
      <c r="K1826" s="1">
        <v>1</v>
      </c>
      <c r="L1826" s="1" t="s">
        <v>242</v>
      </c>
      <c r="M1826" s="11">
        <v>0.01</v>
      </c>
      <c r="N1826" s="11" t="s">
        <v>53</v>
      </c>
      <c r="O1826" s="11">
        <v>2</v>
      </c>
      <c r="P1826" s="11">
        <v>2</v>
      </c>
      <c r="Q1826" s="26">
        <v>25</v>
      </c>
      <c r="R1826" s="11">
        <v>60</v>
      </c>
      <c r="S1826" s="25">
        <v>1</v>
      </c>
      <c r="T1826" s="11">
        <v>8.0044838613589395E-2</v>
      </c>
      <c r="U1826" s="1" t="s">
        <v>52</v>
      </c>
      <c r="V1826" s="71"/>
      <c r="W1826" t="s">
        <v>649</v>
      </c>
      <c r="X1826" t="s">
        <v>650</v>
      </c>
      <c r="Y1826" s="1">
        <v>2003</v>
      </c>
      <c r="Z1826" s="109" t="s">
        <v>651</v>
      </c>
    </row>
    <row r="1827" spans="1:26" x14ac:dyDescent="0.2">
      <c r="A1827" s="1">
        <v>1</v>
      </c>
      <c r="B1827" s="3" t="s">
        <v>47</v>
      </c>
      <c r="C1827" s="1" t="s">
        <v>466</v>
      </c>
      <c r="D1827" s="1" t="s">
        <v>48</v>
      </c>
      <c r="E1827" s="1" t="s">
        <v>439</v>
      </c>
      <c r="F1827" s="1" t="s">
        <v>48</v>
      </c>
      <c r="G1827" s="1" t="s">
        <v>434</v>
      </c>
      <c r="H1827" s="11">
        <v>1</v>
      </c>
      <c r="I1827" s="11">
        <v>0</v>
      </c>
      <c r="J1827" s="17" t="s">
        <v>3</v>
      </c>
      <c r="K1827" s="1">
        <v>1</v>
      </c>
      <c r="L1827" s="1" t="s">
        <v>242</v>
      </c>
      <c r="M1827" s="11">
        <v>0.01</v>
      </c>
      <c r="N1827" s="11" t="s">
        <v>53</v>
      </c>
      <c r="O1827" s="11">
        <v>4</v>
      </c>
      <c r="P1827" s="11">
        <v>4</v>
      </c>
      <c r="Q1827" s="26">
        <v>25</v>
      </c>
      <c r="R1827" s="11">
        <v>60</v>
      </c>
      <c r="S1827" s="25">
        <v>1</v>
      </c>
      <c r="T1827" s="11">
        <v>0.199526231496888</v>
      </c>
      <c r="U1827" s="1" t="s">
        <v>52</v>
      </c>
      <c r="V1827" s="71"/>
      <c r="W1827" t="s">
        <v>649</v>
      </c>
      <c r="X1827" t="s">
        <v>650</v>
      </c>
      <c r="Y1827" s="1">
        <v>2003</v>
      </c>
      <c r="Z1827" s="109" t="s">
        <v>651</v>
      </c>
    </row>
    <row r="1828" spans="1:26" x14ac:dyDescent="0.2">
      <c r="A1828" s="1">
        <v>1</v>
      </c>
      <c r="B1828" s="3" t="s">
        <v>47</v>
      </c>
      <c r="C1828" s="1" t="s">
        <v>466</v>
      </c>
      <c r="D1828" s="1" t="s">
        <v>48</v>
      </c>
      <c r="E1828" s="1" t="s">
        <v>439</v>
      </c>
      <c r="F1828" s="1" t="s">
        <v>48</v>
      </c>
      <c r="G1828" s="1" t="s">
        <v>434</v>
      </c>
      <c r="H1828" s="11">
        <v>1</v>
      </c>
      <c r="I1828" s="11">
        <v>0</v>
      </c>
      <c r="J1828" s="17" t="s">
        <v>3</v>
      </c>
      <c r="K1828" s="1">
        <v>1</v>
      </c>
      <c r="L1828" s="1" t="s">
        <v>242</v>
      </c>
      <c r="M1828" s="11">
        <v>0.01</v>
      </c>
      <c r="N1828" s="11" t="s">
        <v>53</v>
      </c>
      <c r="O1828" s="11">
        <v>5</v>
      </c>
      <c r="P1828" s="11">
        <v>5</v>
      </c>
      <c r="Q1828" s="26">
        <v>25</v>
      </c>
      <c r="R1828" s="11">
        <v>60</v>
      </c>
      <c r="S1828" s="25">
        <v>1</v>
      </c>
      <c r="T1828" s="11">
        <v>0.80044838613589298</v>
      </c>
      <c r="U1828" s="1" t="s">
        <v>52</v>
      </c>
      <c r="V1828" s="71"/>
      <c r="W1828" t="s">
        <v>649</v>
      </c>
      <c r="X1828" t="s">
        <v>650</v>
      </c>
      <c r="Y1828" s="1">
        <v>2003</v>
      </c>
      <c r="Z1828" s="109" t="s">
        <v>651</v>
      </c>
    </row>
    <row r="1829" spans="1:26" x14ac:dyDescent="0.2">
      <c r="A1829" s="1">
        <v>1</v>
      </c>
      <c r="B1829" s="3" t="s">
        <v>47</v>
      </c>
      <c r="C1829" s="1" t="s">
        <v>466</v>
      </c>
      <c r="D1829" s="1" t="s">
        <v>48</v>
      </c>
      <c r="E1829" s="1" t="s">
        <v>439</v>
      </c>
      <c r="F1829" s="1" t="s">
        <v>48</v>
      </c>
      <c r="G1829" s="1" t="s">
        <v>434</v>
      </c>
      <c r="H1829" s="11">
        <v>1</v>
      </c>
      <c r="I1829" s="11">
        <v>0</v>
      </c>
      <c r="J1829" s="17" t="s">
        <v>3</v>
      </c>
      <c r="K1829" s="1">
        <v>1</v>
      </c>
      <c r="L1829" s="1" t="s">
        <v>242</v>
      </c>
      <c r="M1829" s="11">
        <v>0.01</v>
      </c>
      <c r="N1829" s="11" t="s">
        <v>53</v>
      </c>
      <c r="O1829" s="11">
        <v>6</v>
      </c>
      <c r="P1829" s="11">
        <v>6</v>
      </c>
      <c r="Q1829" s="26">
        <v>25</v>
      </c>
      <c r="R1829" s="11">
        <v>60</v>
      </c>
      <c r="S1829" s="25">
        <v>1</v>
      </c>
      <c r="T1829" s="11">
        <v>1.39101986879805</v>
      </c>
      <c r="U1829" s="1" t="s">
        <v>52</v>
      </c>
      <c r="V1829" s="71"/>
      <c r="W1829" t="s">
        <v>649</v>
      </c>
      <c r="X1829" t="s">
        <v>650</v>
      </c>
      <c r="Y1829" s="1">
        <v>2003</v>
      </c>
      <c r="Z1829" s="109" t="s">
        <v>651</v>
      </c>
    </row>
    <row r="1830" spans="1:26" x14ac:dyDescent="0.2">
      <c r="A1830" s="1">
        <v>1</v>
      </c>
      <c r="B1830" s="3" t="s">
        <v>47</v>
      </c>
      <c r="C1830" s="1" t="s">
        <v>466</v>
      </c>
      <c r="D1830" s="1" t="s">
        <v>48</v>
      </c>
      <c r="E1830" s="1" t="s">
        <v>439</v>
      </c>
      <c r="F1830" s="1" t="s">
        <v>48</v>
      </c>
      <c r="G1830" s="1" t="s">
        <v>434</v>
      </c>
      <c r="H1830" s="11">
        <v>1</v>
      </c>
      <c r="I1830" s="11">
        <v>0</v>
      </c>
      <c r="J1830" s="17" t="s">
        <v>3</v>
      </c>
      <c r="K1830" s="1">
        <v>2</v>
      </c>
      <c r="L1830" s="1" t="s">
        <v>588</v>
      </c>
      <c r="M1830" s="1" t="s">
        <v>589</v>
      </c>
      <c r="N1830" s="11" t="s">
        <v>53</v>
      </c>
      <c r="O1830" s="11">
        <v>1</v>
      </c>
      <c r="P1830" s="11">
        <v>1</v>
      </c>
      <c r="Q1830" s="26">
        <v>25</v>
      </c>
      <c r="R1830" s="11">
        <v>60</v>
      </c>
      <c r="S1830" s="25">
        <v>1</v>
      </c>
      <c r="T1830" s="1" t="s">
        <v>583</v>
      </c>
      <c r="U1830" s="1" t="s">
        <v>52</v>
      </c>
      <c r="V1830" s="71"/>
      <c r="W1830" t="s">
        <v>649</v>
      </c>
      <c r="X1830" t="s">
        <v>650</v>
      </c>
      <c r="Y1830" s="1">
        <v>2003</v>
      </c>
      <c r="Z1830" s="109" t="s">
        <v>651</v>
      </c>
    </row>
    <row r="1831" spans="1:26" x14ac:dyDescent="0.2">
      <c r="A1831" s="1">
        <v>1</v>
      </c>
      <c r="B1831" s="3" t="s">
        <v>47</v>
      </c>
      <c r="C1831" s="1" t="s">
        <v>466</v>
      </c>
      <c r="D1831" s="1" t="s">
        <v>48</v>
      </c>
      <c r="E1831" s="1" t="s">
        <v>439</v>
      </c>
      <c r="F1831" s="1" t="s">
        <v>48</v>
      </c>
      <c r="G1831" s="1" t="s">
        <v>434</v>
      </c>
      <c r="H1831" s="11">
        <v>1</v>
      </c>
      <c r="I1831" s="11">
        <v>0</v>
      </c>
      <c r="J1831" s="17" t="s">
        <v>3</v>
      </c>
      <c r="K1831" s="1">
        <v>2</v>
      </c>
      <c r="L1831" s="1" t="s">
        <v>588</v>
      </c>
      <c r="M1831" s="1" t="s">
        <v>589</v>
      </c>
      <c r="N1831" s="11" t="s">
        <v>53</v>
      </c>
      <c r="O1831" s="11">
        <v>2</v>
      </c>
      <c r="P1831" s="11">
        <v>2</v>
      </c>
      <c r="Q1831" s="26">
        <v>25</v>
      </c>
      <c r="R1831" s="11">
        <v>60</v>
      </c>
      <c r="S1831" s="25">
        <v>1</v>
      </c>
      <c r="T1831" s="1" t="s">
        <v>584</v>
      </c>
      <c r="U1831" s="1" t="s">
        <v>52</v>
      </c>
      <c r="V1831" s="71"/>
      <c r="W1831" t="s">
        <v>649</v>
      </c>
      <c r="X1831" t="s">
        <v>650</v>
      </c>
      <c r="Y1831" s="1">
        <v>2003</v>
      </c>
      <c r="Z1831" s="109" t="s">
        <v>651</v>
      </c>
    </row>
    <row r="1832" spans="1:26" x14ac:dyDescent="0.2">
      <c r="A1832" s="1">
        <v>1</v>
      </c>
      <c r="B1832" s="3" t="s">
        <v>47</v>
      </c>
      <c r="C1832" s="1" t="s">
        <v>466</v>
      </c>
      <c r="D1832" s="1" t="s">
        <v>48</v>
      </c>
      <c r="E1832" s="1" t="s">
        <v>439</v>
      </c>
      <c r="F1832" s="1" t="s">
        <v>48</v>
      </c>
      <c r="G1832" s="1" t="s">
        <v>434</v>
      </c>
      <c r="H1832" s="11">
        <v>1</v>
      </c>
      <c r="I1832" s="11">
        <v>0</v>
      </c>
      <c r="J1832" s="17" t="s">
        <v>3</v>
      </c>
      <c r="K1832" s="1">
        <v>2</v>
      </c>
      <c r="L1832" s="1" t="s">
        <v>588</v>
      </c>
      <c r="M1832" s="1" t="s">
        <v>589</v>
      </c>
      <c r="N1832" s="11" t="s">
        <v>53</v>
      </c>
      <c r="O1832" s="11">
        <v>4</v>
      </c>
      <c r="P1832" s="11">
        <v>4</v>
      </c>
      <c r="Q1832" s="26">
        <v>25</v>
      </c>
      <c r="R1832" s="11">
        <v>60</v>
      </c>
      <c r="S1832" s="25">
        <v>1</v>
      </c>
      <c r="T1832" s="1" t="s">
        <v>585</v>
      </c>
      <c r="U1832" s="1" t="s">
        <v>52</v>
      </c>
      <c r="V1832" s="71"/>
      <c r="W1832" t="s">
        <v>649</v>
      </c>
      <c r="X1832" t="s">
        <v>650</v>
      </c>
      <c r="Y1832" s="1">
        <v>2003</v>
      </c>
      <c r="Z1832" s="109" t="s">
        <v>651</v>
      </c>
    </row>
    <row r="1833" spans="1:26" x14ac:dyDescent="0.2">
      <c r="A1833" s="1">
        <v>1</v>
      </c>
      <c r="B1833" s="3" t="s">
        <v>47</v>
      </c>
      <c r="C1833" s="1" t="s">
        <v>466</v>
      </c>
      <c r="D1833" s="1" t="s">
        <v>48</v>
      </c>
      <c r="E1833" s="1" t="s">
        <v>439</v>
      </c>
      <c r="F1833" s="1" t="s">
        <v>48</v>
      </c>
      <c r="G1833" s="1" t="s">
        <v>434</v>
      </c>
      <c r="H1833" s="11">
        <v>1</v>
      </c>
      <c r="I1833" s="11">
        <v>0</v>
      </c>
      <c r="J1833" s="17" t="s">
        <v>3</v>
      </c>
      <c r="K1833" s="1">
        <v>2</v>
      </c>
      <c r="L1833" s="1" t="s">
        <v>588</v>
      </c>
      <c r="M1833" s="1" t="s">
        <v>589</v>
      </c>
      <c r="N1833" s="11" t="s">
        <v>53</v>
      </c>
      <c r="O1833" s="11">
        <v>5</v>
      </c>
      <c r="P1833" s="11">
        <v>5</v>
      </c>
      <c r="Q1833" s="26">
        <v>25</v>
      </c>
      <c r="R1833" s="11">
        <v>60</v>
      </c>
      <c r="S1833" s="25">
        <v>1</v>
      </c>
      <c r="T1833" s="1" t="s">
        <v>586</v>
      </c>
      <c r="U1833" s="1" t="s">
        <v>52</v>
      </c>
      <c r="V1833" s="71"/>
      <c r="W1833" t="s">
        <v>649</v>
      </c>
      <c r="X1833" t="s">
        <v>650</v>
      </c>
      <c r="Y1833" s="1">
        <v>2003</v>
      </c>
      <c r="Z1833" s="109" t="s">
        <v>651</v>
      </c>
    </row>
    <row r="1834" spans="1:26" x14ac:dyDescent="0.2">
      <c r="A1834" s="1">
        <v>1</v>
      </c>
      <c r="B1834" s="3" t="s">
        <v>47</v>
      </c>
      <c r="C1834" s="1" t="s">
        <v>466</v>
      </c>
      <c r="D1834" s="1" t="s">
        <v>48</v>
      </c>
      <c r="E1834" s="1" t="s">
        <v>439</v>
      </c>
      <c r="F1834" s="1" t="s">
        <v>48</v>
      </c>
      <c r="G1834" s="1" t="s">
        <v>434</v>
      </c>
      <c r="H1834" s="11">
        <v>1</v>
      </c>
      <c r="I1834" s="11">
        <v>0</v>
      </c>
      <c r="J1834" s="17" t="s">
        <v>3</v>
      </c>
      <c r="K1834" s="1">
        <v>2</v>
      </c>
      <c r="L1834" s="1" t="s">
        <v>588</v>
      </c>
      <c r="M1834" s="1" t="s">
        <v>589</v>
      </c>
      <c r="N1834" s="11" t="s">
        <v>53</v>
      </c>
      <c r="O1834" s="11">
        <v>6</v>
      </c>
      <c r="P1834" s="11">
        <v>6</v>
      </c>
      <c r="Q1834" s="26">
        <v>25</v>
      </c>
      <c r="R1834" s="11">
        <v>60</v>
      </c>
      <c r="S1834" s="25">
        <v>1</v>
      </c>
      <c r="T1834" s="1" t="s">
        <v>587</v>
      </c>
      <c r="U1834" s="1" t="s">
        <v>52</v>
      </c>
      <c r="V1834" s="71"/>
      <c r="W1834" t="s">
        <v>649</v>
      </c>
      <c r="X1834" t="s">
        <v>650</v>
      </c>
      <c r="Y1834" s="1">
        <v>2003</v>
      </c>
      <c r="Z1834" s="109" t="s">
        <v>651</v>
      </c>
    </row>
    <row r="1835" spans="1:26" x14ac:dyDescent="0.2">
      <c r="A1835" s="1">
        <v>1</v>
      </c>
      <c r="B1835" s="3" t="s">
        <v>47</v>
      </c>
      <c r="C1835" s="1" t="s">
        <v>466</v>
      </c>
      <c r="D1835" s="1" t="s">
        <v>48</v>
      </c>
      <c r="E1835" s="1" t="s">
        <v>439</v>
      </c>
      <c r="F1835" s="1" t="s">
        <v>48</v>
      </c>
      <c r="G1835" s="1" t="s">
        <v>434</v>
      </c>
      <c r="H1835" s="11">
        <v>1</v>
      </c>
      <c r="I1835" s="11">
        <v>0</v>
      </c>
      <c r="J1835" s="17" t="s">
        <v>3</v>
      </c>
      <c r="K1835" s="1">
        <v>1</v>
      </c>
      <c r="L1835" s="1" t="s">
        <v>242</v>
      </c>
      <c r="M1835" s="11">
        <v>0.01</v>
      </c>
      <c r="N1835" s="11" t="s">
        <v>53</v>
      </c>
      <c r="O1835" s="11">
        <v>4</v>
      </c>
      <c r="P1835" s="11">
        <v>4</v>
      </c>
      <c r="Q1835" s="26">
        <v>25</v>
      </c>
      <c r="R1835" s="11">
        <v>60</v>
      </c>
      <c r="S1835" s="25">
        <v>1</v>
      </c>
      <c r="T1835" s="11">
        <v>0.19</v>
      </c>
      <c r="U1835" s="1" t="s">
        <v>52</v>
      </c>
      <c r="V1835" s="71"/>
      <c r="W1835" t="s">
        <v>649</v>
      </c>
      <c r="X1835" t="s">
        <v>650</v>
      </c>
      <c r="Y1835" s="1">
        <v>2003</v>
      </c>
      <c r="Z1835" s="109" t="s">
        <v>651</v>
      </c>
    </row>
    <row r="1836" spans="1:26" x14ac:dyDescent="0.2">
      <c r="A1836" s="1">
        <v>1</v>
      </c>
      <c r="B1836" s="3" t="s">
        <v>47</v>
      </c>
      <c r="C1836" s="1" t="s">
        <v>466</v>
      </c>
      <c r="D1836" s="1" t="s">
        <v>48</v>
      </c>
      <c r="E1836" s="1" t="s">
        <v>439</v>
      </c>
      <c r="F1836" s="1" t="s">
        <v>48</v>
      </c>
      <c r="G1836" s="1" t="s">
        <v>434</v>
      </c>
      <c r="H1836" s="11">
        <v>1</v>
      </c>
      <c r="I1836" s="11">
        <v>0</v>
      </c>
      <c r="J1836" s="17" t="s">
        <v>3</v>
      </c>
      <c r="K1836" s="1">
        <v>2</v>
      </c>
      <c r="L1836" s="1" t="s">
        <v>588</v>
      </c>
      <c r="M1836" s="1" t="s">
        <v>594</v>
      </c>
      <c r="N1836" s="11" t="s">
        <v>53</v>
      </c>
      <c r="O1836" s="11">
        <v>4</v>
      </c>
      <c r="P1836" s="11">
        <v>4</v>
      </c>
      <c r="Q1836" s="26">
        <v>25</v>
      </c>
      <c r="R1836" s="11">
        <v>60</v>
      </c>
      <c r="S1836" s="25">
        <v>1</v>
      </c>
      <c r="T1836" s="1" t="s">
        <v>591</v>
      </c>
      <c r="U1836" s="1" t="s">
        <v>52</v>
      </c>
      <c r="V1836" s="71"/>
      <c r="W1836" t="s">
        <v>649</v>
      </c>
      <c r="X1836" t="s">
        <v>650</v>
      </c>
      <c r="Y1836" s="1">
        <v>2003</v>
      </c>
      <c r="Z1836" s="109" t="s">
        <v>651</v>
      </c>
    </row>
    <row r="1837" spans="1:26" x14ac:dyDescent="0.2">
      <c r="A1837" s="1">
        <v>1</v>
      </c>
      <c r="B1837" s="3" t="s">
        <v>47</v>
      </c>
      <c r="C1837" s="1" t="s">
        <v>466</v>
      </c>
      <c r="D1837" s="1" t="s">
        <v>48</v>
      </c>
      <c r="E1837" s="1" t="s">
        <v>439</v>
      </c>
      <c r="F1837" s="1" t="s">
        <v>48</v>
      </c>
      <c r="G1837" s="1" t="s">
        <v>434</v>
      </c>
      <c r="H1837" s="11">
        <v>1</v>
      </c>
      <c r="I1837" s="11">
        <v>0</v>
      </c>
      <c r="J1837" s="17" t="s">
        <v>3</v>
      </c>
      <c r="K1837" s="1">
        <v>2</v>
      </c>
      <c r="L1837" s="1" t="s">
        <v>588</v>
      </c>
      <c r="M1837" s="1" t="s">
        <v>595</v>
      </c>
      <c r="N1837" s="11" t="s">
        <v>53</v>
      </c>
      <c r="O1837" s="11">
        <v>4</v>
      </c>
      <c r="P1837" s="11">
        <v>4</v>
      </c>
      <c r="Q1837" s="26">
        <v>25</v>
      </c>
      <c r="R1837" s="11">
        <v>60</v>
      </c>
      <c r="S1837" s="25">
        <v>1</v>
      </c>
      <c r="T1837" s="1" t="s">
        <v>67</v>
      </c>
      <c r="U1837" s="1" t="s">
        <v>52</v>
      </c>
      <c r="V1837" s="71"/>
      <c r="W1837" t="s">
        <v>649</v>
      </c>
      <c r="X1837" t="s">
        <v>650</v>
      </c>
      <c r="Y1837" s="1">
        <v>2003</v>
      </c>
      <c r="Z1837" s="109" t="s">
        <v>651</v>
      </c>
    </row>
    <row r="1838" spans="1:26" x14ac:dyDescent="0.2">
      <c r="A1838" s="1">
        <v>1</v>
      </c>
      <c r="B1838" s="3" t="s">
        <v>47</v>
      </c>
      <c r="C1838" s="1" t="s">
        <v>466</v>
      </c>
      <c r="D1838" s="1" t="s">
        <v>48</v>
      </c>
      <c r="E1838" s="1" t="s">
        <v>439</v>
      </c>
      <c r="F1838" s="1" t="s">
        <v>48</v>
      </c>
      <c r="G1838" s="1" t="s">
        <v>434</v>
      </c>
      <c r="H1838" s="11">
        <v>1</v>
      </c>
      <c r="I1838" s="11">
        <v>0</v>
      </c>
      <c r="J1838" s="17" t="s">
        <v>3</v>
      </c>
      <c r="K1838" s="1">
        <v>2</v>
      </c>
      <c r="L1838" s="1" t="s">
        <v>588</v>
      </c>
      <c r="M1838" s="1" t="s">
        <v>596</v>
      </c>
      <c r="N1838" s="11" t="s">
        <v>53</v>
      </c>
      <c r="O1838" s="11">
        <v>4</v>
      </c>
      <c r="P1838" s="11">
        <v>4</v>
      </c>
      <c r="Q1838" s="26">
        <v>25</v>
      </c>
      <c r="R1838" s="11">
        <v>60</v>
      </c>
      <c r="S1838" s="25">
        <v>1</v>
      </c>
      <c r="T1838" s="1" t="s">
        <v>592</v>
      </c>
      <c r="U1838" s="1" t="s">
        <v>52</v>
      </c>
      <c r="V1838" s="71"/>
      <c r="W1838" t="s">
        <v>649</v>
      </c>
      <c r="X1838" t="s">
        <v>650</v>
      </c>
      <c r="Y1838" s="1">
        <v>2003</v>
      </c>
      <c r="Z1838" s="109" t="s">
        <v>651</v>
      </c>
    </row>
    <row r="1839" spans="1:26" x14ac:dyDescent="0.2">
      <c r="A1839" s="1">
        <v>1</v>
      </c>
      <c r="B1839" s="3" t="s">
        <v>47</v>
      </c>
      <c r="C1839" s="1" t="s">
        <v>466</v>
      </c>
      <c r="D1839" s="1" t="s">
        <v>48</v>
      </c>
      <c r="E1839" s="1" t="s">
        <v>439</v>
      </c>
      <c r="F1839" s="1" t="s">
        <v>48</v>
      </c>
      <c r="G1839" s="1" t="s">
        <v>434</v>
      </c>
      <c r="H1839" s="11">
        <v>1</v>
      </c>
      <c r="I1839" s="11">
        <v>0</v>
      </c>
      <c r="J1839" s="17" t="s">
        <v>3</v>
      </c>
      <c r="K1839" s="1">
        <v>2</v>
      </c>
      <c r="L1839" s="1" t="s">
        <v>588</v>
      </c>
      <c r="M1839" s="1" t="s">
        <v>589</v>
      </c>
      <c r="N1839" s="11" t="s">
        <v>53</v>
      </c>
      <c r="O1839" s="11">
        <v>4</v>
      </c>
      <c r="P1839" s="11">
        <v>4</v>
      </c>
      <c r="Q1839" s="26">
        <v>25</v>
      </c>
      <c r="R1839" s="11">
        <v>60</v>
      </c>
      <c r="S1839" s="25">
        <v>1</v>
      </c>
      <c r="T1839" s="1" t="s">
        <v>593</v>
      </c>
      <c r="U1839" s="1" t="s">
        <v>52</v>
      </c>
      <c r="V1839" s="71"/>
      <c r="W1839" t="s">
        <v>649</v>
      </c>
      <c r="X1839" t="s">
        <v>650</v>
      </c>
      <c r="Y1839" s="1">
        <v>2003</v>
      </c>
      <c r="Z1839" s="109" t="s">
        <v>651</v>
      </c>
    </row>
    <row r="1840" spans="1:26" x14ac:dyDescent="0.2">
      <c r="A1840" s="1">
        <v>1</v>
      </c>
      <c r="B1840" s="3" t="s">
        <v>47</v>
      </c>
      <c r="C1840" s="1" t="s">
        <v>466</v>
      </c>
      <c r="D1840" s="1" t="s">
        <v>48</v>
      </c>
      <c r="E1840" s="1" t="s">
        <v>439</v>
      </c>
      <c r="F1840" s="1" t="s">
        <v>48</v>
      </c>
      <c r="G1840" s="1" t="s">
        <v>434</v>
      </c>
      <c r="H1840" s="11">
        <v>1</v>
      </c>
      <c r="I1840" s="11">
        <v>0</v>
      </c>
      <c r="J1840" s="17" t="s">
        <v>3</v>
      </c>
      <c r="K1840" s="1">
        <v>1</v>
      </c>
      <c r="L1840" s="1" t="s">
        <v>242</v>
      </c>
      <c r="M1840" s="11">
        <v>0.01</v>
      </c>
      <c r="N1840" s="11" t="s">
        <v>53</v>
      </c>
      <c r="O1840" s="11">
        <v>1</v>
      </c>
      <c r="P1840" s="11">
        <v>1</v>
      </c>
      <c r="Q1840" s="26">
        <v>25</v>
      </c>
      <c r="R1840" s="11">
        <v>60</v>
      </c>
      <c r="S1840" s="25">
        <v>1</v>
      </c>
      <c r="T1840" s="11">
        <v>6.0178985375999E-2</v>
      </c>
      <c r="U1840" s="1" t="s">
        <v>52</v>
      </c>
      <c r="V1840" s="71" t="s">
        <v>597</v>
      </c>
      <c r="W1840" t="s">
        <v>649</v>
      </c>
      <c r="X1840" t="s">
        <v>650</v>
      </c>
      <c r="Y1840" s="1">
        <v>2003</v>
      </c>
      <c r="Z1840" s="109" t="s">
        <v>651</v>
      </c>
    </row>
    <row r="1841" spans="1:26" x14ac:dyDescent="0.2">
      <c r="A1841" s="1">
        <v>1</v>
      </c>
      <c r="B1841" s="3" t="s">
        <v>47</v>
      </c>
      <c r="C1841" s="1" t="s">
        <v>466</v>
      </c>
      <c r="D1841" s="1" t="s">
        <v>48</v>
      </c>
      <c r="E1841" s="1" t="s">
        <v>439</v>
      </c>
      <c r="F1841" s="1" t="s">
        <v>48</v>
      </c>
      <c r="G1841" s="1" t="s">
        <v>434</v>
      </c>
      <c r="H1841" s="11">
        <v>1</v>
      </c>
      <c r="I1841" s="11">
        <v>0</v>
      </c>
      <c r="J1841" s="17" t="s">
        <v>3</v>
      </c>
      <c r="K1841" s="1">
        <v>1</v>
      </c>
      <c r="L1841" s="1" t="s">
        <v>242</v>
      </c>
      <c r="M1841" s="11">
        <v>0.01</v>
      </c>
      <c r="N1841" s="11" t="s">
        <v>53</v>
      </c>
      <c r="O1841" s="11">
        <v>2</v>
      </c>
      <c r="P1841" s="11">
        <v>2</v>
      </c>
      <c r="Q1841" s="26">
        <v>25</v>
      </c>
      <c r="R1841" s="11">
        <v>60</v>
      </c>
      <c r="S1841" s="25">
        <v>1</v>
      </c>
      <c r="T1841" s="11">
        <v>0.15084976437804601</v>
      </c>
      <c r="U1841" s="1" t="s">
        <v>52</v>
      </c>
      <c r="V1841" s="71" t="s">
        <v>597</v>
      </c>
      <c r="W1841" t="s">
        <v>649</v>
      </c>
      <c r="X1841" t="s">
        <v>650</v>
      </c>
      <c r="Y1841" s="1">
        <v>2003</v>
      </c>
      <c r="Z1841" s="109" t="s">
        <v>651</v>
      </c>
    </row>
    <row r="1842" spans="1:26" x14ac:dyDescent="0.2">
      <c r="A1842" s="1">
        <v>1</v>
      </c>
      <c r="B1842" s="3" t="s">
        <v>47</v>
      </c>
      <c r="C1842" s="1" t="s">
        <v>466</v>
      </c>
      <c r="D1842" s="1" t="s">
        <v>48</v>
      </c>
      <c r="E1842" s="1" t="s">
        <v>439</v>
      </c>
      <c r="F1842" s="1" t="s">
        <v>48</v>
      </c>
      <c r="G1842" s="1" t="s">
        <v>434</v>
      </c>
      <c r="H1842" s="11">
        <v>1</v>
      </c>
      <c r="I1842" s="11">
        <v>0</v>
      </c>
      <c r="J1842" s="17" t="s">
        <v>3</v>
      </c>
      <c r="K1842" s="1">
        <v>1</v>
      </c>
      <c r="L1842" s="1" t="s">
        <v>242</v>
      </c>
      <c r="M1842" s="11">
        <v>0.01</v>
      </c>
      <c r="N1842" s="11" t="s">
        <v>53</v>
      </c>
      <c r="O1842" s="11">
        <v>3</v>
      </c>
      <c r="P1842" s="11">
        <v>3</v>
      </c>
      <c r="Q1842" s="26">
        <v>25</v>
      </c>
      <c r="R1842" s="11">
        <v>60</v>
      </c>
      <c r="S1842" s="25">
        <v>1</v>
      </c>
      <c r="T1842" s="11">
        <v>0.48158246756885298</v>
      </c>
      <c r="U1842" s="1" t="s">
        <v>52</v>
      </c>
      <c r="V1842" s="71" t="s">
        <v>597</v>
      </c>
      <c r="W1842" t="s">
        <v>649</v>
      </c>
      <c r="X1842" t="s">
        <v>650</v>
      </c>
      <c r="Y1842" s="1">
        <v>2003</v>
      </c>
      <c r="Z1842" s="109" t="s">
        <v>651</v>
      </c>
    </row>
    <row r="1843" spans="1:26" x14ac:dyDescent="0.2">
      <c r="A1843" s="1">
        <v>1</v>
      </c>
      <c r="B1843" s="3" t="s">
        <v>47</v>
      </c>
      <c r="C1843" s="1" t="s">
        <v>466</v>
      </c>
      <c r="D1843" s="1" t="s">
        <v>48</v>
      </c>
      <c r="E1843" s="1" t="s">
        <v>439</v>
      </c>
      <c r="F1843" s="1" t="s">
        <v>48</v>
      </c>
      <c r="G1843" s="1" t="s">
        <v>434</v>
      </c>
      <c r="H1843" s="11">
        <v>1</v>
      </c>
      <c r="I1843" s="11">
        <v>0</v>
      </c>
      <c r="J1843" s="17" t="s">
        <v>3</v>
      </c>
      <c r="K1843" s="1">
        <v>1</v>
      </c>
      <c r="L1843" s="1" t="s">
        <v>242</v>
      </c>
      <c r="M1843" s="11">
        <v>0.01</v>
      </c>
      <c r="N1843" s="11" t="s">
        <v>53</v>
      </c>
      <c r="O1843" s="11">
        <v>4</v>
      </c>
      <c r="P1843" s="11">
        <v>4</v>
      </c>
      <c r="Q1843" s="26">
        <v>25</v>
      </c>
      <c r="R1843" s="11">
        <v>60</v>
      </c>
      <c r="S1843" s="25">
        <v>1</v>
      </c>
      <c r="T1843" s="11">
        <v>0.67097552169112695</v>
      </c>
      <c r="U1843" s="1" t="s">
        <v>52</v>
      </c>
      <c r="V1843" s="71" t="s">
        <v>597</v>
      </c>
      <c r="W1843" t="s">
        <v>649</v>
      </c>
      <c r="X1843" t="s">
        <v>650</v>
      </c>
      <c r="Y1843" s="1">
        <v>2003</v>
      </c>
      <c r="Z1843" s="109" t="s">
        <v>651</v>
      </c>
    </row>
    <row r="1844" spans="1:26" x14ac:dyDescent="0.2">
      <c r="A1844" s="1">
        <v>1</v>
      </c>
      <c r="B1844" s="3" t="s">
        <v>47</v>
      </c>
      <c r="C1844" s="1" t="s">
        <v>466</v>
      </c>
      <c r="D1844" s="1" t="s">
        <v>48</v>
      </c>
      <c r="E1844" s="1" t="s">
        <v>439</v>
      </c>
      <c r="F1844" s="1" t="s">
        <v>48</v>
      </c>
      <c r="G1844" s="1" t="s">
        <v>434</v>
      </c>
      <c r="H1844" s="11">
        <v>1</v>
      </c>
      <c r="I1844" s="11">
        <v>0</v>
      </c>
      <c r="J1844" s="17" t="s">
        <v>3</v>
      </c>
      <c r="K1844" s="1">
        <v>1</v>
      </c>
      <c r="L1844" s="1" t="s">
        <v>242</v>
      </c>
      <c r="M1844" s="11">
        <v>0.01</v>
      </c>
      <c r="N1844" s="11" t="s">
        <v>53</v>
      </c>
      <c r="O1844" s="11">
        <v>5</v>
      </c>
      <c r="P1844" s="11">
        <v>5</v>
      </c>
      <c r="Q1844" s="26">
        <v>25</v>
      </c>
      <c r="R1844" s="11">
        <v>60</v>
      </c>
      <c r="S1844" s="25">
        <v>1</v>
      </c>
      <c r="T1844" s="11">
        <v>1.05865923182793</v>
      </c>
      <c r="U1844" s="1" t="s">
        <v>52</v>
      </c>
      <c r="V1844" s="71" t="s">
        <v>597</v>
      </c>
      <c r="W1844" t="s">
        <v>649</v>
      </c>
      <c r="X1844" t="s">
        <v>650</v>
      </c>
      <c r="Y1844" s="1">
        <v>2003</v>
      </c>
      <c r="Z1844" s="109" t="s">
        <v>651</v>
      </c>
    </row>
    <row r="1845" spans="1:26" x14ac:dyDescent="0.2">
      <c r="A1845" s="1">
        <v>1</v>
      </c>
      <c r="B1845" s="3" t="s">
        <v>47</v>
      </c>
      <c r="C1845" s="1" t="s">
        <v>466</v>
      </c>
      <c r="D1845" s="1" t="s">
        <v>48</v>
      </c>
      <c r="E1845" s="1" t="s">
        <v>439</v>
      </c>
      <c r="F1845" s="1" t="s">
        <v>48</v>
      </c>
      <c r="G1845" s="1" t="s">
        <v>434</v>
      </c>
      <c r="H1845" s="11">
        <v>1</v>
      </c>
      <c r="I1845" s="11">
        <v>0</v>
      </c>
      <c r="J1845" s="17" t="s">
        <v>3</v>
      </c>
      <c r="K1845" s="1">
        <v>1</v>
      </c>
      <c r="L1845" s="1" t="s">
        <v>242</v>
      </c>
      <c r="M1845" s="11">
        <v>0.01</v>
      </c>
      <c r="N1845" s="11" t="s">
        <v>53</v>
      </c>
      <c r="O1845" s="11">
        <v>6</v>
      </c>
      <c r="P1845" s="11">
        <v>6</v>
      </c>
      <c r="Q1845" s="26">
        <v>25</v>
      </c>
      <c r="R1845" s="11">
        <v>60</v>
      </c>
      <c r="S1845" s="25">
        <v>1</v>
      </c>
      <c r="T1845" s="11">
        <v>1.4053579239643901</v>
      </c>
      <c r="U1845" s="1" t="s">
        <v>52</v>
      </c>
      <c r="V1845" s="71" t="s">
        <v>597</v>
      </c>
      <c r="W1845" t="s">
        <v>649</v>
      </c>
      <c r="X1845" t="s">
        <v>650</v>
      </c>
      <c r="Y1845" s="1">
        <v>2003</v>
      </c>
      <c r="Z1845" s="109" t="s">
        <v>651</v>
      </c>
    </row>
    <row r="1846" spans="1:26" x14ac:dyDescent="0.2">
      <c r="A1846" s="1">
        <v>1</v>
      </c>
      <c r="B1846" s="3" t="s">
        <v>47</v>
      </c>
      <c r="C1846" s="1" t="s">
        <v>466</v>
      </c>
      <c r="D1846" s="1" t="s">
        <v>48</v>
      </c>
      <c r="E1846" s="1" t="s">
        <v>439</v>
      </c>
      <c r="F1846" s="1" t="s">
        <v>48</v>
      </c>
      <c r="G1846" s="1" t="s">
        <v>434</v>
      </c>
      <c r="H1846" s="11">
        <v>1</v>
      </c>
      <c r="I1846" s="11">
        <v>0</v>
      </c>
      <c r="J1846" s="17" t="s">
        <v>3</v>
      </c>
      <c r="K1846" s="1">
        <v>2</v>
      </c>
      <c r="L1846" s="1" t="s">
        <v>588</v>
      </c>
      <c r="M1846" s="1" t="s">
        <v>589</v>
      </c>
      <c r="N1846" s="11" t="s">
        <v>53</v>
      </c>
      <c r="O1846" s="11">
        <v>1</v>
      </c>
      <c r="P1846" s="11">
        <v>1</v>
      </c>
      <c r="Q1846" s="26">
        <v>25</v>
      </c>
      <c r="R1846" s="11">
        <v>60</v>
      </c>
      <c r="S1846" s="25">
        <v>1</v>
      </c>
      <c r="T1846" s="1" t="s">
        <v>598</v>
      </c>
      <c r="U1846" s="1" t="s">
        <v>52</v>
      </c>
      <c r="V1846" s="71" t="s">
        <v>597</v>
      </c>
      <c r="W1846" t="s">
        <v>649</v>
      </c>
      <c r="X1846" t="s">
        <v>650</v>
      </c>
      <c r="Y1846" s="1">
        <v>2003</v>
      </c>
      <c r="Z1846" s="109" t="s">
        <v>651</v>
      </c>
    </row>
    <row r="1847" spans="1:26" x14ac:dyDescent="0.2">
      <c r="A1847" s="1">
        <v>1</v>
      </c>
      <c r="B1847" s="3" t="s">
        <v>47</v>
      </c>
      <c r="C1847" s="1" t="s">
        <v>466</v>
      </c>
      <c r="D1847" s="1" t="s">
        <v>48</v>
      </c>
      <c r="E1847" s="1" t="s">
        <v>439</v>
      </c>
      <c r="F1847" s="1" t="s">
        <v>48</v>
      </c>
      <c r="G1847" s="1" t="s">
        <v>434</v>
      </c>
      <c r="H1847" s="11">
        <v>1</v>
      </c>
      <c r="I1847" s="11">
        <v>0</v>
      </c>
      <c r="J1847" s="17" t="s">
        <v>3</v>
      </c>
      <c r="K1847" s="1">
        <v>2</v>
      </c>
      <c r="L1847" s="1" t="s">
        <v>588</v>
      </c>
      <c r="M1847" s="1" t="s">
        <v>589</v>
      </c>
      <c r="N1847" s="11" t="s">
        <v>53</v>
      </c>
      <c r="O1847" s="11">
        <v>2</v>
      </c>
      <c r="P1847" s="11">
        <v>2</v>
      </c>
      <c r="Q1847" s="26">
        <v>25</v>
      </c>
      <c r="R1847" s="11">
        <v>60</v>
      </c>
      <c r="S1847" s="25">
        <v>1</v>
      </c>
      <c r="T1847" s="1" t="s">
        <v>599</v>
      </c>
      <c r="U1847" s="1" t="s">
        <v>52</v>
      </c>
      <c r="V1847" s="71" t="s">
        <v>597</v>
      </c>
      <c r="W1847" t="s">
        <v>649</v>
      </c>
      <c r="X1847" t="s">
        <v>650</v>
      </c>
      <c r="Y1847" s="1">
        <v>2003</v>
      </c>
      <c r="Z1847" s="109" t="s">
        <v>651</v>
      </c>
    </row>
    <row r="1848" spans="1:26" x14ac:dyDescent="0.2">
      <c r="A1848" s="1">
        <v>1</v>
      </c>
      <c r="B1848" s="3" t="s">
        <v>47</v>
      </c>
      <c r="C1848" s="1" t="s">
        <v>466</v>
      </c>
      <c r="D1848" s="1" t="s">
        <v>48</v>
      </c>
      <c r="E1848" s="1" t="s">
        <v>439</v>
      </c>
      <c r="F1848" s="1" t="s">
        <v>48</v>
      </c>
      <c r="G1848" s="1" t="s">
        <v>434</v>
      </c>
      <c r="H1848" s="11">
        <v>1</v>
      </c>
      <c r="I1848" s="11">
        <v>0</v>
      </c>
      <c r="J1848" s="17" t="s">
        <v>3</v>
      </c>
      <c r="K1848" s="1">
        <v>2</v>
      </c>
      <c r="L1848" s="1" t="s">
        <v>588</v>
      </c>
      <c r="M1848" s="1" t="s">
        <v>589</v>
      </c>
      <c r="N1848" s="11" t="s">
        <v>53</v>
      </c>
      <c r="O1848" s="11">
        <v>3</v>
      </c>
      <c r="P1848" s="11">
        <v>3</v>
      </c>
      <c r="Q1848" s="26">
        <v>25</v>
      </c>
      <c r="R1848" s="11">
        <v>60</v>
      </c>
      <c r="S1848" s="25">
        <v>1</v>
      </c>
      <c r="T1848" s="1" t="s">
        <v>600</v>
      </c>
      <c r="U1848" s="1" t="s">
        <v>52</v>
      </c>
      <c r="V1848" s="71" t="s">
        <v>597</v>
      </c>
      <c r="W1848" t="s">
        <v>649</v>
      </c>
      <c r="X1848" t="s">
        <v>650</v>
      </c>
      <c r="Y1848" s="1">
        <v>2003</v>
      </c>
      <c r="Z1848" s="109" t="s">
        <v>651</v>
      </c>
    </row>
    <row r="1849" spans="1:26" x14ac:dyDescent="0.2">
      <c r="A1849" s="1">
        <v>1</v>
      </c>
      <c r="B1849" s="3" t="s">
        <v>47</v>
      </c>
      <c r="C1849" s="1" t="s">
        <v>466</v>
      </c>
      <c r="D1849" s="1" t="s">
        <v>48</v>
      </c>
      <c r="E1849" s="1" t="s">
        <v>439</v>
      </c>
      <c r="F1849" s="1" t="s">
        <v>48</v>
      </c>
      <c r="G1849" s="1" t="s">
        <v>434</v>
      </c>
      <c r="H1849" s="11">
        <v>1</v>
      </c>
      <c r="I1849" s="11">
        <v>0</v>
      </c>
      <c r="J1849" s="17" t="s">
        <v>3</v>
      </c>
      <c r="K1849" s="1">
        <v>2</v>
      </c>
      <c r="L1849" s="1" t="s">
        <v>588</v>
      </c>
      <c r="M1849" s="1" t="s">
        <v>589</v>
      </c>
      <c r="N1849" s="11" t="s">
        <v>53</v>
      </c>
      <c r="O1849" s="11">
        <v>4</v>
      </c>
      <c r="P1849" s="11">
        <v>4</v>
      </c>
      <c r="Q1849" s="26">
        <v>25</v>
      </c>
      <c r="R1849" s="11">
        <v>60</v>
      </c>
      <c r="S1849" s="25">
        <v>1</v>
      </c>
      <c r="T1849" s="1" t="s">
        <v>601</v>
      </c>
      <c r="U1849" s="1" t="s">
        <v>52</v>
      </c>
      <c r="V1849" s="71" t="s">
        <v>597</v>
      </c>
      <c r="W1849" t="s">
        <v>649</v>
      </c>
      <c r="X1849" t="s">
        <v>650</v>
      </c>
      <c r="Y1849" s="1">
        <v>2003</v>
      </c>
      <c r="Z1849" s="109" t="s">
        <v>651</v>
      </c>
    </row>
    <row r="1850" spans="1:26" x14ac:dyDescent="0.2">
      <c r="A1850" s="1">
        <v>1</v>
      </c>
      <c r="B1850" s="3" t="s">
        <v>47</v>
      </c>
      <c r="C1850" s="1" t="s">
        <v>466</v>
      </c>
      <c r="D1850" s="1" t="s">
        <v>48</v>
      </c>
      <c r="E1850" s="1" t="s">
        <v>439</v>
      </c>
      <c r="F1850" s="1" t="s">
        <v>48</v>
      </c>
      <c r="G1850" s="1" t="s">
        <v>434</v>
      </c>
      <c r="H1850" s="11">
        <v>1</v>
      </c>
      <c r="I1850" s="11">
        <v>0</v>
      </c>
      <c r="J1850" s="17" t="s">
        <v>3</v>
      </c>
      <c r="K1850" s="1">
        <v>1</v>
      </c>
      <c r="L1850" s="1" t="s">
        <v>242</v>
      </c>
      <c r="M1850" s="11">
        <v>0.01</v>
      </c>
      <c r="N1850" s="11" t="s">
        <v>53</v>
      </c>
      <c r="O1850" s="11">
        <v>4</v>
      </c>
      <c r="P1850" s="11">
        <v>4</v>
      </c>
      <c r="Q1850" s="26">
        <v>25</v>
      </c>
      <c r="R1850" s="11">
        <v>60</v>
      </c>
      <c r="S1850" s="25">
        <v>1</v>
      </c>
      <c r="T1850" s="11">
        <v>0.49731231458243802</v>
      </c>
      <c r="U1850" s="1" t="s">
        <v>52</v>
      </c>
      <c r="V1850" s="71" t="s">
        <v>602</v>
      </c>
      <c r="W1850" t="s">
        <v>649</v>
      </c>
      <c r="X1850" t="s">
        <v>650</v>
      </c>
      <c r="Y1850" s="1">
        <v>2003</v>
      </c>
      <c r="Z1850" s="109" t="s">
        <v>651</v>
      </c>
    </row>
    <row r="1851" spans="1:26" x14ac:dyDescent="0.2">
      <c r="A1851" s="1">
        <v>1</v>
      </c>
      <c r="B1851" s="3" t="s">
        <v>47</v>
      </c>
      <c r="C1851" s="1" t="s">
        <v>466</v>
      </c>
      <c r="D1851" s="1" t="s">
        <v>48</v>
      </c>
      <c r="E1851" s="1" t="s">
        <v>439</v>
      </c>
      <c r="F1851" s="1" t="s">
        <v>48</v>
      </c>
      <c r="G1851" s="1" t="s">
        <v>434</v>
      </c>
      <c r="H1851" s="11">
        <v>1</v>
      </c>
      <c r="I1851" s="11">
        <v>0</v>
      </c>
      <c r="J1851" s="17" t="s">
        <v>3</v>
      </c>
      <c r="K1851" s="1">
        <v>1</v>
      </c>
      <c r="L1851" s="1" t="s">
        <v>242</v>
      </c>
      <c r="M1851" s="11">
        <v>0.01</v>
      </c>
      <c r="N1851" s="11" t="s">
        <v>53</v>
      </c>
      <c r="O1851" s="11">
        <v>4</v>
      </c>
      <c r="P1851" s="11">
        <v>4</v>
      </c>
      <c r="Q1851" s="26">
        <v>25</v>
      </c>
      <c r="R1851" s="11">
        <v>60</v>
      </c>
      <c r="S1851" s="25">
        <v>1</v>
      </c>
      <c r="T1851" s="11">
        <v>0.49731231458243802</v>
      </c>
      <c r="U1851" s="1" t="s">
        <v>52</v>
      </c>
      <c r="V1851" s="71" t="s">
        <v>603</v>
      </c>
      <c r="W1851" t="s">
        <v>649</v>
      </c>
      <c r="X1851" t="s">
        <v>650</v>
      </c>
      <c r="Y1851" s="1">
        <v>2003</v>
      </c>
      <c r="Z1851" s="109" t="s">
        <v>651</v>
      </c>
    </row>
    <row r="1852" spans="1:26" x14ac:dyDescent="0.2">
      <c r="A1852" s="1">
        <v>1</v>
      </c>
      <c r="B1852" s="3" t="s">
        <v>47</v>
      </c>
      <c r="C1852" s="1" t="s">
        <v>466</v>
      </c>
      <c r="D1852" s="1" t="s">
        <v>48</v>
      </c>
      <c r="E1852" s="1" t="s">
        <v>439</v>
      </c>
      <c r="F1852" s="1" t="s">
        <v>48</v>
      </c>
      <c r="G1852" s="1" t="s">
        <v>434</v>
      </c>
      <c r="H1852" s="11">
        <v>1</v>
      </c>
      <c r="I1852" s="11">
        <v>0</v>
      </c>
      <c r="J1852" s="17" t="s">
        <v>3</v>
      </c>
      <c r="K1852" s="1">
        <v>1</v>
      </c>
      <c r="L1852" s="1" t="s">
        <v>242</v>
      </c>
      <c r="M1852" s="11">
        <v>0.01</v>
      </c>
      <c r="N1852" s="11" t="s">
        <v>53</v>
      </c>
      <c r="O1852" s="11">
        <v>4</v>
      </c>
      <c r="P1852" s="11">
        <v>4</v>
      </c>
      <c r="Q1852" s="26">
        <v>25</v>
      </c>
      <c r="R1852" s="11">
        <v>60</v>
      </c>
      <c r="S1852" s="25">
        <v>1</v>
      </c>
      <c r="T1852" s="11">
        <v>0.50017973530387505</v>
      </c>
      <c r="U1852" s="1" t="s">
        <v>52</v>
      </c>
      <c r="V1852" s="71" t="s">
        <v>604</v>
      </c>
      <c r="W1852" t="s">
        <v>649</v>
      </c>
      <c r="X1852" t="s">
        <v>650</v>
      </c>
      <c r="Y1852" s="1">
        <v>2003</v>
      </c>
      <c r="Z1852" s="109" t="s">
        <v>651</v>
      </c>
    </row>
    <row r="1853" spans="1:26" x14ac:dyDescent="0.2">
      <c r="A1853" s="1">
        <v>1</v>
      </c>
      <c r="B1853" s="3" t="s">
        <v>47</v>
      </c>
      <c r="C1853" s="1" t="s">
        <v>466</v>
      </c>
      <c r="D1853" s="1" t="s">
        <v>48</v>
      </c>
      <c r="E1853" s="1" t="s">
        <v>439</v>
      </c>
      <c r="F1853" s="1" t="s">
        <v>48</v>
      </c>
      <c r="G1853" s="1" t="s">
        <v>434</v>
      </c>
      <c r="H1853" s="11">
        <v>1</v>
      </c>
      <c r="I1853" s="11">
        <v>0</v>
      </c>
      <c r="J1853" s="17" t="s">
        <v>3</v>
      </c>
      <c r="K1853" s="1">
        <v>1</v>
      </c>
      <c r="L1853" s="1" t="s">
        <v>242</v>
      </c>
      <c r="M1853" s="11">
        <v>0.01</v>
      </c>
      <c r="N1853" s="11" t="s">
        <v>53</v>
      </c>
      <c r="O1853" s="11">
        <v>4</v>
      </c>
      <c r="P1853" s="11">
        <v>4</v>
      </c>
      <c r="Q1853" s="26">
        <v>25</v>
      </c>
      <c r="R1853" s="11">
        <v>60</v>
      </c>
      <c r="S1853" s="25">
        <v>1</v>
      </c>
      <c r="T1853" s="11">
        <v>0.50306368909990695</v>
      </c>
      <c r="U1853" s="1" t="s">
        <v>52</v>
      </c>
      <c r="V1853" s="71" t="s">
        <v>605</v>
      </c>
      <c r="W1853" t="s">
        <v>649</v>
      </c>
      <c r="X1853" t="s">
        <v>650</v>
      </c>
      <c r="Y1853" s="1">
        <v>2003</v>
      </c>
      <c r="Z1853" s="109" t="s">
        <v>651</v>
      </c>
    </row>
    <row r="1854" spans="1:26" x14ac:dyDescent="0.2">
      <c r="A1854" s="1">
        <v>1</v>
      </c>
      <c r="B1854" s="3" t="s">
        <v>47</v>
      </c>
      <c r="C1854" s="1" t="s">
        <v>466</v>
      </c>
      <c r="D1854" s="1" t="s">
        <v>48</v>
      </c>
      <c r="E1854" s="1" t="s">
        <v>439</v>
      </c>
      <c r="F1854" s="1" t="s">
        <v>48</v>
      </c>
      <c r="G1854" s="1" t="s">
        <v>434</v>
      </c>
      <c r="H1854" s="11">
        <v>1</v>
      </c>
      <c r="I1854" s="11">
        <v>0</v>
      </c>
      <c r="J1854" s="17" t="s">
        <v>3</v>
      </c>
      <c r="K1854" s="1">
        <v>1</v>
      </c>
      <c r="L1854" s="1" t="s">
        <v>242</v>
      </c>
      <c r="M1854" s="11">
        <v>0.01</v>
      </c>
      <c r="N1854" s="11" t="s">
        <v>53</v>
      </c>
      <c r="O1854" s="11">
        <v>4</v>
      </c>
      <c r="P1854" s="11">
        <v>4</v>
      </c>
      <c r="Q1854" s="26">
        <v>25</v>
      </c>
      <c r="R1854" s="11">
        <v>60</v>
      </c>
      <c r="S1854" s="25">
        <v>1</v>
      </c>
      <c r="T1854" s="11">
        <v>0.59776342463193799</v>
      </c>
      <c r="U1854" s="1" t="s">
        <v>52</v>
      </c>
      <c r="V1854" s="71" t="s">
        <v>606</v>
      </c>
      <c r="W1854" t="s">
        <v>649</v>
      </c>
      <c r="X1854" t="s">
        <v>650</v>
      </c>
      <c r="Y1854" s="1">
        <v>2003</v>
      </c>
      <c r="Z1854" s="109" t="s">
        <v>651</v>
      </c>
    </row>
    <row r="1855" spans="1:26" x14ac:dyDescent="0.2">
      <c r="A1855" s="1">
        <v>1</v>
      </c>
      <c r="B1855" s="3" t="s">
        <v>47</v>
      </c>
      <c r="C1855" s="1" t="s">
        <v>466</v>
      </c>
      <c r="D1855" s="1" t="s">
        <v>48</v>
      </c>
      <c r="E1855" s="1" t="s">
        <v>439</v>
      </c>
      <c r="F1855" s="1" t="s">
        <v>48</v>
      </c>
      <c r="G1855" s="1" t="s">
        <v>434</v>
      </c>
      <c r="H1855" s="11">
        <v>1</v>
      </c>
      <c r="I1855" s="11">
        <v>0</v>
      </c>
      <c r="J1855" s="17" t="s">
        <v>3</v>
      </c>
      <c r="K1855" s="1">
        <v>1</v>
      </c>
      <c r="L1855" s="1" t="s">
        <v>242</v>
      </c>
      <c r="M1855" s="11">
        <v>0.01</v>
      </c>
      <c r="N1855" s="11" t="s">
        <v>53</v>
      </c>
      <c r="O1855" s="11">
        <v>4</v>
      </c>
      <c r="P1855" s="11">
        <v>4</v>
      </c>
      <c r="Q1855" s="26">
        <v>25</v>
      </c>
      <c r="R1855" s="11">
        <v>60</v>
      </c>
      <c r="S1855" s="25">
        <v>1</v>
      </c>
      <c r="T1855" s="11">
        <v>0.698144094382394</v>
      </c>
      <c r="U1855" s="1" t="s">
        <v>52</v>
      </c>
      <c r="V1855" s="71" t="s">
        <v>607</v>
      </c>
      <c r="W1855" t="s">
        <v>649</v>
      </c>
      <c r="X1855" t="s">
        <v>650</v>
      </c>
      <c r="Y1855" s="1">
        <v>2003</v>
      </c>
      <c r="Z1855" s="109" t="s">
        <v>651</v>
      </c>
    </row>
    <row r="1856" spans="1:26" x14ac:dyDescent="0.2">
      <c r="A1856" s="1">
        <v>1</v>
      </c>
      <c r="B1856" s="3" t="s">
        <v>47</v>
      </c>
      <c r="C1856" s="1" t="s">
        <v>466</v>
      </c>
      <c r="D1856" s="1" t="s">
        <v>48</v>
      </c>
      <c r="E1856" s="1" t="s">
        <v>439</v>
      </c>
      <c r="F1856" s="1" t="s">
        <v>48</v>
      </c>
      <c r="G1856" s="1" t="s">
        <v>434</v>
      </c>
      <c r="H1856" s="11">
        <v>1</v>
      </c>
      <c r="I1856" s="11">
        <v>0</v>
      </c>
      <c r="J1856" s="17" t="s">
        <v>3</v>
      </c>
      <c r="K1856" s="1">
        <v>2</v>
      </c>
      <c r="L1856" s="1" t="s">
        <v>588</v>
      </c>
      <c r="M1856" s="1" t="s">
        <v>614</v>
      </c>
      <c r="N1856" s="11" t="s">
        <v>53</v>
      </c>
      <c r="O1856" s="11">
        <v>4</v>
      </c>
      <c r="P1856" s="11">
        <v>4</v>
      </c>
      <c r="Q1856" s="26">
        <v>25</v>
      </c>
      <c r="R1856" s="11">
        <v>60</v>
      </c>
      <c r="S1856" s="25">
        <v>1</v>
      </c>
      <c r="T1856" s="1" t="s">
        <v>569</v>
      </c>
      <c r="U1856" s="1" t="s">
        <v>52</v>
      </c>
      <c r="V1856" s="71" t="s">
        <v>604</v>
      </c>
      <c r="W1856" t="s">
        <v>649</v>
      </c>
      <c r="X1856" t="s">
        <v>650</v>
      </c>
      <c r="Y1856" s="1">
        <v>2003</v>
      </c>
      <c r="Z1856" s="109" t="s">
        <v>651</v>
      </c>
    </row>
    <row r="1857" spans="1:26" x14ac:dyDescent="0.2">
      <c r="A1857" s="1">
        <v>1</v>
      </c>
      <c r="B1857" s="3" t="s">
        <v>47</v>
      </c>
      <c r="C1857" s="1" t="s">
        <v>466</v>
      </c>
      <c r="D1857" s="1" t="s">
        <v>48</v>
      </c>
      <c r="E1857" s="1" t="s">
        <v>439</v>
      </c>
      <c r="F1857" s="1" t="s">
        <v>48</v>
      </c>
      <c r="G1857" s="1" t="s">
        <v>434</v>
      </c>
      <c r="H1857" s="11">
        <v>1</v>
      </c>
      <c r="I1857" s="11">
        <v>0</v>
      </c>
      <c r="J1857" s="17" t="s">
        <v>3</v>
      </c>
      <c r="K1857" s="1">
        <v>2</v>
      </c>
      <c r="L1857" s="1" t="s">
        <v>588</v>
      </c>
      <c r="M1857" s="1" t="s">
        <v>614</v>
      </c>
      <c r="N1857" s="11" t="s">
        <v>53</v>
      </c>
      <c r="O1857" s="11">
        <v>4</v>
      </c>
      <c r="P1857" s="11">
        <v>4</v>
      </c>
      <c r="Q1857" s="26">
        <v>25</v>
      </c>
      <c r="R1857" s="11">
        <v>60</v>
      </c>
      <c r="S1857" s="25">
        <v>1</v>
      </c>
      <c r="T1857" s="1" t="s">
        <v>611</v>
      </c>
      <c r="U1857" s="1" t="s">
        <v>52</v>
      </c>
      <c r="V1857" s="71" t="s">
        <v>608</v>
      </c>
      <c r="W1857" t="s">
        <v>649</v>
      </c>
      <c r="X1857" t="s">
        <v>650</v>
      </c>
      <c r="Y1857" s="1">
        <v>2003</v>
      </c>
      <c r="Z1857" s="109" t="s">
        <v>651</v>
      </c>
    </row>
    <row r="1858" spans="1:26" x14ac:dyDescent="0.2">
      <c r="A1858" s="1">
        <v>1</v>
      </c>
      <c r="B1858" s="3" t="s">
        <v>47</v>
      </c>
      <c r="C1858" s="1" t="s">
        <v>466</v>
      </c>
      <c r="D1858" s="1" t="s">
        <v>48</v>
      </c>
      <c r="E1858" s="1" t="s">
        <v>439</v>
      </c>
      <c r="F1858" s="1" t="s">
        <v>48</v>
      </c>
      <c r="G1858" s="1" t="s">
        <v>434</v>
      </c>
      <c r="H1858" s="11">
        <v>1</v>
      </c>
      <c r="I1858" s="11">
        <v>0</v>
      </c>
      <c r="J1858" s="17" t="s">
        <v>3</v>
      </c>
      <c r="K1858" s="1">
        <v>2</v>
      </c>
      <c r="L1858" s="1" t="s">
        <v>588</v>
      </c>
      <c r="M1858" s="1" t="s">
        <v>614</v>
      </c>
      <c r="N1858" s="11" t="s">
        <v>53</v>
      </c>
      <c r="O1858" s="11">
        <v>4</v>
      </c>
      <c r="P1858" s="11">
        <v>4</v>
      </c>
      <c r="Q1858" s="26">
        <v>25</v>
      </c>
      <c r="R1858" s="11">
        <v>60</v>
      </c>
      <c r="S1858" s="25">
        <v>1</v>
      </c>
      <c r="T1858" s="1" t="s">
        <v>612</v>
      </c>
      <c r="U1858" s="1" t="s">
        <v>52</v>
      </c>
      <c r="V1858" s="71" t="s">
        <v>609</v>
      </c>
      <c r="W1858" t="s">
        <v>649</v>
      </c>
      <c r="X1858" t="s">
        <v>650</v>
      </c>
      <c r="Y1858" s="1">
        <v>2003</v>
      </c>
      <c r="Z1858" s="109" t="s">
        <v>651</v>
      </c>
    </row>
    <row r="1859" spans="1:26" x14ac:dyDescent="0.2">
      <c r="A1859" s="1">
        <v>1</v>
      </c>
      <c r="B1859" s="3" t="s">
        <v>47</v>
      </c>
      <c r="C1859" s="1" t="s">
        <v>466</v>
      </c>
      <c r="D1859" s="1" t="s">
        <v>48</v>
      </c>
      <c r="E1859" s="1" t="s">
        <v>439</v>
      </c>
      <c r="F1859" s="1" t="s">
        <v>48</v>
      </c>
      <c r="G1859" s="1" t="s">
        <v>434</v>
      </c>
      <c r="H1859" s="11">
        <v>1</v>
      </c>
      <c r="I1859" s="11">
        <v>0</v>
      </c>
      <c r="J1859" s="17" t="s">
        <v>3</v>
      </c>
      <c r="K1859" s="1">
        <v>2</v>
      </c>
      <c r="L1859" s="1" t="s">
        <v>588</v>
      </c>
      <c r="M1859" s="1" t="s">
        <v>614</v>
      </c>
      <c r="N1859" s="11" t="s">
        <v>53</v>
      </c>
      <c r="O1859" s="11">
        <v>4</v>
      </c>
      <c r="P1859" s="11">
        <v>4</v>
      </c>
      <c r="Q1859" s="26">
        <v>25</v>
      </c>
      <c r="R1859" s="11">
        <v>60</v>
      </c>
      <c r="S1859" s="25">
        <v>1</v>
      </c>
      <c r="T1859" s="1" t="s">
        <v>613</v>
      </c>
      <c r="U1859" s="1" t="s">
        <v>52</v>
      </c>
      <c r="V1859" s="71" t="s">
        <v>610</v>
      </c>
      <c r="W1859" t="s">
        <v>649</v>
      </c>
      <c r="X1859" t="s">
        <v>650</v>
      </c>
      <c r="Y1859" s="1">
        <v>2003</v>
      </c>
      <c r="Z1859" s="109" t="s">
        <v>651</v>
      </c>
    </row>
    <row r="1860" spans="1:26" x14ac:dyDescent="0.2">
      <c r="A1860" s="1">
        <v>1</v>
      </c>
      <c r="B1860" s="3" t="s">
        <v>47</v>
      </c>
      <c r="C1860" s="1" t="s">
        <v>466</v>
      </c>
      <c r="D1860" s="1" t="s">
        <v>48</v>
      </c>
      <c r="E1860" s="1" t="s">
        <v>439</v>
      </c>
      <c r="F1860" s="1" t="s">
        <v>48</v>
      </c>
      <c r="G1860" s="1" t="s">
        <v>434</v>
      </c>
      <c r="H1860" s="11">
        <v>1</v>
      </c>
      <c r="I1860" s="11">
        <v>0</v>
      </c>
      <c r="J1860" s="17" t="s">
        <v>3</v>
      </c>
      <c r="K1860" s="1">
        <v>2</v>
      </c>
      <c r="L1860" s="1" t="s">
        <v>588</v>
      </c>
      <c r="M1860" s="1" t="s">
        <v>573</v>
      </c>
      <c r="N1860" s="11" t="s">
        <v>53</v>
      </c>
      <c r="O1860" s="11">
        <v>4</v>
      </c>
      <c r="P1860" s="11">
        <v>4</v>
      </c>
      <c r="Q1860" s="26">
        <v>25</v>
      </c>
      <c r="R1860" s="11">
        <v>60</v>
      </c>
      <c r="S1860" s="25">
        <v>1</v>
      </c>
      <c r="T1860" s="1" t="s">
        <v>569</v>
      </c>
      <c r="U1860" s="1" t="s">
        <v>52</v>
      </c>
      <c r="V1860" s="71" t="s">
        <v>609</v>
      </c>
      <c r="W1860" t="s">
        <v>649</v>
      </c>
      <c r="X1860" t="s">
        <v>650</v>
      </c>
      <c r="Y1860" s="1">
        <v>2003</v>
      </c>
      <c r="Z1860" s="109" t="s">
        <v>651</v>
      </c>
    </row>
    <row r="1861" spans="1:26" x14ac:dyDescent="0.2">
      <c r="A1861" s="1">
        <v>1</v>
      </c>
      <c r="B1861" s="3" t="s">
        <v>47</v>
      </c>
      <c r="C1861" s="1" t="s">
        <v>466</v>
      </c>
      <c r="D1861" s="1" t="s">
        <v>48</v>
      </c>
      <c r="E1861" s="1" t="s">
        <v>439</v>
      </c>
      <c r="F1861" s="1" t="s">
        <v>48</v>
      </c>
      <c r="G1861" s="1" t="s">
        <v>434</v>
      </c>
      <c r="H1861" s="11">
        <v>1</v>
      </c>
      <c r="I1861" s="11">
        <v>0</v>
      </c>
      <c r="J1861" s="17" t="s">
        <v>3</v>
      </c>
      <c r="K1861" s="1">
        <v>2</v>
      </c>
      <c r="L1861" s="1" t="s">
        <v>588</v>
      </c>
      <c r="M1861" s="1" t="s">
        <v>573</v>
      </c>
      <c r="N1861" s="11" t="s">
        <v>53</v>
      </c>
      <c r="O1861" s="11">
        <v>4</v>
      </c>
      <c r="P1861" s="11">
        <v>4</v>
      </c>
      <c r="Q1861" s="26">
        <v>25</v>
      </c>
      <c r="R1861" s="11">
        <v>60</v>
      </c>
      <c r="S1861" s="25">
        <v>1</v>
      </c>
      <c r="T1861" s="1" t="s">
        <v>615</v>
      </c>
      <c r="U1861" s="1" t="s">
        <v>52</v>
      </c>
      <c r="V1861" s="71" t="s">
        <v>607</v>
      </c>
      <c r="W1861" t="s">
        <v>649</v>
      </c>
      <c r="X1861" t="s">
        <v>650</v>
      </c>
      <c r="Y1861" s="1">
        <v>2003</v>
      </c>
      <c r="Z1861" s="109" t="s">
        <v>651</v>
      </c>
    </row>
    <row r="1862" spans="1:26" x14ac:dyDescent="0.2">
      <c r="A1862" s="1">
        <v>1</v>
      </c>
      <c r="B1862" s="3" t="s">
        <v>47</v>
      </c>
      <c r="C1862" s="1" t="s">
        <v>466</v>
      </c>
      <c r="D1862" s="1" t="s">
        <v>48</v>
      </c>
      <c r="E1862" s="1" t="s">
        <v>439</v>
      </c>
      <c r="F1862" s="1" t="s">
        <v>48</v>
      </c>
      <c r="G1862" s="1" t="s">
        <v>434</v>
      </c>
      <c r="H1862" s="11">
        <v>1</v>
      </c>
      <c r="I1862" s="11">
        <v>0</v>
      </c>
      <c r="J1862" s="17" t="s">
        <v>3</v>
      </c>
      <c r="K1862" s="1">
        <v>2</v>
      </c>
      <c r="L1862" s="1" t="s">
        <v>588</v>
      </c>
      <c r="M1862" s="1" t="s">
        <v>573</v>
      </c>
      <c r="N1862" s="11" t="s">
        <v>53</v>
      </c>
      <c r="O1862" s="11">
        <v>4</v>
      </c>
      <c r="P1862" s="11">
        <v>4</v>
      </c>
      <c r="Q1862" s="26">
        <v>25</v>
      </c>
      <c r="R1862" s="11">
        <v>60</v>
      </c>
      <c r="S1862" s="25">
        <v>1</v>
      </c>
      <c r="T1862" s="1" t="s">
        <v>616</v>
      </c>
      <c r="U1862" s="1" t="s">
        <v>52</v>
      </c>
      <c r="V1862" s="71" t="s">
        <v>597</v>
      </c>
      <c r="W1862" t="s">
        <v>649</v>
      </c>
      <c r="X1862" t="s">
        <v>650</v>
      </c>
      <c r="Y1862" s="1">
        <v>2003</v>
      </c>
      <c r="Z1862" s="109" t="s">
        <v>651</v>
      </c>
    </row>
    <row r="1863" spans="1:26" x14ac:dyDescent="0.2">
      <c r="A1863" s="1">
        <v>1</v>
      </c>
      <c r="B1863" s="3" t="s">
        <v>47</v>
      </c>
      <c r="C1863" s="1" t="s">
        <v>466</v>
      </c>
      <c r="D1863" s="1" t="s">
        <v>48</v>
      </c>
      <c r="E1863" s="1" t="s">
        <v>439</v>
      </c>
      <c r="F1863" s="1" t="s">
        <v>48</v>
      </c>
      <c r="G1863" s="1" t="s">
        <v>434</v>
      </c>
      <c r="H1863" s="11">
        <v>1</v>
      </c>
      <c r="I1863" s="11">
        <v>0</v>
      </c>
      <c r="J1863" s="17" t="s">
        <v>3</v>
      </c>
      <c r="K1863" s="1">
        <v>2</v>
      </c>
      <c r="L1863" s="1" t="s">
        <v>571</v>
      </c>
      <c r="M1863" s="1" t="s">
        <v>589</v>
      </c>
      <c r="N1863" s="11" t="s">
        <v>53</v>
      </c>
      <c r="O1863" s="11">
        <v>4</v>
      </c>
      <c r="P1863" s="11">
        <v>4</v>
      </c>
      <c r="Q1863" s="26">
        <v>25</v>
      </c>
      <c r="R1863" s="11">
        <v>60</v>
      </c>
      <c r="S1863" s="25">
        <v>1</v>
      </c>
      <c r="T1863" s="1" t="s">
        <v>617</v>
      </c>
      <c r="U1863" s="1" t="s">
        <v>52</v>
      </c>
      <c r="V1863" s="71"/>
      <c r="W1863" t="s">
        <v>649</v>
      </c>
      <c r="X1863" t="s">
        <v>650</v>
      </c>
      <c r="Y1863" s="1">
        <v>2003</v>
      </c>
      <c r="Z1863" s="109" t="s">
        <v>651</v>
      </c>
    </row>
    <row r="1864" spans="1:26" x14ac:dyDescent="0.2">
      <c r="A1864" s="1">
        <v>1</v>
      </c>
      <c r="B1864" s="3" t="s">
        <v>47</v>
      </c>
      <c r="C1864" s="1" t="s">
        <v>466</v>
      </c>
      <c r="D1864" s="1" t="s">
        <v>48</v>
      </c>
      <c r="E1864" s="1" t="s">
        <v>439</v>
      </c>
      <c r="F1864" s="1" t="s">
        <v>48</v>
      </c>
      <c r="G1864" s="1" t="s">
        <v>434</v>
      </c>
      <c r="H1864" s="11">
        <v>1.25</v>
      </c>
      <c r="I1864" s="11">
        <v>0</v>
      </c>
      <c r="J1864" s="17" t="s">
        <v>3</v>
      </c>
      <c r="K1864" s="1">
        <v>2</v>
      </c>
      <c r="L1864" s="1" t="s">
        <v>571</v>
      </c>
      <c r="M1864" s="1" t="s">
        <v>589</v>
      </c>
      <c r="N1864" s="11" t="s">
        <v>53</v>
      </c>
      <c r="O1864" s="11">
        <v>4</v>
      </c>
      <c r="P1864" s="11">
        <v>4</v>
      </c>
      <c r="Q1864" s="26">
        <v>25</v>
      </c>
      <c r="R1864" s="11">
        <v>60</v>
      </c>
      <c r="S1864" s="25">
        <v>1</v>
      </c>
      <c r="T1864" s="1" t="s">
        <v>618</v>
      </c>
      <c r="U1864" s="1" t="s">
        <v>52</v>
      </c>
      <c r="V1864" s="71"/>
      <c r="W1864" t="s">
        <v>649</v>
      </c>
      <c r="X1864" t="s">
        <v>650</v>
      </c>
      <c r="Y1864" s="1">
        <v>2003</v>
      </c>
      <c r="Z1864" s="109" t="s">
        <v>651</v>
      </c>
    </row>
    <row r="1865" spans="1:26" x14ac:dyDescent="0.2">
      <c r="A1865" s="1">
        <v>1</v>
      </c>
      <c r="B1865" s="3" t="s">
        <v>47</v>
      </c>
      <c r="C1865" s="1" t="s">
        <v>466</v>
      </c>
      <c r="D1865" s="1" t="s">
        <v>48</v>
      </c>
      <c r="E1865" s="1" t="s">
        <v>439</v>
      </c>
      <c r="F1865" s="1" t="s">
        <v>48</v>
      </c>
      <c r="G1865" s="1" t="s">
        <v>434</v>
      </c>
      <c r="H1865" s="11">
        <v>1.5</v>
      </c>
      <c r="I1865" s="11">
        <v>0</v>
      </c>
      <c r="J1865" s="17" t="s">
        <v>3</v>
      </c>
      <c r="K1865" s="1">
        <v>2</v>
      </c>
      <c r="L1865" s="1" t="s">
        <v>571</v>
      </c>
      <c r="M1865" s="1" t="s">
        <v>589</v>
      </c>
      <c r="N1865" s="11" t="s">
        <v>53</v>
      </c>
      <c r="O1865" s="11">
        <v>4</v>
      </c>
      <c r="P1865" s="11">
        <v>4</v>
      </c>
      <c r="Q1865" s="26">
        <v>25</v>
      </c>
      <c r="R1865" s="11">
        <v>60</v>
      </c>
      <c r="S1865" s="25">
        <v>1</v>
      </c>
      <c r="T1865" s="1" t="s">
        <v>620</v>
      </c>
      <c r="U1865" s="1" t="s">
        <v>52</v>
      </c>
      <c r="V1865" s="71"/>
      <c r="W1865" t="s">
        <v>649</v>
      </c>
      <c r="X1865" t="s">
        <v>650</v>
      </c>
      <c r="Y1865" s="1">
        <v>2003</v>
      </c>
      <c r="Z1865" s="109" t="s">
        <v>651</v>
      </c>
    </row>
    <row r="1866" spans="1:26" x14ac:dyDescent="0.2">
      <c r="A1866" s="1">
        <v>1</v>
      </c>
      <c r="B1866" s="3" t="s">
        <v>47</v>
      </c>
      <c r="C1866" s="1" t="s">
        <v>466</v>
      </c>
      <c r="D1866" s="1" t="s">
        <v>48</v>
      </c>
      <c r="E1866" s="1" t="s">
        <v>439</v>
      </c>
      <c r="F1866" s="1" t="s">
        <v>48</v>
      </c>
      <c r="G1866" s="1" t="s">
        <v>434</v>
      </c>
      <c r="H1866" s="11">
        <v>1</v>
      </c>
      <c r="I1866" s="11">
        <v>0</v>
      </c>
      <c r="J1866" s="17" t="s">
        <v>3</v>
      </c>
      <c r="K1866" s="1">
        <v>2</v>
      </c>
      <c r="L1866" s="1" t="s">
        <v>571</v>
      </c>
      <c r="M1866" s="1" t="s">
        <v>589</v>
      </c>
      <c r="N1866" s="11" t="s">
        <v>53</v>
      </c>
      <c r="O1866" s="11">
        <v>4</v>
      </c>
      <c r="P1866" s="11">
        <v>4</v>
      </c>
      <c r="Q1866" s="26">
        <v>25</v>
      </c>
      <c r="R1866" s="11">
        <v>60</v>
      </c>
      <c r="S1866" s="25">
        <v>1</v>
      </c>
      <c r="T1866" s="1" t="s">
        <v>619</v>
      </c>
      <c r="U1866" s="1" t="s">
        <v>52</v>
      </c>
      <c r="V1866" s="71" t="s">
        <v>625</v>
      </c>
      <c r="W1866" t="s">
        <v>649</v>
      </c>
      <c r="X1866" t="s">
        <v>650</v>
      </c>
      <c r="Y1866" s="1">
        <v>2003</v>
      </c>
      <c r="Z1866" s="109" t="s">
        <v>651</v>
      </c>
    </row>
    <row r="1867" spans="1:26" x14ac:dyDescent="0.2">
      <c r="A1867" s="1">
        <v>1</v>
      </c>
      <c r="B1867" s="3" t="s">
        <v>47</v>
      </c>
      <c r="C1867" s="1" t="s">
        <v>466</v>
      </c>
      <c r="D1867" s="1" t="s">
        <v>48</v>
      </c>
      <c r="E1867" s="1" t="s">
        <v>439</v>
      </c>
      <c r="F1867" s="1" t="s">
        <v>48</v>
      </c>
      <c r="G1867" s="1" t="s">
        <v>434</v>
      </c>
      <c r="H1867" s="11">
        <v>1.25</v>
      </c>
      <c r="I1867" s="11">
        <v>0</v>
      </c>
      <c r="J1867" s="17" t="s">
        <v>3</v>
      </c>
      <c r="K1867" s="1">
        <v>2</v>
      </c>
      <c r="L1867" s="1" t="s">
        <v>571</v>
      </c>
      <c r="M1867" s="1" t="s">
        <v>589</v>
      </c>
      <c r="N1867" s="11" t="s">
        <v>53</v>
      </c>
      <c r="O1867" s="11">
        <v>4</v>
      </c>
      <c r="P1867" s="11">
        <v>4</v>
      </c>
      <c r="Q1867" s="26">
        <v>25</v>
      </c>
      <c r="R1867" s="11">
        <v>60</v>
      </c>
      <c r="S1867" s="25">
        <v>1</v>
      </c>
      <c r="T1867" s="1" t="s">
        <v>618</v>
      </c>
      <c r="U1867" s="1" t="s">
        <v>52</v>
      </c>
      <c r="V1867" s="71" t="s">
        <v>625</v>
      </c>
      <c r="W1867" t="s">
        <v>649</v>
      </c>
      <c r="X1867" t="s">
        <v>650</v>
      </c>
      <c r="Y1867" s="1">
        <v>2003</v>
      </c>
      <c r="Z1867" s="109" t="s">
        <v>651</v>
      </c>
    </row>
    <row r="1868" spans="1:26" x14ac:dyDescent="0.2">
      <c r="A1868" s="1">
        <v>1</v>
      </c>
      <c r="B1868" s="3" t="s">
        <v>47</v>
      </c>
      <c r="C1868" s="1" t="s">
        <v>466</v>
      </c>
      <c r="D1868" s="1" t="s">
        <v>48</v>
      </c>
      <c r="E1868" s="1" t="s">
        <v>439</v>
      </c>
      <c r="F1868" s="1" t="s">
        <v>48</v>
      </c>
      <c r="G1868" s="1" t="s">
        <v>434</v>
      </c>
      <c r="H1868" s="11">
        <v>1.5</v>
      </c>
      <c r="I1868" s="11">
        <v>0</v>
      </c>
      <c r="J1868" s="17" t="s">
        <v>3</v>
      </c>
      <c r="K1868" s="1">
        <v>2</v>
      </c>
      <c r="L1868" s="1" t="s">
        <v>571</v>
      </c>
      <c r="M1868" s="1" t="s">
        <v>589</v>
      </c>
      <c r="N1868" s="11" t="s">
        <v>53</v>
      </c>
      <c r="O1868" s="11">
        <v>4</v>
      </c>
      <c r="P1868" s="11">
        <v>4</v>
      </c>
      <c r="Q1868" s="26">
        <v>25</v>
      </c>
      <c r="R1868" s="11">
        <v>60</v>
      </c>
      <c r="S1868" s="25">
        <v>1</v>
      </c>
      <c r="T1868" s="1" t="s">
        <v>621</v>
      </c>
      <c r="U1868" s="1" t="s">
        <v>52</v>
      </c>
      <c r="V1868" s="71" t="s">
        <v>625</v>
      </c>
      <c r="W1868" t="s">
        <v>649</v>
      </c>
      <c r="X1868" t="s">
        <v>650</v>
      </c>
      <c r="Y1868" s="1">
        <v>2003</v>
      </c>
      <c r="Z1868" s="109" t="s">
        <v>651</v>
      </c>
    </row>
    <row r="1869" spans="1:26" x14ac:dyDescent="0.2">
      <c r="A1869" s="1">
        <v>1</v>
      </c>
      <c r="B1869" s="3" t="s">
        <v>47</v>
      </c>
      <c r="C1869" s="1" t="s">
        <v>466</v>
      </c>
      <c r="D1869" s="1" t="s">
        <v>48</v>
      </c>
      <c r="E1869" s="1" t="s">
        <v>439</v>
      </c>
      <c r="F1869" s="1" t="s">
        <v>48</v>
      </c>
      <c r="G1869" s="1" t="s">
        <v>434</v>
      </c>
      <c r="H1869" s="11">
        <v>1</v>
      </c>
      <c r="I1869" s="11">
        <v>0</v>
      </c>
      <c r="J1869" s="17" t="s">
        <v>3</v>
      </c>
      <c r="K1869" s="1">
        <v>2</v>
      </c>
      <c r="L1869" s="1" t="s">
        <v>588</v>
      </c>
      <c r="M1869" s="1" t="s">
        <v>589</v>
      </c>
      <c r="N1869" s="11" t="s">
        <v>53</v>
      </c>
      <c r="O1869" s="11">
        <v>4</v>
      </c>
      <c r="P1869" s="11">
        <v>4</v>
      </c>
      <c r="Q1869" s="26">
        <v>25</v>
      </c>
      <c r="R1869" s="11">
        <v>60</v>
      </c>
      <c r="S1869" s="25">
        <v>1</v>
      </c>
      <c r="T1869" s="1" t="s">
        <v>622</v>
      </c>
      <c r="U1869" s="1" t="s">
        <v>52</v>
      </c>
      <c r="V1869" s="71" t="s">
        <v>626</v>
      </c>
      <c r="W1869" t="s">
        <v>649</v>
      </c>
      <c r="X1869" t="s">
        <v>650</v>
      </c>
      <c r="Y1869" s="1">
        <v>2003</v>
      </c>
      <c r="Z1869" s="109" t="s">
        <v>651</v>
      </c>
    </row>
    <row r="1870" spans="1:26" x14ac:dyDescent="0.2">
      <c r="A1870" s="1">
        <v>1</v>
      </c>
      <c r="B1870" s="3" t="s">
        <v>47</v>
      </c>
      <c r="C1870" s="1" t="s">
        <v>466</v>
      </c>
      <c r="D1870" s="1" t="s">
        <v>48</v>
      </c>
      <c r="E1870" s="1" t="s">
        <v>439</v>
      </c>
      <c r="F1870" s="1" t="s">
        <v>48</v>
      </c>
      <c r="G1870" s="1" t="s">
        <v>434</v>
      </c>
      <c r="H1870" s="11">
        <v>1.25</v>
      </c>
      <c r="I1870" s="11">
        <v>0</v>
      </c>
      <c r="J1870" s="17" t="s">
        <v>3</v>
      </c>
      <c r="K1870" s="1">
        <v>2</v>
      </c>
      <c r="L1870" s="1" t="s">
        <v>588</v>
      </c>
      <c r="M1870" s="1" t="s">
        <v>589</v>
      </c>
      <c r="N1870" s="11" t="s">
        <v>53</v>
      </c>
      <c r="O1870" s="11">
        <v>4</v>
      </c>
      <c r="P1870" s="11">
        <v>4</v>
      </c>
      <c r="Q1870" s="26">
        <v>25</v>
      </c>
      <c r="R1870" s="11">
        <v>60</v>
      </c>
      <c r="S1870" s="25">
        <v>1</v>
      </c>
      <c r="T1870" s="1" t="s">
        <v>623</v>
      </c>
      <c r="U1870" s="1" t="s">
        <v>52</v>
      </c>
      <c r="V1870" s="71" t="s">
        <v>626</v>
      </c>
      <c r="W1870" t="s">
        <v>649</v>
      </c>
      <c r="X1870" t="s">
        <v>650</v>
      </c>
      <c r="Y1870" s="1">
        <v>2003</v>
      </c>
      <c r="Z1870" s="109" t="s">
        <v>651</v>
      </c>
    </row>
    <row r="1871" spans="1:26" x14ac:dyDescent="0.2">
      <c r="A1871" s="1">
        <v>1</v>
      </c>
      <c r="B1871" s="3" t="s">
        <v>47</v>
      </c>
      <c r="C1871" s="1" t="s">
        <v>466</v>
      </c>
      <c r="D1871" s="1" t="s">
        <v>48</v>
      </c>
      <c r="E1871" s="1" t="s">
        <v>439</v>
      </c>
      <c r="F1871" s="1" t="s">
        <v>48</v>
      </c>
      <c r="G1871" s="1" t="s">
        <v>434</v>
      </c>
      <c r="H1871" s="11">
        <v>1.5</v>
      </c>
      <c r="I1871" s="11">
        <v>0</v>
      </c>
      <c r="J1871" s="17" t="s">
        <v>3</v>
      </c>
      <c r="K1871" s="1">
        <v>2</v>
      </c>
      <c r="L1871" s="1" t="s">
        <v>588</v>
      </c>
      <c r="M1871" s="1" t="s">
        <v>589</v>
      </c>
      <c r="N1871" s="11" t="s">
        <v>53</v>
      </c>
      <c r="O1871" s="11">
        <v>4</v>
      </c>
      <c r="P1871" s="11">
        <v>4</v>
      </c>
      <c r="Q1871" s="26">
        <v>25</v>
      </c>
      <c r="R1871" s="11">
        <v>60</v>
      </c>
      <c r="S1871" s="25">
        <v>1</v>
      </c>
      <c r="T1871" s="1" t="s">
        <v>624</v>
      </c>
      <c r="U1871" s="1" t="s">
        <v>52</v>
      </c>
      <c r="V1871" s="71" t="s">
        <v>626</v>
      </c>
      <c r="W1871" t="s">
        <v>649</v>
      </c>
      <c r="X1871" t="s">
        <v>650</v>
      </c>
      <c r="Y1871" s="1">
        <v>2003</v>
      </c>
      <c r="Z1871" s="109" t="s">
        <v>651</v>
      </c>
    </row>
    <row r="1872" spans="1:26" x14ac:dyDescent="0.2">
      <c r="A1872" s="1">
        <v>1</v>
      </c>
      <c r="B1872" s="3" t="s">
        <v>47</v>
      </c>
      <c r="C1872" s="1" t="s">
        <v>466</v>
      </c>
      <c r="D1872" s="1" t="s">
        <v>48</v>
      </c>
      <c r="E1872" s="1" t="s">
        <v>439</v>
      </c>
      <c r="F1872" s="1" t="s">
        <v>48</v>
      </c>
      <c r="G1872" s="1" t="s">
        <v>434</v>
      </c>
      <c r="H1872" s="11">
        <v>1.25</v>
      </c>
      <c r="I1872" s="11">
        <v>0</v>
      </c>
      <c r="J1872" s="17" t="s">
        <v>3</v>
      </c>
      <c r="K1872" s="1">
        <v>2</v>
      </c>
      <c r="L1872" s="1" t="s">
        <v>588</v>
      </c>
      <c r="M1872" s="1" t="s">
        <v>637</v>
      </c>
      <c r="N1872" s="11" t="s">
        <v>53</v>
      </c>
      <c r="O1872" s="11">
        <v>4</v>
      </c>
      <c r="P1872" s="11">
        <v>4</v>
      </c>
      <c r="Q1872" s="26">
        <v>25</v>
      </c>
      <c r="R1872" s="11">
        <v>60</v>
      </c>
      <c r="S1872" s="25">
        <v>1</v>
      </c>
      <c r="T1872" s="1" t="s">
        <v>632</v>
      </c>
      <c r="U1872" s="1" t="s">
        <v>52</v>
      </c>
      <c r="V1872" s="71" t="s">
        <v>627</v>
      </c>
      <c r="W1872" t="s">
        <v>649</v>
      </c>
      <c r="X1872" t="s">
        <v>650</v>
      </c>
      <c r="Y1872" s="1">
        <v>2003</v>
      </c>
      <c r="Z1872" s="109" t="s">
        <v>651</v>
      </c>
    </row>
    <row r="1873" spans="1:26" x14ac:dyDescent="0.2">
      <c r="A1873" s="1">
        <v>1</v>
      </c>
      <c r="B1873" s="3" t="s">
        <v>47</v>
      </c>
      <c r="C1873" s="1" t="s">
        <v>466</v>
      </c>
      <c r="D1873" s="1" t="s">
        <v>48</v>
      </c>
      <c r="E1873" s="1" t="s">
        <v>439</v>
      </c>
      <c r="F1873" s="1" t="s">
        <v>48</v>
      </c>
      <c r="G1873" s="1" t="s">
        <v>434</v>
      </c>
      <c r="H1873" s="11">
        <v>1.25</v>
      </c>
      <c r="I1873" s="11">
        <v>0</v>
      </c>
      <c r="J1873" s="17" t="s">
        <v>3</v>
      </c>
      <c r="K1873" s="1">
        <v>2</v>
      </c>
      <c r="L1873" s="1" t="s">
        <v>588</v>
      </c>
      <c r="M1873" s="1" t="s">
        <v>637</v>
      </c>
      <c r="N1873" s="11" t="s">
        <v>53</v>
      </c>
      <c r="O1873" s="11">
        <v>4</v>
      </c>
      <c r="P1873" s="11">
        <v>4</v>
      </c>
      <c r="Q1873" s="26">
        <v>25</v>
      </c>
      <c r="R1873" s="11">
        <v>60</v>
      </c>
      <c r="S1873" s="25">
        <v>1</v>
      </c>
      <c r="T1873" s="1" t="s">
        <v>633</v>
      </c>
      <c r="U1873" s="1" t="s">
        <v>52</v>
      </c>
      <c r="V1873" s="71" t="s">
        <v>628</v>
      </c>
      <c r="W1873" t="s">
        <v>649</v>
      </c>
      <c r="X1873" t="s">
        <v>650</v>
      </c>
      <c r="Y1873" s="1">
        <v>2003</v>
      </c>
      <c r="Z1873" s="109" t="s">
        <v>651</v>
      </c>
    </row>
    <row r="1874" spans="1:26" x14ac:dyDescent="0.2">
      <c r="A1874" s="1">
        <v>1</v>
      </c>
      <c r="B1874" s="3" t="s">
        <v>47</v>
      </c>
      <c r="C1874" s="1" t="s">
        <v>466</v>
      </c>
      <c r="D1874" s="1" t="s">
        <v>48</v>
      </c>
      <c r="E1874" s="1" t="s">
        <v>439</v>
      </c>
      <c r="F1874" s="1" t="s">
        <v>48</v>
      </c>
      <c r="G1874" s="1" t="s">
        <v>434</v>
      </c>
      <c r="H1874" s="11">
        <v>1.25</v>
      </c>
      <c r="I1874" s="11">
        <v>0</v>
      </c>
      <c r="J1874" s="17" t="s">
        <v>3</v>
      </c>
      <c r="K1874" s="1">
        <v>2</v>
      </c>
      <c r="L1874" s="1" t="s">
        <v>588</v>
      </c>
      <c r="M1874" s="1" t="s">
        <v>637</v>
      </c>
      <c r="N1874" s="11" t="s">
        <v>53</v>
      </c>
      <c r="O1874" s="11">
        <v>4</v>
      </c>
      <c r="P1874" s="11">
        <v>4</v>
      </c>
      <c r="Q1874" s="26">
        <v>25</v>
      </c>
      <c r="R1874" s="11">
        <v>60</v>
      </c>
      <c r="S1874" s="25">
        <v>1</v>
      </c>
      <c r="T1874" s="1" t="s">
        <v>634</v>
      </c>
      <c r="U1874" s="1" t="s">
        <v>52</v>
      </c>
      <c r="V1874" s="71" t="s">
        <v>629</v>
      </c>
      <c r="W1874" t="s">
        <v>649</v>
      </c>
      <c r="X1874" t="s">
        <v>650</v>
      </c>
      <c r="Y1874" s="1">
        <v>2003</v>
      </c>
      <c r="Z1874" s="109" t="s">
        <v>651</v>
      </c>
    </row>
    <row r="1875" spans="1:26" x14ac:dyDescent="0.2">
      <c r="A1875" s="1">
        <v>1</v>
      </c>
      <c r="B1875" s="3" t="s">
        <v>47</v>
      </c>
      <c r="C1875" s="1" t="s">
        <v>466</v>
      </c>
      <c r="D1875" s="1" t="s">
        <v>48</v>
      </c>
      <c r="E1875" s="1" t="s">
        <v>439</v>
      </c>
      <c r="F1875" s="1" t="s">
        <v>48</v>
      </c>
      <c r="G1875" s="1" t="s">
        <v>434</v>
      </c>
      <c r="H1875" s="11">
        <v>1.25</v>
      </c>
      <c r="I1875" s="11">
        <v>0</v>
      </c>
      <c r="J1875" s="17" t="s">
        <v>3</v>
      </c>
      <c r="K1875" s="1">
        <v>2</v>
      </c>
      <c r="L1875" s="1" t="s">
        <v>588</v>
      </c>
      <c r="M1875" s="1" t="s">
        <v>637</v>
      </c>
      <c r="N1875" s="11" t="s">
        <v>53</v>
      </c>
      <c r="O1875" s="11">
        <v>4</v>
      </c>
      <c r="P1875" s="11">
        <v>4</v>
      </c>
      <c r="Q1875" s="26">
        <v>25</v>
      </c>
      <c r="R1875" s="11">
        <v>60</v>
      </c>
      <c r="S1875" s="25">
        <v>1</v>
      </c>
      <c r="T1875" s="1" t="s">
        <v>635</v>
      </c>
      <c r="U1875" s="1" t="s">
        <v>52</v>
      </c>
      <c r="V1875" s="71" t="s">
        <v>630</v>
      </c>
      <c r="W1875" t="s">
        <v>649</v>
      </c>
      <c r="X1875" t="s">
        <v>650</v>
      </c>
      <c r="Y1875" s="1">
        <v>2003</v>
      </c>
      <c r="Z1875" s="109" t="s">
        <v>651</v>
      </c>
    </row>
    <row r="1876" spans="1:26" x14ac:dyDescent="0.2">
      <c r="A1876" s="1">
        <v>1</v>
      </c>
      <c r="B1876" s="3" t="s">
        <v>47</v>
      </c>
      <c r="C1876" s="1" t="s">
        <v>466</v>
      </c>
      <c r="D1876" s="1" t="s">
        <v>48</v>
      </c>
      <c r="E1876" s="1" t="s">
        <v>439</v>
      </c>
      <c r="F1876" s="1" t="s">
        <v>48</v>
      </c>
      <c r="G1876" s="1" t="s">
        <v>434</v>
      </c>
      <c r="H1876" s="11">
        <v>1.25</v>
      </c>
      <c r="I1876" s="11">
        <v>0</v>
      </c>
      <c r="J1876" s="17" t="s">
        <v>3</v>
      </c>
      <c r="K1876" s="1">
        <v>2</v>
      </c>
      <c r="L1876" s="1" t="s">
        <v>588</v>
      </c>
      <c r="M1876" s="1" t="s">
        <v>637</v>
      </c>
      <c r="N1876" s="11" t="s">
        <v>53</v>
      </c>
      <c r="O1876" s="11">
        <v>4</v>
      </c>
      <c r="P1876" s="11">
        <v>4</v>
      </c>
      <c r="Q1876" s="26">
        <v>25</v>
      </c>
      <c r="R1876" s="11">
        <v>60</v>
      </c>
      <c r="S1876" s="25">
        <v>1</v>
      </c>
      <c r="T1876" s="1" t="s">
        <v>636</v>
      </c>
      <c r="U1876" s="1" t="s">
        <v>52</v>
      </c>
      <c r="V1876" s="71" t="s">
        <v>631</v>
      </c>
      <c r="W1876" t="s">
        <v>649</v>
      </c>
      <c r="X1876" t="s">
        <v>650</v>
      </c>
      <c r="Y1876" s="1">
        <v>2003</v>
      </c>
      <c r="Z1876" s="109" t="s">
        <v>651</v>
      </c>
    </row>
    <row r="1877" spans="1:26" x14ac:dyDescent="0.2">
      <c r="A1877" s="1">
        <v>1</v>
      </c>
      <c r="B1877" s="3" t="s">
        <v>47</v>
      </c>
      <c r="C1877" s="1" t="s">
        <v>466</v>
      </c>
      <c r="D1877" s="1" t="s">
        <v>48</v>
      </c>
      <c r="E1877" s="1" t="s">
        <v>439</v>
      </c>
      <c r="F1877" s="1" t="s">
        <v>48</v>
      </c>
      <c r="G1877" s="1" t="s">
        <v>434</v>
      </c>
      <c r="H1877" s="11">
        <v>1</v>
      </c>
      <c r="I1877" s="11">
        <v>0</v>
      </c>
      <c r="J1877" s="17" t="s">
        <v>3</v>
      </c>
      <c r="K1877" s="1">
        <v>1</v>
      </c>
      <c r="L1877" s="1" t="s">
        <v>137</v>
      </c>
      <c r="M1877" s="11">
        <v>0.01</v>
      </c>
      <c r="N1877" s="11" t="s">
        <v>53</v>
      </c>
      <c r="O1877" s="11">
        <v>4</v>
      </c>
      <c r="P1877" s="11">
        <v>4</v>
      </c>
      <c r="Q1877" s="26">
        <v>25</v>
      </c>
      <c r="R1877" s="11">
        <v>60</v>
      </c>
      <c r="S1877" s="25">
        <v>1</v>
      </c>
      <c r="T1877" s="11">
        <v>7.0000000000000007E-2</v>
      </c>
      <c r="U1877" s="1" t="s">
        <v>52</v>
      </c>
      <c r="V1877" s="71"/>
      <c r="W1877" t="s">
        <v>649</v>
      </c>
      <c r="X1877" t="s">
        <v>650</v>
      </c>
      <c r="Y1877" s="1">
        <v>2003</v>
      </c>
      <c r="Z1877" s="109" t="s">
        <v>651</v>
      </c>
    </row>
    <row r="1878" spans="1:26" x14ac:dyDescent="0.2">
      <c r="A1878" s="1">
        <v>1</v>
      </c>
      <c r="B1878" s="3" t="s">
        <v>47</v>
      </c>
      <c r="C1878" s="1" t="s">
        <v>466</v>
      </c>
      <c r="D1878" s="1" t="s">
        <v>48</v>
      </c>
      <c r="E1878" s="1" t="s">
        <v>439</v>
      </c>
      <c r="F1878" s="1" t="s">
        <v>48</v>
      </c>
      <c r="G1878" s="1" t="s">
        <v>434</v>
      </c>
      <c r="H1878" s="11">
        <v>1</v>
      </c>
      <c r="I1878" s="11">
        <v>0</v>
      </c>
      <c r="J1878" s="17" t="s">
        <v>3</v>
      </c>
      <c r="K1878" s="1">
        <v>1</v>
      </c>
      <c r="L1878" s="1" t="s">
        <v>242</v>
      </c>
      <c r="M1878" s="11">
        <v>0.01</v>
      </c>
      <c r="N1878" s="11" t="s">
        <v>53</v>
      </c>
      <c r="O1878" s="11">
        <v>4</v>
      </c>
      <c r="P1878" s="11">
        <v>4</v>
      </c>
      <c r="Q1878" s="26">
        <v>25</v>
      </c>
      <c r="R1878" s="11">
        <v>60</v>
      </c>
      <c r="S1878" s="25">
        <v>1</v>
      </c>
      <c r="T1878" s="11">
        <v>0.35</v>
      </c>
      <c r="U1878" s="1" t="s">
        <v>52</v>
      </c>
      <c r="V1878" s="71" t="s">
        <v>638</v>
      </c>
      <c r="W1878" t="s">
        <v>649</v>
      </c>
      <c r="X1878" t="s">
        <v>650</v>
      </c>
      <c r="Y1878" s="1">
        <v>2003</v>
      </c>
      <c r="Z1878" s="109" t="s">
        <v>651</v>
      </c>
    </row>
    <row r="1879" spans="1:26" x14ac:dyDescent="0.2">
      <c r="A1879" s="1">
        <v>1</v>
      </c>
      <c r="B1879" s="3" t="s">
        <v>47</v>
      </c>
      <c r="C1879" s="1" t="s">
        <v>466</v>
      </c>
      <c r="D1879" s="1" t="s">
        <v>48</v>
      </c>
      <c r="E1879" s="1" t="s">
        <v>439</v>
      </c>
      <c r="F1879" s="1" t="s">
        <v>48</v>
      </c>
      <c r="G1879" s="1" t="s">
        <v>434</v>
      </c>
      <c r="H1879" s="11">
        <v>1</v>
      </c>
      <c r="I1879" s="11">
        <v>0</v>
      </c>
      <c r="J1879" s="17" t="s">
        <v>3</v>
      </c>
      <c r="K1879" s="1">
        <v>1</v>
      </c>
      <c r="L1879" s="1" t="s">
        <v>242</v>
      </c>
      <c r="M1879" s="11">
        <v>0.01</v>
      </c>
      <c r="N1879" s="11" t="s">
        <v>53</v>
      </c>
      <c r="O1879" s="11">
        <v>4</v>
      </c>
      <c r="P1879" s="11">
        <v>4</v>
      </c>
      <c r="Q1879" s="26">
        <v>25</v>
      </c>
      <c r="R1879" s="11">
        <v>60</v>
      </c>
      <c r="S1879" s="25">
        <v>1</v>
      </c>
      <c r="T1879" s="11">
        <v>0.7</v>
      </c>
      <c r="U1879" s="1" t="s">
        <v>52</v>
      </c>
      <c r="V1879" s="71" t="s">
        <v>639</v>
      </c>
      <c r="W1879" t="s">
        <v>649</v>
      </c>
      <c r="X1879" t="s">
        <v>650</v>
      </c>
      <c r="Y1879" s="1">
        <v>2003</v>
      </c>
      <c r="Z1879" s="109" t="s">
        <v>651</v>
      </c>
    </row>
    <row r="1880" spans="1:26" x14ac:dyDescent="0.2">
      <c r="A1880" s="1">
        <v>1</v>
      </c>
      <c r="B1880" s="3" t="s">
        <v>47</v>
      </c>
      <c r="C1880" s="1" t="s">
        <v>466</v>
      </c>
      <c r="D1880" s="1" t="s">
        <v>48</v>
      </c>
      <c r="E1880" s="1" t="s">
        <v>439</v>
      </c>
      <c r="F1880" s="1" t="s">
        <v>48</v>
      </c>
      <c r="G1880" s="1" t="s">
        <v>434</v>
      </c>
      <c r="H1880" s="11">
        <v>1</v>
      </c>
      <c r="I1880" s="11">
        <v>0</v>
      </c>
      <c r="J1880" s="17" t="s">
        <v>3</v>
      </c>
      <c r="K1880" s="1">
        <v>2</v>
      </c>
      <c r="L1880" s="1" t="s">
        <v>571</v>
      </c>
      <c r="M1880" s="1" t="s">
        <v>589</v>
      </c>
      <c r="N1880" s="11" t="s">
        <v>53</v>
      </c>
      <c r="O1880" s="11">
        <v>4</v>
      </c>
      <c r="P1880" s="11">
        <v>4</v>
      </c>
      <c r="Q1880" s="26">
        <v>25</v>
      </c>
      <c r="R1880" s="11">
        <v>60</v>
      </c>
      <c r="S1880" s="25">
        <v>1</v>
      </c>
      <c r="T1880" s="1" t="s">
        <v>568</v>
      </c>
      <c r="U1880" s="1" t="s">
        <v>52</v>
      </c>
      <c r="V1880" s="71"/>
      <c r="W1880" t="s">
        <v>649</v>
      </c>
      <c r="X1880" t="s">
        <v>650</v>
      </c>
      <c r="Y1880" s="1">
        <v>2003</v>
      </c>
      <c r="Z1880" s="109" t="s">
        <v>651</v>
      </c>
    </row>
    <row r="1881" spans="1:26" x14ac:dyDescent="0.2">
      <c r="A1881" s="1">
        <v>1</v>
      </c>
      <c r="B1881" s="3" t="s">
        <v>47</v>
      </c>
      <c r="C1881" s="1" t="s">
        <v>466</v>
      </c>
      <c r="D1881" s="1" t="s">
        <v>48</v>
      </c>
      <c r="E1881" s="1" t="s">
        <v>439</v>
      </c>
      <c r="F1881" s="1" t="s">
        <v>48</v>
      </c>
      <c r="G1881" s="1" t="s">
        <v>434</v>
      </c>
      <c r="H1881" s="11">
        <v>1</v>
      </c>
      <c r="I1881" s="11">
        <v>0</v>
      </c>
      <c r="J1881" s="17" t="s">
        <v>3</v>
      </c>
      <c r="K1881" s="1">
        <v>2</v>
      </c>
      <c r="L1881" s="1" t="s">
        <v>588</v>
      </c>
      <c r="M1881" s="1" t="s">
        <v>589</v>
      </c>
      <c r="N1881" s="11" t="s">
        <v>53</v>
      </c>
      <c r="O1881" s="11">
        <v>4</v>
      </c>
      <c r="P1881" s="11">
        <v>4</v>
      </c>
      <c r="Q1881" s="26">
        <v>25</v>
      </c>
      <c r="R1881" s="11">
        <v>60</v>
      </c>
      <c r="S1881" s="25">
        <v>1</v>
      </c>
      <c r="T1881" s="1" t="s">
        <v>640</v>
      </c>
      <c r="U1881" s="1" t="s">
        <v>52</v>
      </c>
      <c r="V1881" s="71" t="s">
        <v>638</v>
      </c>
      <c r="W1881" t="s">
        <v>649</v>
      </c>
      <c r="X1881" t="s">
        <v>650</v>
      </c>
      <c r="Y1881" s="1">
        <v>2003</v>
      </c>
      <c r="Z1881" s="109" t="s">
        <v>651</v>
      </c>
    </row>
    <row r="1882" spans="1:26" x14ac:dyDescent="0.2">
      <c r="A1882" s="1">
        <v>1</v>
      </c>
      <c r="B1882" s="3" t="s">
        <v>47</v>
      </c>
      <c r="C1882" s="1" t="s">
        <v>466</v>
      </c>
      <c r="D1882" s="1" t="s">
        <v>48</v>
      </c>
      <c r="E1882" s="1" t="s">
        <v>439</v>
      </c>
      <c r="F1882" s="1" t="s">
        <v>48</v>
      </c>
      <c r="G1882" s="1" t="s">
        <v>434</v>
      </c>
      <c r="H1882" s="11">
        <v>1</v>
      </c>
      <c r="I1882" s="11">
        <v>0</v>
      </c>
      <c r="J1882" s="17" t="s">
        <v>3</v>
      </c>
      <c r="K1882" s="1">
        <v>2</v>
      </c>
      <c r="L1882" s="1" t="s">
        <v>588</v>
      </c>
      <c r="M1882" s="1" t="s">
        <v>589</v>
      </c>
      <c r="N1882" s="11" t="s">
        <v>53</v>
      </c>
      <c r="O1882" s="11">
        <v>4</v>
      </c>
      <c r="P1882" s="11">
        <v>4</v>
      </c>
      <c r="Q1882" s="26">
        <v>25</v>
      </c>
      <c r="R1882" s="11">
        <v>60</v>
      </c>
      <c r="S1882" s="25">
        <v>1</v>
      </c>
      <c r="T1882" s="1" t="s">
        <v>641</v>
      </c>
      <c r="U1882" s="1" t="s">
        <v>52</v>
      </c>
      <c r="V1882" s="71" t="s">
        <v>639</v>
      </c>
      <c r="W1882" t="s">
        <v>649</v>
      </c>
      <c r="X1882" t="s">
        <v>650</v>
      </c>
      <c r="Y1882" s="1">
        <v>2003</v>
      </c>
      <c r="Z1882" s="109" t="s">
        <v>651</v>
      </c>
    </row>
    <row r="1883" spans="1:26" x14ac:dyDescent="0.2">
      <c r="A1883" s="1">
        <v>1</v>
      </c>
      <c r="B1883" s="3" t="s">
        <v>47</v>
      </c>
      <c r="C1883" s="1" t="s">
        <v>466</v>
      </c>
      <c r="D1883" s="1" t="s">
        <v>48</v>
      </c>
      <c r="E1883" s="1" t="s">
        <v>439</v>
      </c>
      <c r="F1883" s="1" t="s">
        <v>48</v>
      </c>
      <c r="G1883" s="1" t="s">
        <v>434</v>
      </c>
      <c r="H1883" s="11">
        <v>1</v>
      </c>
      <c r="I1883" s="11">
        <v>0</v>
      </c>
      <c r="J1883" s="17" t="s">
        <v>3</v>
      </c>
      <c r="K1883" s="1">
        <v>2</v>
      </c>
      <c r="L1883" s="1" t="s">
        <v>588</v>
      </c>
      <c r="M1883" s="1" t="s">
        <v>589</v>
      </c>
      <c r="N1883" s="11" t="s">
        <v>53</v>
      </c>
      <c r="O1883" s="11">
        <v>4</v>
      </c>
      <c r="P1883" s="11">
        <v>4</v>
      </c>
      <c r="Q1883" s="26">
        <v>25</v>
      </c>
      <c r="R1883" s="11">
        <v>60</v>
      </c>
      <c r="S1883" s="25">
        <v>1</v>
      </c>
      <c r="T1883" s="1" t="s">
        <v>642</v>
      </c>
      <c r="U1883" s="1" t="s">
        <v>52</v>
      </c>
      <c r="V1883" s="71" t="s">
        <v>643</v>
      </c>
      <c r="W1883" t="s">
        <v>649</v>
      </c>
      <c r="X1883" t="s">
        <v>650</v>
      </c>
      <c r="Y1883" s="1">
        <v>2003</v>
      </c>
      <c r="Z1883" s="109" t="s">
        <v>651</v>
      </c>
    </row>
    <row r="1884" spans="1:26" x14ac:dyDescent="0.2">
      <c r="A1884" s="1">
        <v>1</v>
      </c>
      <c r="B1884" s="3" t="s">
        <v>47</v>
      </c>
      <c r="C1884" s="1" t="s">
        <v>466</v>
      </c>
      <c r="D1884" s="1" t="s">
        <v>48</v>
      </c>
      <c r="E1884" s="1" t="s">
        <v>439</v>
      </c>
      <c r="F1884" s="1" t="s">
        <v>48</v>
      </c>
      <c r="G1884" s="1" t="s">
        <v>434</v>
      </c>
      <c r="H1884" s="11">
        <v>1.25</v>
      </c>
      <c r="I1884" s="11">
        <v>0</v>
      </c>
      <c r="J1884" s="17" t="s">
        <v>3</v>
      </c>
      <c r="K1884" s="1">
        <v>2</v>
      </c>
      <c r="L1884" s="1" t="s">
        <v>588</v>
      </c>
      <c r="M1884" s="1" t="s">
        <v>637</v>
      </c>
      <c r="N1884" s="11" t="s">
        <v>53</v>
      </c>
      <c r="O1884" s="11">
        <v>4</v>
      </c>
      <c r="P1884" s="11">
        <v>4</v>
      </c>
      <c r="Q1884" s="26">
        <v>25</v>
      </c>
      <c r="R1884" s="11">
        <v>1.513730588814042</v>
      </c>
      <c r="S1884" s="25">
        <v>1</v>
      </c>
      <c r="T1884" s="1" t="s">
        <v>644</v>
      </c>
      <c r="U1884" s="1" t="s">
        <v>52</v>
      </c>
      <c r="V1884" s="71" t="s">
        <v>631</v>
      </c>
      <c r="W1884" t="s">
        <v>649</v>
      </c>
      <c r="X1884" t="s">
        <v>650</v>
      </c>
      <c r="Y1884" s="1">
        <v>2003</v>
      </c>
      <c r="Z1884" s="109" t="s">
        <v>651</v>
      </c>
    </row>
    <row r="1885" spans="1:26" x14ac:dyDescent="0.2">
      <c r="A1885" s="1">
        <v>1</v>
      </c>
      <c r="B1885" s="3" t="s">
        <v>47</v>
      </c>
      <c r="C1885" s="1" t="s">
        <v>466</v>
      </c>
      <c r="D1885" s="1" t="s">
        <v>48</v>
      </c>
      <c r="E1885" s="1" t="s">
        <v>439</v>
      </c>
      <c r="F1885" s="1" t="s">
        <v>48</v>
      </c>
      <c r="G1885" s="1" t="s">
        <v>434</v>
      </c>
      <c r="H1885" s="11">
        <v>1.25</v>
      </c>
      <c r="I1885" s="11">
        <v>0</v>
      </c>
      <c r="J1885" s="17" t="s">
        <v>3</v>
      </c>
      <c r="K1885" s="1">
        <v>2</v>
      </c>
      <c r="L1885" s="1" t="s">
        <v>588</v>
      </c>
      <c r="M1885" s="1" t="s">
        <v>637</v>
      </c>
      <c r="N1885" s="11" t="s">
        <v>53</v>
      </c>
      <c r="O1885" s="11">
        <v>4</v>
      </c>
      <c r="P1885" s="11">
        <v>4</v>
      </c>
      <c r="Q1885" s="26">
        <v>25</v>
      </c>
      <c r="R1885" s="11">
        <v>10.123158790294259</v>
      </c>
      <c r="S1885" s="25">
        <v>1</v>
      </c>
      <c r="T1885" s="1" t="s">
        <v>645</v>
      </c>
      <c r="U1885" s="1" t="s">
        <v>52</v>
      </c>
      <c r="V1885" s="71" t="s">
        <v>631</v>
      </c>
      <c r="W1885" t="s">
        <v>649</v>
      </c>
      <c r="X1885" t="s">
        <v>650</v>
      </c>
      <c r="Y1885" s="1">
        <v>2003</v>
      </c>
      <c r="Z1885" s="109" t="s">
        <v>651</v>
      </c>
    </row>
    <row r="1886" spans="1:26" x14ac:dyDescent="0.2">
      <c r="A1886" s="1">
        <v>1</v>
      </c>
      <c r="B1886" s="3" t="s">
        <v>47</v>
      </c>
      <c r="C1886" s="1" t="s">
        <v>466</v>
      </c>
      <c r="D1886" s="1" t="s">
        <v>48</v>
      </c>
      <c r="E1886" s="1" t="s">
        <v>439</v>
      </c>
      <c r="F1886" s="1" t="s">
        <v>48</v>
      </c>
      <c r="G1886" s="1" t="s">
        <v>434</v>
      </c>
      <c r="H1886" s="11">
        <v>1.25</v>
      </c>
      <c r="I1886" s="11">
        <v>0</v>
      </c>
      <c r="J1886" s="17" t="s">
        <v>3</v>
      </c>
      <c r="K1886" s="1">
        <v>2</v>
      </c>
      <c r="L1886" s="1" t="s">
        <v>588</v>
      </c>
      <c r="M1886" s="1" t="s">
        <v>637</v>
      </c>
      <c r="N1886" s="11" t="s">
        <v>53</v>
      </c>
      <c r="O1886" s="11">
        <v>4</v>
      </c>
      <c r="P1886" s="11">
        <v>4</v>
      </c>
      <c r="Q1886" s="26">
        <v>25</v>
      </c>
      <c r="R1886" s="11">
        <v>39.569477081346179</v>
      </c>
      <c r="S1886" s="25">
        <v>1</v>
      </c>
      <c r="T1886" s="1" t="s">
        <v>646</v>
      </c>
      <c r="U1886" s="1" t="s">
        <v>52</v>
      </c>
      <c r="V1886" s="71" t="s">
        <v>631</v>
      </c>
      <c r="W1886" t="s">
        <v>649</v>
      </c>
      <c r="X1886" t="s">
        <v>650</v>
      </c>
      <c r="Y1886" s="1">
        <v>2003</v>
      </c>
      <c r="Z1886" s="109" t="s">
        <v>651</v>
      </c>
    </row>
    <row r="1887" spans="1:26" x14ac:dyDescent="0.2">
      <c r="A1887" s="1">
        <v>1</v>
      </c>
      <c r="B1887" s="3" t="s">
        <v>47</v>
      </c>
      <c r="C1887" s="1" t="s">
        <v>466</v>
      </c>
      <c r="D1887" s="1" t="s">
        <v>48</v>
      </c>
      <c r="E1887" s="1" t="s">
        <v>439</v>
      </c>
      <c r="F1887" s="1" t="s">
        <v>48</v>
      </c>
      <c r="G1887" s="1" t="s">
        <v>434</v>
      </c>
      <c r="H1887" s="11">
        <v>1.25</v>
      </c>
      <c r="I1887" s="11">
        <v>0</v>
      </c>
      <c r="J1887" s="17" t="s">
        <v>3</v>
      </c>
      <c r="K1887" s="1">
        <v>2</v>
      </c>
      <c r="L1887" s="1" t="s">
        <v>588</v>
      </c>
      <c r="M1887" s="1" t="s">
        <v>637</v>
      </c>
      <c r="N1887" s="11" t="s">
        <v>53</v>
      </c>
      <c r="O1887" s="11">
        <v>4</v>
      </c>
      <c r="P1887" s="11">
        <v>4</v>
      </c>
      <c r="Q1887" s="26">
        <v>25</v>
      </c>
      <c r="R1887" s="11">
        <v>79.947976334471392</v>
      </c>
      <c r="S1887" s="25">
        <v>1</v>
      </c>
      <c r="T1887" s="1" t="s">
        <v>647</v>
      </c>
      <c r="U1887" s="1" t="s">
        <v>52</v>
      </c>
      <c r="V1887" s="71" t="s">
        <v>631</v>
      </c>
      <c r="W1887" t="s">
        <v>649</v>
      </c>
      <c r="X1887" t="s">
        <v>650</v>
      </c>
      <c r="Y1887" s="1">
        <v>2003</v>
      </c>
      <c r="Z1887" s="109" t="s">
        <v>651</v>
      </c>
    </row>
    <row r="1888" spans="1:26" x14ac:dyDescent="0.2">
      <c r="A1888" s="1">
        <v>1</v>
      </c>
      <c r="B1888" s="3" t="s">
        <v>47</v>
      </c>
      <c r="C1888" s="1" t="s">
        <v>466</v>
      </c>
      <c r="D1888" s="1" t="s">
        <v>48</v>
      </c>
      <c r="E1888" s="1" t="s">
        <v>439</v>
      </c>
      <c r="F1888" s="1" t="s">
        <v>48</v>
      </c>
      <c r="G1888" s="1" t="s">
        <v>434</v>
      </c>
      <c r="H1888" s="11">
        <v>1.25</v>
      </c>
      <c r="I1888" s="11">
        <v>0</v>
      </c>
      <c r="J1888" s="17" t="s">
        <v>3</v>
      </c>
      <c r="K1888" s="1">
        <v>2</v>
      </c>
      <c r="L1888" s="1" t="s">
        <v>588</v>
      </c>
      <c r="M1888" s="1" t="s">
        <v>637</v>
      </c>
      <c r="N1888" s="11" t="s">
        <v>53</v>
      </c>
      <c r="O1888" s="11">
        <v>4</v>
      </c>
      <c r="P1888" s="11">
        <v>4</v>
      </c>
      <c r="Q1888" s="26">
        <v>25</v>
      </c>
      <c r="R1888" s="11">
        <v>199.76009434950839</v>
      </c>
      <c r="S1888" s="25">
        <v>1</v>
      </c>
      <c r="T1888" s="1" t="s">
        <v>648</v>
      </c>
      <c r="U1888" s="1" t="s">
        <v>52</v>
      </c>
      <c r="V1888" s="71" t="s">
        <v>631</v>
      </c>
      <c r="W1888" t="s">
        <v>649</v>
      </c>
      <c r="X1888" t="s">
        <v>650</v>
      </c>
      <c r="Y1888" s="1">
        <v>2003</v>
      </c>
      <c r="Z1888" s="109" t="s">
        <v>651</v>
      </c>
    </row>
    <row r="1889" spans="1:27" x14ac:dyDescent="0.2">
      <c r="A1889" s="1">
        <v>1</v>
      </c>
      <c r="B1889" s="3" t="s">
        <v>47</v>
      </c>
      <c r="C1889" s="1" t="s">
        <v>466</v>
      </c>
      <c r="D1889" s="1" t="s">
        <v>48</v>
      </c>
      <c r="E1889" s="1" t="s">
        <v>439</v>
      </c>
      <c r="F1889" s="1" t="s">
        <v>48</v>
      </c>
      <c r="G1889" s="1" t="s">
        <v>434</v>
      </c>
      <c r="H1889" s="11">
        <v>1</v>
      </c>
      <c r="I1889" s="11">
        <v>0</v>
      </c>
      <c r="J1889" s="17" t="s">
        <v>3</v>
      </c>
      <c r="K1889" s="1">
        <v>1</v>
      </c>
      <c r="L1889" s="1" t="s">
        <v>242</v>
      </c>
      <c r="M1889" s="11">
        <v>0.01</v>
      </c>
      <c r="N1889" s="11" t="s">
        <v>53</v>
      </c>
      <c r="O1889" s="11">
        <v>3</v>
      </c>
      <c r="P1889" s="11">
        <v>3</v>
      </c>
      <c r="Q1889" s="26">
        <v>25</v>
      </c>
      <c r="R1889" s="11">
        <v>60.464414910349198</v>
      </c>
      <c r="S1889" s="25">
        <v>1</v>
      </c>
      <c r="T1889" s="11">
        <v>0.48</v>
      </c>
      <c r="U1889" s="1" t="s">
        <v>52</v>
      </c>
      <c r="V1889" s="71" t="s">
        <v>639</v>
      </c>
      <c r="W1889" t="s">
        <v>649</v>
      </c>
      <c r="X1889" t="s">
        <v>650</v>
      </c>
      <c r="Y1889" s="1">
        <v>2003</v>
      </c>
      <c r="Z1889" s="109" t="s">
        <v>651</v>
      </c>
    </row>
    <row r="1890" spans="1:27" x14ac:dyDescent="0.2">
      <c r="A1890" s="1">
        <v>1</v>
      </c>
      <c r="B1890" s="3" t="s">
        <v>47</v>
      </c>
      <c r="C1890" s="1" t="s">
        <v>466</v>
      </c>
      <c r="D1890" s="1" t="s">
        <v>48</v>
      </c>
      <c r="E1890" s="1" t="s">
        <v>439</v>
      </c>
      <c r="F1890" s="1" t="s">
        <v>48</v>
      </c>
      <c r="G1890" s="1" t="s">
        <v>434</v>
      </c>
      <c r="H1890" s="11">
        <v>1</v>
      </c>
      <c r="I1890" s="11">
        <v>0</v>
      </c>
      <c r="J1890" s="17" t="s">
        <v>3</v>
      </c>
      <c r="K1890" s="1">
        <v>1</v>
      </c>
      <c r="L1890" s="1" t="s">
        <v>242</v>
      </c>
      <c r="M1890" s="11">
        <v>0.01</v>
      </c>
      <c r="N1890" s="11" t="s">
        <v>53</v>
      </c>
      <c r="O1890" s="11">
        <v>3</v>
      </c>
      <c r="P1890" s="11">
        <v>3</v>
      </c>
      <c r="Q1890" s="26">
        <v>25</v>
      </c>
      <c r="R1890" s="11">
        <v>162.09554891475301</v>
      </c>
      <c r="S1890" s="25">
        <v>1</v>
      </c>
      <c r="T1890" s="11">
        <v>0.49</v>
      </c>
      <c r="U1890" s="1" t="s">
        <v>52</v>
      </c>
      <c r="V1890" s="71" t="s">
        <v>639</v>
      </c>
      <c r="W1890" t="s">
        <v>649</v>
      </c>
      <c r="X1890" t="s">
        <v>650</v>
      </c>
      <c r="Y1890" s="1">
        <v>2003</v>
      </c>
      <c r="Z1890" s="109" t="s">
        <v>651</v>
      </c>
    </row>
    <row r="1891" spans="1:27" x14ac:dyDescent="0.2">
      <c r="A1891" s="1">
        <v>1</v>
      </c>
      <c r="B1891" s="3" t="s">
        <v>47</v>
      </c>
      <c r="C1891" s="1" t="s">
        <v>466</v>
      </c>
      <c r="D1891" s="1" t="s">
        <v>48</v>
      </c>
      <c r="E1891" s="1" t="s">
        <v>439</v>
      </c>
      <c r="F1891" s="1" t="s">
        <v>48</v>
      </c>
      <c r="G1891" s="1" t="s">
        <v>434</v>
      </c>
      <c r="H1891" s="11">
        <v>1</v>
      </c>
      <c r="I1891" s="11">
        <v>0</v>
      </c>
      <c r="J1891" s="17" t="s">
        <v>3</v>
      </c>
      <c r="K1891" s="1">
        <v>1</v>
      </c>
      <c r="L1891" s="1" t="s">
        <v>242</v>
      </c>
      <c r="M1891" s="11">
        <v>0.01</v>
      </c>
      <c r="N1891" s="11" t="s">
        <v>53</v>
      </c>
      <c r="O1891" s="11">
        <v>3</v>
      </c>
      <c r="P1891" s="11">
        <v>3</v>
      </c>
      <c r="Q1891" s="26">
        <v>25</v>
      </c>
      <c r="R1891" s="11">
        <v>282.00731362063499</v>
      </c>
      <c r="S1891" s="25">
        <v>1</v>
      </c>
      <c r="T1891" s="11">
        <v>0.49</v>
      </c>
      <c r="U1891" s="1" t="s">
        <v>52</v>
      </c>
      <c r="V1891" s="71" t="s">
        <v>639</v>
      </c>
      <c r="W1891" t="s">
        <v>649</v>
      </c>
      <c r="X1891" t="s">
        <v>650</v>
      </c>
      <c r="Y1891" s="1">
        <v>2003</v>
      </c>
      <c r="Z1891" s="109" t="s">
        <v>651</v>
      </c>
    </row>
    <row r="1892" spans="1:27" x14ac:dyDescent="0.2">
      <c r="A1892" s="1">
        <v>1</v>
      </c>
      <c r="B1892" s="3" t="s">
        <v>47</v>
      </c>
      <c r="C1892" s="1" t="s">
        <v>466</v>
      </c>
      <c r="D1892" s="1" t="s">
        <v>48</v>
      </c>
      <c r="E1892" s="1" t="s">
        <v>439</v>
      </c>
      <c r="F1892" s="1" t="s">
        <v>48</v>
      </c>
      <c r="G1892" s="1" t="s">
        <v>434</v>
      </c>
      <c r="H1892" s="11">
        <v>1</v>
      </c>
      <c r="I1892" s="11">
        <v>0</v>
      </c>
      <c r="J1892" s="17" t="s">
        <v>3</v>
      </c>
      <c r="K1892" s="1">
        <v>1</v>
      </c>
      <c r="L1892" s="1" t="s">
        <v>242</v>
      </c>
      <c r="M1892" s="11">
        <v>0.01</v>
      </c>
      <c r="N1892" s="11" t="s">
        <v>53</v>
      </c>
      <c r="O1892" s="11">
        <v>3</v>
      </c>
      <c r="P1892" s="11">
        <v>3</v>
      </c>
      <c r="Q1892" s="26">
        <v>25</v>
      </c>
      <c r="R1892" s="11">
        <v>462.20885105379</v>
      </c>
      <c r="S1892" s="25">
        <v>1</v>
      </c>
      <c r="T1892" s="11">
        <v>0.53</v>
      </c>
      <c r="U1892" s="1" t="s">
        <v>52</v>
      </c>
      <c r="V1892" s="71" t="s">
        <v>639</v>
      </c>
      <c r="W1892" t="s">
        <v>649</v>
      </c>
      <c r="X1892" t="s">
        <v>650</v>
      </c>
      <c r="Y1892" s="1">
        <v>2003</v>
      </c>
      <c r="Z1892" s="109" t="s">
        <v>651</v>
      </c>
    </row>
    <row r="1893" spans="1:27" x14ac:dyDescent="0.2">
      <c r="A1893" s="1">
        <v>1</v>
      </c>
      <c r="B1893" s="3" t="s">
        <v>47</v>
      </c>
      <c r="C1893" s="1" t="s">
        <v>466</v>
      </c>
      <c r="D1893" s="1" t="s">
        <v>48</v>
      </c>
      <c r="E1893" s="1" t="s">
        <v>439</v>
      </c>
      <c r="F1893" s="1" t="s">
        <v>48</v>
      </c>
      <c r="G1893" s="1" t="s">
        <v>434</v>
      </c>
      <c r="H1893" s="11">
        <v>1</v>
      </c>
      <c r="I1893" s="11">
        <v>0</v>
      </c>
      <c r="J1893" s="17" t="s">
        <v>3</v>
      </c>
      <c r="K1893" s="1">
        <v>1</v>
      </c>
      <c r="L1893" s="1" t="s">
        <v>242</v>
      </c>
      <c r="M1893" s="11">
        <v>0.01</v>
      </c>
      <c r="N1893" s="11" t="s">
        <v>53</v>
      </c>
      <c r="O1893" s="11">
        <v>3</v>
      </c>
      <c r="P1893" s="11">
        <v>3</v>
      </c>
      <c r="Q1893" s="26">
        <v>25</v>
      </c>
      <c r="R1893" s="11">
        <v>59.0826714375591</v>
      </c>
      <c r="S1893" s="25">
        <v>1</v>
      </c>
      <c r="T1893" s="11">
        <v>0.34979946524064098</v>
      </c>
      <c r="U1893" s="1" t="s">
        <v>52</v>
      </c>
      <c r="V1893" s="71" t="s">
        <v>638</v>
      </c>
      <c r="W1893" t="s">
        <v>649</v>
      </c>
      <c r="X1893" t="s">
        <v>650</v>
      </c>
      <c r="Y1893" s="1">
        <v>2003</v>
      </c>
      <c r="Z1893" s="109" t="s">
        <v>651</v>
      </c>
    </row>
    <row r="1894" spans="1:27" x14ac:dyDescent="0.2">
      <c r="A1894" s="1">
        <v>1</v>
      </c>
      <c r="B1894" s="3" t="s">
        <v>47</v>
      </c>
      <c r="C1894" s="1" t="s">
        <v>466</v>
      </c>
      <c r="D1894" s="1" t="s">
        <v>48</v>
      </c>
      <c r="E1894" s="1" t="s">
        <v>439</v>
      </c>
      <c r="F1894" s="1" t="s">
        <v>48</v>
      </c>
      <c r="G1894" s="1" t="s">
        <v>434</v>
      </c>
      <c r="H1894" s="11">
        <v>1</v>
      </c>
      <c r="I1894" s="11">
        <v>0</v>
      </c>
      <c r="J1894" s="17" t="s">
        <v>3</v>
      </c>
      <c r="K1894" s="1">
        <v>1</v>
      </c>
      <c r="L1894" s="1" t="s">
        <v>242</v>
      </c>
      <c r="M1894" s="11">
        <v>0.01</v>
      </c>
      <c r="N1894" s="11" t="s">
        <v>53</v>
      </c>
      <c r="O1894" s="11">
        <v>3</v>
      </c>
      <c r="P1894" s="11">
        <v>3</v>
      </c>
      <c r="Q1894" s="26">
        <v>25</v>
      </c>
      <c r="R1894" s="11">
        <v>161.3959185278388</v>
      </c>
      <c r="S1894" s="25">
        <v>1</v>
      </c>
      <c r="T1894" s="11">
        <v>0.43034759358288699</v>
      </c>
      <c r="U1894" s="1" t="s">
        <v>52</v>
      </c>
      <c r="V1894" s="71" t="s">
        <v>638</v>
      </c>
      <c r="W1894" t="s">
        <v>649</v>
      </c>
      <c r="X1894" t="s">
        <v>650</v>
      </c>
      <c r="Y1894" s="1">
        <v>2003</v>
      </c>
      <c r="Z1894" s="109" t="s">
        <v>651</v>
      </c>
    </row>
    <row r="1895" spans="1:27" x14ac:dyDescent="0.2">
      <c r="A1895" s="1">
        <v>1</v>
      </c>
      <c r="B1895" s="3" t="s">
        <v>47</v>
      </c>
      <c r="C1895" s="1" t="s">
        <v>466</v>
      </c>
      <c r="D1895" s="1" t="s">
        <v>48</v>
      </c>
      <c r="E1895" s="1" t="s">
        <v>439</v>
      </c>
      <c r="F1895" s="1" t="s">
        <v>48</v>
      </c>
      <c r="G1895" s="1" t="s">
        <v>434</v>
      </c>
      <c r="H1895" s="11">
        <v>1</v>
      </c>
      <c r="I1895" s="11">
        <v>0</v>
      </c>
      <c r="J1895" s="17" t="s">
        <v>3</v>
      </c>
      <c r="K1895" s="1">
        <v>1</v>
      </c>
      <c r="L1895" s="1" t="s">
        <v>242</v>
      </c>
      <c r="M1895" s="11">
        <v>0.01</v>
      </c>
      <c r="N1895" s="11" t="s">
        <v>53</v>
      </c>
      <c r="O1895" s="11">
        <v>3</v>
      </c>
      <c r="P1895" s="11">
        <v>3</v>
      </c>
      <c r="Q1895" s="26">
        <v>25</v>
      </c>
      <c r="R1895" s="11">
        <v>282.8322192513366</v>
      </c>
      <c r="S1895" s="25">
        <v>1</v>
      </c>
      <c r="T1895" s="11">
        <v>0.47045454545454501</v>
      </c>
      <c r="U1895" s="1" t="s">
        <v>52</v>
      </c>
      <c r="V1895" s="71" t="s">
        <v>638</v>
      </c>
      <c r="W1895" t="s">
        <v>649</v>
      </c>
      <c r="X1895" t="s">
        <v>650</v>
      </c>
      <c r="Y1895" s="1">
        <v>2003</v>
      </c>
      <c r="Z1895" s="109" t="s">
        <v>651</v>
      </c>
    </row>
    <row r="1896" spans="1:27" x14ac:dyDescent="0.2">
      <c r="A1896" s="5">
        <v>1</v>
      </c>
      <c r="B1896" s="7" t="s">
        <v>47</v>
      </c>
      <c r="C1896" s="5" t="s">
        <v>466</v>
      </c>
      <c r="D1896" s="5" t="s">
        <v>48</v>
      </c>
      <c r="E1896" s="5" t="s">
        <v>439</v>
      </c>
      <c r="F1896" s="5" t="s">
        <v>48</v>
      </c>
      <c r="G1896" s="5" t="s">
        <v>434</v>
      </c>
      <c r="H1896" s="13">
        <v>1</v>
      </c>
      <c r="I1896" s="13">
        <v>0</v>
      </c>
      <c r="J1896" s="18" t="s">
        <v>3</v>
      </c>
      <c r="K1896" s="5">
        <v>1</v>
      </c>
      <c r="L1896" s="5" t="s">
        <v>242</v>
      </c>
      <c r="M1896" s="13">
        <v>0.01</v>
      </c>
      <c r="N1896" s="13" t="s">
        <v>53</v>
      </c>
      <c r="O1896" s="13">
        <v>3</v>
      </c>
      <c r="P1896" s="13">
        <v>3</v>
      </c>
      <c r="Q1896" s="86">
        <v>25</v>
      </c>
      <c r="R1896" s="13">
        <v>461.46144620949963</v>
      </c>
      <c r="S1896" s="80">
        <v>1</v>
      </c>
      <c r="T1896" s="13">
        <v>0.500200534759358</v>
      </c>
      <c r="U1896" s="5" t="s">
        <v>52</v>
      </c>
      <c r="V1896" s="76" t="s">
        <v>638</v>
      </c>
      <c r="W1896" s="4" t="s">
        <v>649</v>
      </c>
      <c r="X1896" s="4" t="s">
        <v>650</v>
      </c>
      <c r="Y1896" s="5">
        <v>2003</v>
      </c>
      <c r="Z1896" s="110" t="s">
        <v>651</v>
      </c>
      <c r="AA1896" s="4"/>
    </row>
    <row r="1897" spans="1:27" x14ac:dyDescent="0.2">
      <c r="A1897" s="1">
        <v>1</v>
      </c>
      <c r="B1897" s="3" t="s">
        <v>47</v>
      </c>
      <c r="C1897" s="1" t="s">
        <v>466</v>
      </c>
      <c r="D1897" s="1" t="s">
        <v>48</v>
      </c>
      <c r="E1897" s="1" t="s">
        <v>439</v>
      </c>
      <c r="F1897" s="1" t="s">
        <v>48</v>
      </c>
      <c r="G1897" s="1" t="s">
        <v>434</v>
      </c>
      <c r="H1897" s="11">
        <v>1.25</v>
      </c>
      <c r="I1897" s="11">
        <v>0</v>
      </c>
      <c r="J1897" s="17" t="s">
        <v>3</v>
      </c>
      <c r="K1897" s="1">
        <v>2</v>
      </c>
      <c r="L1897" s="1" t="s">
        <v>588</v>
      </c>
      <c r="M1897" s="1" t="s">
        <v>653</v>
      </c>
      <c r="N1897" s="11" t="s">
        <v>488</v>
      </c>
      <c r="O1897" s="1" t="s">
        <v>657</v>
      </c>
      <c r="P1897" s="11">
        <v>4.3</v>
      </c>
      <c r="Q1897" s="26">
        <v>25</v>
      </c>
      <c r="R1897" s="11">
        <v>60</v>
      </c>
      <c r="S1897" s="25">
        <v>1</v>
      </c>
      <c r="T1897" s="1" t="s">
        <v>658</v>
      </c>
      <c r="U1897" s="1" t="s">
        <v>52</v>
      </c>
      <c r="V1897" s="71" t="s">
        <v>662</v>
      </c>
      <c r="W1897" t="s">
        <v>684</v>
      </c>
      <c r="X1897" t="s">
        <v>685</v>
      </c>
      <c r="Y1897" s="1">
        <v>2003</v>
      </c>
      <c r="Z1897" s="87" t="s">
        <v>686</v>
      </c>
    </row>
    <row r="1898" spans="1:27" x14ac:dyDescent="0.2">
      <c r="A1898" s="1">
        <v>1</v>
      </c>
      <c r="B1898" s="3" t="s">
        <v>47</v>
      </c>
      <c r="C1898" s="1" t="s">
        <v>466</v>
      </c>
      <c r="D1898" s="1" t="s">
        <v>48</v>
      </c>
      <c r="E1898" s="1" t="s">
        <v>439</v>
      </c>
      <c r="F1898" s="1" t="s">
        <v>48</v>
      </c>
      <c r="G1898" s="1" t="s">
        <v>434</v>
      </c>
      <c r="H1898" s="11">
        <v>1.25</v>
      </c>
      <c r="I1898" s="11">
        <v>0</v>
      </c>
      <c r="J1898" s="17" t="s">
        <v>3</v>
      </c>
      <c r="K1898" s="1">
        <v>2</v>
      </c>
      <c r="L1898" s="1" t="s">
        <v>588</v>
      </c>
      <c r="M1898" s="1" t="s">
        <v>654</v>
      </c>
      <c r="N1898" s="11" t="s">
        <v>488</v>
      </c>
      <c r="O1898" s="1" t="s">
        <v>657</v>
      </c>
      <c r="P1898" s="11">
        <v>4.3</v>
      </c>
      <c r="Q1898" s="26">
        <v>25</v>
      </c>
      <c r="R1898" s="11">
        <v>60</v>
      </c>
      <c r="S1898" s="25">
        <v>1</v>
      </c>
      <c r="T1898" s="1" t="s">
        <v>659</v>
      </c>
      <c r="U1898" s="1" t="s">
        <v>52</v>
      </c>
      <c r="V1898" s="71" t="s">
        <v>662</v>
      </c>
      <c r="W1898" t="s">
        <v>684</v>
      </c>
      <c r="X1898" t="s">
        <v>685</v>
      </c>
      <c r="Y1898" s="1">
        <v>2003</v>
      </c>
      <c r="Z1898" s="87" t="s">
        <v>686</v>
      </c>
    </row>
    <row r="1899" spans="1:27" x14ac:dyDescent="0.2">
      <c r="A1899" s="1">
        <v>1</v>
      </c>
      <c r="B1899" s="3" t="s">
        <v>47</v>
      </c>
      <c r="C1899" s="1" t="s">
        <v>466</v>
      </c>
      <c r="D1899" s="1" t="s">
        <v>48</v>
      </c>
      <c r="E1899" s="1" t="s">
        <v>439</v>
      </c>
      <c r="F1899" s="1" t="s">
        <v>48</v>
      </c>
      <c r="G1899" s="1" t="s">
        <v>434</v>
      </c>
      <c r="H1899" s="11">
        <v>1.25</v>
      </c>
      <c r="I1899" s="11">
        <v>0</v>
      </c>
      <c r="J1899" s="17" t="s">
        <v>3</v>
      </c>
      <c r="K1899" s="1">
        <v>2</v>
      </c>
      <c r="L1899" s="1" t="s">
        <v>588</v>
      </c>
      <c r="M1899" s="1" t="s">
        <v>655</v>
      </c>
      <c r="N1899" s="11" t="s">
        <v>488</v>
      </c>
      <c r="O1899" s="1" t="s">
        <v>657</v>
      </c>
      <c r="P1899" s="11">
        <v>4.3</v>
      </c>
      <c r="Q1899" s="26">
        <v>25</v>
      </c>
      <c r="R1899" s="11">
        <v>60</v>
      </c>
      <c r="S1899" s="25">
        <v>1</v>
      </c>
      <c r="T1899" s="1" t="s">
        <v>660</v>
      </c>
      <c r="U1899" s="1" t="s">
        <v>52</v>
      </c>
      <c r="V1899" s="71" t="s">
        <v>662</v>
      </c>
      <c r="W1899" t="s">
        <v>684</v>
      </c>
      <c r="X1899" t="s">
        <v>685</v>
      </c>
      <c r="Y1899" s="1">
        <v>2003</v>
      </c>
      <c r="Z1899" s="87" t="s">
        <v>686</v>
      </c>
    </row>
    <row r="1900" spans="1:27" x14ac:dyDescent="0.2">
      <c r="A1900" s="1">
        <v>1</v>
      </c>
      <c r="B1900" s="3" t="s">
        <v>47</v>
      </c>
      <c r="C1900" s="1" t="s">
        <v>466</v>
      </c>
      <c r="D1900" s="1" t="s">
        <v>48</v>
      </c>
      <c r="E1900" s="1" t="s">
        <v>439</v>
      </c>
      <c r="F1900" s="1" t="s">
        <v>48</v>
      </c>
      <c r="G1900" s="1" t="s">
        <v>434</v>
      </c>
      <c r="H1900" s="11">
        <v>1.25</v>
      </c>
      <c r="I1900" s="11">
        <v>0</v>
      </c>
      <c r="J1900" s="17" t="s">
        <v>3</v>
      </c>
      <c r="K1900" s="1">
        <v>2</v>
      </c>
      <c r="L1900" s="1" t="s">
        <v>588</v>
      </c>
      <c r="M1900" s="1" t="s">
        <v>656</v>
      </c>
      <c r="N1900" s="11" t="s">
        <v>488</v>
      </c>
      <c r="O1900" s="1" t="s">
        <v>657</v>
      </c>
      <c r="P1900" s="11">
        <v>4.3</v>
      </c>
      <c r="Q1900" s="26">
        <v>25</v>
      </c>
      <c r="R1900" s="11">
        <v>60</v>
      </c>
      <c r="S1900" s="25">
        <v>1</v>
      </c>
      <c r="T1900" s="1" t="s">
        <v>661</v>
      </c>
      <c r="U1900" s="1" t="s">
        <v>52</v>
      </c>
      <c r="V1900" s="71" t="s">
        <v>662</v>
      </c>
      <c r="W1900" t="s">
        <v>684</v>
      </c>
      <c r="X1900" t="s">
        <v>685</v>
      </c>
      <c r="Y1900" s="1">
        <v>2003</v>
      </c>
      <c r="Z1900" s="87" t="s">
        <v>686</v>
      </c>
    </row>
    <row r="1901" spans="1:27" x14ac:dyDescent="0.2">
      <c r="A1901" s="1">
        <v>1</v>
      </c>
      <c r="B1901" s="3" t="s">
        <v>47</v>
      </c>
      <c r="C1901" s="1" t="s">
        <v>466</v>
      </c>
      <c r="D1901" s="1" t="s">
        <v>48</v>
      </c>
      <c r="E1901" s="1" t="s">
        <v>439</v>
      </c>
      <c r="F1901" s="1" t="s">
        <v>48</v>
      </c>
      <c r="G1901" s="1" t="s">
        <v>434</v>
      </c>
      <c r="H1901" s="11">
        <v>1.25</v>
      </c>
      <c r="I1901" s="11">
        <v>0</v>
      </c>
      <c r="J1901" s="17" t="s">
        <v>3</v>
      </c>
      <c r="K1901" s="1">
        <v>1</v>
      </c>
      <c r="L1901" s="1" t="s">
        <v>242</v>
      </c>
      <c r="M1901" s="11">
        <v>5</v>
      </c>
      <c r="N1901" s="11" t="s">
        <v>488</v>
      </c>
      <c r="O1901" s="1" t="s">
        <v>663</v>
      </c>
      <c r="P1901" s="11">
        <v>1</v>
      </c>
      <c r="Q1901" s="26">
        <v>25</v>
      </c>
      <c r="R1901" s="11">
        <v>60</v>
      </c>
      <c r="S1901" s="25">
        <v>1</v>
      </c>
      <c r="T1901" s="11">
        <v>0.180451127819548</v>
      </c>
      <c r="U1901" s="1" t="s">
        <v>52</v>
      </c>
      <c r="V1901" s="71" t="s">
        <v>667</v>
      </c>
      <c r="W1901" t="s">
        <v>684</v>
      </c>
      <c r="X1901" t="s">
        <v>685</v>
      </c>
      <c r="Y1901" s="1">
        <v>2003</v>
      </c>
      <c r="Z1901" s="87" t="s">
        <v>686</v>
      </c>
    </row>
    <row r="1902" spans="1:27" x14ac:dyDescent="0.2">
      <c r="A1902" s="1">
        <v>1</v>
      </c>
      <c r="B1902" s="3" t="s">
        <v>47</v>
      </c>
      <c r="C1902" s="1" t="s">
        <v>466</v>
      </c>
      <c r="D1902" s="1" t="s">
        <v>48</v>
      </c>
      <c r="E1902" s="1" t="s">
        <v>439</v>
      </c>
      <c r="F1902" s="1" t="s">
        <v>48</v>
      </c>
      <c r="G1902" s="1" t="s">
        <v>434</v>
      </c>
      <c r="H1902" s="11">
        <v>1.25</v>
      </c>
      <c r="I1902" s="11">
        <v>0</v>
      </c>
      <c r="J1902" s="17" t="s">
        <v>3</v>
      </c>
      <c r="K1902" s="1">
        <v>1</v>
      </c>
      <c r="L1902" s="1" t="s">
        <v>242</v>
      </c>
      <c r="M1902" s="11">
        <v>5</v>
      </c>
      <c r="N1902" s="11" t="s">
        <v>488</v>
      </c>
      <c r="O1902" s="1" t="s">
        <v>664</v>
      </c>
      <c r="P1902" s="11">
        <v>2</v>
      </c>
      <c r="Q1902" s="26">
        <v>25</v>
      </c>
      <c r="R1902" s="11">
        <v>60</v>
      </c>
      <c r="S1902" s="25">
        <v>1</v>
      </c>
      <c r="T1902" s="11">
        <v>0.73383458646616595</v>
      </c>
      <c r="U1902" s="1" t="s">
        <v>52</v>
      </c>
      <c r="V1902" s="71" t="s">
        <v>667</v>
      </c>
      <c r="W1902" t="s">
        <v>684</v>
      </c>
      <c r="X1902" t="s">
        <v>685</v>
      </c>
      <c r="Y1902" s="1">
        <v>2003</v>
      </c>
      <c r="Z1902" s="87" t="s">
        <v>686</v>
      </c>
    </row>
    <row r="1903" spans="1:27" x14ac:dyDescent="0.2">
      <c r="A1903" s="1">
        <v>1</v>
      </c>
      <c r="B1903" s="3" t="s">
        <v>47</v>
      </c>
      <c r="C1903" s="1" t="s">
        <v>466</v>
      </c>
      <c r="D1903" s="1" t="s">
        <v>48</v>
      </c>
      <c r="E1903" s="1" t="s">
        <v>439</v>
      </c>
      <c r="F1903" s="1" t="s">
        <v>48</v>
      </c>
      <c r="G1903" s="1" t="s">
        <v>434</v>
      </c>
      <c r="H1903" s="11">
        <v>1.25</v>
      </c>
      <c r="I1903" s="11">
        <v>0</v>
      </c>
      <c r="J1903" s="17" t="s">
        <v>3</v>
      </c>
      <c r="K1903" s="1">
        <v>1</v>
      </c>
      <c r="L1903" s="1" t="s">
        <v>242</v>
      </c>
      <c r="M1903" s="11">
        <v>5</v>
      </c>
      <c r="N1903" s="11" t="s">
        <v>488</v>
      </c>
      <c r="O1903" s="1" t="s">
        <v>665</v>
      </c>
      <c r="P1903" s="11">
        <v>3</v>
      </c>
      <c r="Q1903" s="26">
        <v>25</v>
      </c>
      <c r="R1903" s="11">
        <v>60</v>
      </c>
      <c r="S1903" s="25">
        <v>1</v>
      </c>
      <c r="T1903" s="11">
        <v>1.6120300751879699</v>
      </c>
      <c r="U1903" s="1" t="s">
        <v>52</v>
      </c>
      <c r="V1903" s="71" t="s">
        <v>667</v>
      </c>
      <c r="W1903" t="s">
        <v>684</v>
      </c>
      <c r="X1903" t="s">
        <v>685</v>
      </c>
      <c r="Y1903" s="1">
        <v>2003</v>
      </c>
      <c r="Z1903" s="87" t="s">
        <v>686</v>
      </c>
    </row>
    <row r="1904" spans="1:27" x14ac:dyDescent="0.2">
      <c r="A1904" s="1">
        <v>1</v>
      </c>
      <c r="B1904" s="3" t="s">
        <v>47</v>
      </c>
      <c r="C1904" s="1" t="s">
        <v>466</v>
      </c>
      <c r="D1904" s="1" t="s">
        <v>48</v>
      </c>
      <c r="E1904" s="1" t="s">
        <v>439</v>
      </c>
      <c r="F1904" s="1" t="s">
        <v>48</v>
      </c>
      <c r="G1904" s="1" t="s">
        <v>434</v>
      </c>
      <c r="H1904" s="11">
        <v>1.25</v>
      </c>
      <c r="I1904" s="11">
        <v>0</v>
      </c>
      <c r="J1904" s="17" t="s">
        <v>3</v>
      </c>
      <c r="K1904" s="1">
        <v>1</v>
      </c>
      <c r="L1904" s="1" t="s">
        <v>242</v>
      </c>
      <c r="M1904" s="11">
        <v>5</v>
      </c>
      <c r="N1904" s="11" t="s">
        <v>488</v>
      </c>
      <c r="O1904" s="1" t="s">
        <v>657</v>
      </c>
      <c r="P1904" s="11">
        <v>4</v>
      </c>
      <c r="Q1904" s="26">
        <v>25</v>
      </c>
      <c r="R1904" s="11">
        <v>60</v>
      </c>
      <c r="S1904" s="25">
        <v>1</v>
      </c>
      <c r="T1904" s="11">
        <v>2.3097744360902199</v>
      </c>
      <c r="U1904" s="1" t="s">
        <v>52</v>
      </c>
      <c r="V1904" s="71" t="s">
        <v>667</v>
      </c>
      <c r="W1904" t="s">
        <v>684</v>
      </c>
      <c r="X1904" t="s">
        <v>685</v>
      </c>
      <c r="Y1904" s="1">
        <v>2003</v>
      </c>
      <c r="Z1904" s="87" t="s">
        <v>686</v>
      </c>
    </row>
    <row r="1905" spans="1:26" x14ac:dyDescent="0.2">
      <c r="A1905" s="1">
        <v>1</v>
      </c>
      <c r="B1905" s="3" t="s">
        <v>47</v>
      </c>
      <c r="C1905" s="1" t="s">
        <v>466</v>
      </c>
      <c r="D1905" s="1" t="s">
        <v>48</v>
      </c>
      <c r="E1905" s="1" t="s">
        <v>439</v>
      </c>
      <c r="F1905" s="1" t="s">
        <v>48</v>
      </c>
      <c r="G1905" s="1" t="s">
        <v>434</v>
      </c>
      <c r="H1905" s="11">
        <v>1.25</v>
      </c>
      <c r="I1905" s="11">
        <v>0</v>
      </c>
      <c r="J1905" s="17" t="s">
        <v>3</v>
      </c>
      <c r="K1905" s="1">
        <v>1</v>
      </c>
      <c r="L1905" s="1" t="s">
        <v>242</v>
      </c>
      <c r="M1905" s="11">
        <v>5</v>
      </c>
      <c r="N1905" s="11" t="s">
        <v>488</v>
      </c>
      <c r="O1905" s="1" t="s">
        <v>666</v>
      </c>
      <c r="P1905" s="11">
        <v>5</v>
      </c>
      <c r="Q1905" s="26">
        <v>25</v>
      </c>
      <c r="R1905" s="11">
        <v>60</v>
      </c>
      <c r="S1905" s="25">
        <v>1</v>
      </c>
      <c r="T1905" s="11">
        <v>3.3082706766917198</v>
      </c>
      <c r="U1905" s="1" t="s">
        <v>52</v>
      </c>
      <c r="V1905" s="71" t="s">
        <v>667</v>
      </c>
      <c r="W1905" t="s">
        <v>684</v>
      </c>
      <c r="X1905" t="s">
        <v>685</v>
      </c>
      <c r="Y1905" s="1">
        <v>2003</v>
      </c>
      <c r="Z1905" s="87" t="s">
        <v>686</v>
      </c>
    </row>
    <row r="1906" spans="1:26" x14ac:dyDescent="0.2">
      <c r="A1906" s="1">
        <v>1</v>
      </c>
      <c r="B1906" s="3" t="s">
        <v>47</v>
      </c>
      <c r="C1906" s="1" t="s">
        <v>466</v>
      </c>
      <c r="D1906" s="1" t="s">
        <v>48</v>
      </c>
      <c r="E1906" s="1" t="s">
        <v>439</v>
      </c>
      <c r="F1906" s="1" t="s">
        <v>48</v>
      </c>
      <c r="G1906" s="1" t="s">
        <v>434</v>
      </c>
      <c r="H1906" s="11">
        <v>1.25</v>
      </c>
      <c r="I1906" s="11">
        <v>0</v>
      </c>
      <c r="J1906" s="17" t="s">
        <v>3</v>
      </c>
      <c r="K1906" s="1">
        <v>1</v>
      </c>
      <c r="L1906" s="1" t="s">
        <v>146</v>
      </c>
      <c r="M1906" s="11">
        <v>862.06899999999996</v>
      </c>
      <c r="N1906" s="11" t="s">
        <v>488</v>
      </c>
      <c r="O1906" s="1" t="s">
        <v>663</v>
      </c>
      <c r="P1906" s="11">
        <v>1</v>
      </c>
      <c r="Q1906" s="26">
        <v>25</v>
      </c>
      <c r="R1906" s="11">
        <v>60</v>
      </c>
      <c r="S1906" s="25">
        <v>1</v>
      </c>
      <c r="T1906" s="11">
        <v>1.20300751879689E-2</v>
      </c>
      <c r="U1906" s="1" t="s">
        <v>52</v>
      </c>
      <c r="V1906" s="71" t="s">
        <v>667</v>
      </c>
      <c r="W1906" t="s">
        <v>684</v>
      </c>
      <c r="X1906" t="s">
        <v>685</v>
      </c>
      <c r="Y1906" s="1">
        <v>2003</v>
      </c>
      <c r="Z1906" s="87" t="s">
        <v>686</v>
      </c>
    </row>
    <row r="1907" spans="1:26" x14ac:dyDescent="0.2">
      <c r="A1907" s="1">
        <v>1</v>
      </c>
      <c r="B1907" s="3" t="s">
        <v>47</v>
      </c>
      <c r="C1907" s="1" t="s">
        <v>466</v>
      </c>
      <c r="D1907" s="1" t="s">
        <v>48</v>
      </c>
      <c r="E1907" s="1" t="s">
        <v>439</v>
      </c>
      <c r="F1907" s="1" t="s">
        <v>48</v>
      </c>
      <c r="G1907" s="1" t="s">
        <v>434</v>
      </c>
      <c r="H1907" s="11">
        <v>1.25</v>
      </c>
      <c r="I1907" s="11">
        <v>0</v>
      </c>
      <c r="J1907" s="17" t="s">
        <v>3</v>
      </c>
      <c r="K1907" s="1">
        <v>1</v>
      </c>
      <c r="L1907" s="1" t="s">
        <v>146</v>
      </c>
      <c r="M1907" s="11">
        <v>862.06899999999996</v>
      </c>
      <c r="N1907" s="11" t="s">
        <v>488</v>
      </c>
      <c r="O1907" s="1" t="s">
        <v>664</v>
      </c>
      <c r="P1907" s="11">
        <v>2</v>
      </c>
      <c r="Q1907" s="26">
        <v>25</v>
      </c>
      <c r="R1907" s="11">
        <v>60</v>
      </c>
      <c r="S1907" s="25">
        <v>1</v>
      </c>
      <c r="T1907" s="11">
        <v>1.20300751879689E-2</v>
      </c>
      <c r="U1907" s="1" t="s">
        <v>52</v>
      </c>
      <c r="V1907" s="71" t="s">
        <v>667</v>
      </c>
      <c r="W1907" t="s">
        <v>684</v>
      </c>
      <c r="X1907" t="s">
        <v>685</v>
      </c>
      <c r="Y1907" s="1">
        <v>2003</v>
      </c>
      <c r="Z1907" s="87" t="s">
        <v>686</v>
      </c>
    </row>
    <row r="1908" spans="1:26" x14ac:dyDescent="0.2">
      <c r="A1908" s="1">
        <v>1</v>
      </c>
      <c r="B1908" s="3" t="s">
        <v>47</v>
      </c>
      <c r="C1908" s="1" t="s">
        <v>466</v>
      </c>
      <c r="D1908" s="1" t="s">
        <v>48</v>
      </c>
      <c r="E1908" s="1" t="s">
        <v>439</v>
      </c>
      <c r="F1908" s="1" t="s">
        <v>48</v>
      </c>
      <c r="G1908" s="1" t="s">
        <v>434</v>
      </c>
      <c r="H1908" s="11">
        <v>1.25</v>
      </c>
      <c r="I1908" s="11">
        <v>0</v>
      </c>
      <c r="J1908" s="17" t="s">
        <v>3</v>
      </c>
      <c r="K1908" s="1">
        <v>1</v>
      </c>
      <c r="L1908" s="1" t="s">
        <v>146</v>
      </c>
      <c r="M1908" s="11">
        <v>862.06899999999996</v>
      </c>
      <c r="N1908" s="11" t="s">
        <v>488</v>
      </c>
      <c r="O1908" s="1" t="s">
        <v>665</v>
      </c>
      <c r="P1908" s="11">
        <v>3</v>
      </c>
      <c r="Q1908" s="26">
        <v>25</v>
      </c>
      <c r="R1908" s="11">
        <v>60</v>
      </c>
      <c r="S1908" s="25">
        <v>1</v>
      </c>
      <c r="T1908" s="11">
        <v>3.6090225563908597E-2</v>
      </c>
      <c r="U1908" s="1" t="s">
        <v>52</v>
      </c>
      <c r="V1908" s="71" t="s">
        <v>667</v>
      </c>
      <c r="W1908" t="s">
        <v>684</v>
      </c>
      <c r="X1908" t="s">
        <v>685</v>
      </c>
      <c r="Y1908" s="1">
        <v>2003</v>
      </c>
      <c r="Z1908" s="87" t="s">
        <v>686</v>
      </c>
    </row>
    <row r="1909" spans="1:26" x14ac:dyDescent="0.2">
      <c r="A1909" s="1">
        <v>1</v>
      </c>
      <c r="B1909" s="3" t="s">
        <v>47</v>
      </c>
      <c r="C1909" s="1" t="s">
        <v>466</v>
      </c>
      <c r="D1909" s="1" t="s">
        <v>48</v>
      </c>
      <c r="E1909" s="1" t="s">
        <v>439</v>
      </c>
      <c r="F1909" s="1" t="s">
        <v>48</v>
      </c>
      <c r="G1909" s="1" t="s">
        <v>434</v>
      </c>
      <c r="H1909" s="11">
        <v>1.25</v>
      </c>
      <c r="I1909" s="11">
        <v>0</v>
      </c>
      <c r="J1909" s="17" t="s">
        <v>3</v>
      </c>
      <c r="K1909" s="1">
        <v>1</v>
      </c>
      <c r="L1909" s="1" t="s">
        <v>146</v>
      </c>
      <c r="M1909" s="11">
        <v>862.06899999999996</v>
      </c>
      <c r="N1909" s="11" t="s">
        <v>488</v>
      </c>
      <c r="O1909" s="1" t="s">
        <v>657</v>
      </c>
      <c r="P1909" s="11">
        <v>4</v>
      </c>
      <c r="Q1909" s="26">
        <v>25</v>
      </c>
      <c r="R1909" s="11">
        <v>60</v>
      </c>
      <c r="S1909" s="25">
        <v>1</v>
      </c>
      <c r="T1909" s="11">
        <v>4.81203007518793E-2</v>
      </c>
      <c r="U1909" s="1" t="s">
        <v>52</v>
      </c>
      <c r="V1909" s="71" t="s">
        <v>667</v>
      </c>
      <c r="W1909" t="s">
        <v>684</v>
      </c>
      <c r="X1909" t="s">
        <v>685</v>
      </c>
      <c r="Y1909" s="1">
        <v>2003</v>
      </c>
      <c r="Z1909" s="87" t="s">
        <v>686</v>
      </c>
    </row>
    <row r="1910" spans="1:26" x14ac:dyDescent="0.2">
      <c r="A1910" s="1">
        <v>1</v>
      </c>
      <c r="B1910" s="3" t="s">
        <v>47</v>
      </c>
      <c r="C1910" s="1" t="s">
        <v>466</v>
      </c>
      <c r="D1910" s="1" t="s">
        <v>48</v>
      </c>
      <c r="E1910" s="1" t="s">
        <v>439</v>
      </c>
      <c r="F1910" s="1" t="s">
        <v>48</v>
      </c>
      <c r="G1910" s="1" t="s">
        <v>434</v>
      </c>
      <c r="H1910" s="11">
        <v>1.25</v>
      </c>
      <c r="I1910" s="11">
        <v>0</v>
      </c>
      <c r="J1910" s="17" t="s">
        <v>3</v>
      </c>
      <c r="K1910" s="1">
        <v>1</v>
      </c>
      <c r="L1910" s="1" t="s">
        <v>146</v>
      </c>
      <c r="M1910" s="11">
        <v>862.06899999999996</v>
      </c>
      <c r="N1910" s="11" t="s">
        <v>488</v>
      </c>
      <c r="O1910" s="1" t="s">
        <v>666</v>
      </c>
      <c r="P1910" s="11">
        <v>5</v>
      </c>
      <c r="Q1910" s="26">
        <v>25</v>
      </c>
      <c r="R1910" s="11">
        <v>60</v>
      </c>
      <c r="S1910" s="25">
        <v>1</v>
      </c>
      <c r="T1910" s="11">
        <v>4.81203007518793E-2</v>
      </c>
      <c r="U1910" s="1" t="s">
        <v>52</v>
      </c>
      <c r="V1910" s="71" t="s">
        <v>667</v>
      </c>
      <c r="W1910" t="s">
        <v>684</v>
      </c>
      <c r="X1910" t="s">
        <v>685</v>
      </c>
      <c r="Y1910" s="1">
        <v>2003</v>
      </c>
      <c r="Z1910" s="87" t="s">
        <v>686</v>
      </c>
    </row>
    <row r="1911" spans="1:26" x14ac:dyDescent="0.2">
      <c r="A1911" s="1">
        <v>1</v>
      </c>
      <c r="B1911" s="3" t="s">
        <v>47</v>
      </c>
      <c r="C1911" s="1" t="s">
        <v>466</v>
      </c>
      <c r="D1911" s="1" t="s">
        <v>48</v>
      </c>
      <c r="E1911" s="1" t="s">
        <v>439</v>
      </c>
      <c r="F1911" s="1" t="s">
        <v>48</v>
      </c>
      <c r="G1911" s="1" t="s">
        <v>434</v>
      </c>
      <c r="H1911" s="11">
        <v>1.25</v>
      </c>
      <c r="I1911" s="11">
        <v>0</v>
      </c>
      <c r="J1911" s="17" t="s">
        <v>3</v>
      </c>
      <c r="K1911" s="1">
        <v>2</v>
      </c>
      <c r="L1911" s="1" t="s">
        <v>588</v>
      </c>
      <c r="M1911" s="1" t="s">
        <v>668</v>
      </c>
      <c r="N1911" s="11" t="s">
        <v>488</v>
      </c>
      <c r="O1911" s="1" t="s">
        <v>663</v>
      </c>
      <c r="P1911" s="11">
        <v>1</v>
      </c>
      <c r="Q1911" s="26">
        <v>25</v>
      </c>
      <c r="R1911" s="11">
        <v>60</v>
      </c>
      <c r="S1911" s="25">
        <v>1</v>
      </c>
      <c r="T1911" s="1" t="s">
        <v>669</v>
      </c>
      <c r="U1911" s="1" t="s">
        <v>52</v>
      </c>
      <c r="V1911" s="71" t="s">
        <v>667</v>
      </c>
      <c r="W1911" t="s">
        <v>684</v>
      </c>
      <c r="X1911" t="s">
        <v>685</v>
      </c>
      <c r="Y1911" s="1">
        <v>2003</v>
      </c>
      <c r="Z1911" s="87" t="s">
        <v>686</v>
      </c>
    </row>
    <row r="1912" spans="1:26" x14ac:dyDescent="0.2">
      <c r="A1912" s="1">
        <v>1</v>
      </c>
      <c r="B1912" s="3" t="s">
        <v>47</v>
      </c>
      <c r="C1912" s="1" t="s">
        <v>466</v>
      </c>
      <c r="D1912" s="1" t="s">
        <v>48</v>
      </c>
      <c r="E1912" s="1" t="s">
        <v>439</v>
      </c>
      <c r="F1912" s="1" t="s">
        <v>48</v>
      </c>
      <c r="G1912" s="1" t="s">
        <v>434</v>
      </c>
      <c r="H1912" s="11">
        <v>1.25</v>
      </c>
      <c r="I1912" s="11">
        <v>0</v>
      </c>
      <c r="J1912" s="17" t="s">
        <v>3</v>
      </c>
      <c r="K1912" s="1">
        <v>2</v>
      </c>
      <c r="L1912" s="1" t="s">
        <v>588</v>
      </c>
      <c r="M1912" s="1" t="s">
        <v>668</v>
      </c>
      <c r="N1912" s="11" t="s">
        <v>488</v>
      </c>
      <c r="O1912" s="1" t="s">
        <v>664</v>
      </c>
      <c r="P1912" s="11">
        <v>2</v>
      </c>
      <c r="Q1912" s="26">
        <v>25</v>
      </c>
      <c r="R1912" s="11">
        <v>60</v>
      </c>
      <c r="S1912" s="25">
        <v>1</v>
      </c>
      <c r="T1912" s="1" t="s">
        <v>670</v>
      </c>
      <c r="U1912" s="1" t="s">
        <v>52</v>
      </c>
      <c r="V1912" s="71" t="s">
        <v>667</v>
      </c>
      <c r="W1912" t="s">
        <v>684</v>
      </c>
      <c r="X1912" t="s">
        <v>685</v>
      </c>
      <c r="Y1912" s="1">
        <v>2003</v>
      </c>
      <c r="Z1912" s="87" t="s">
        <v>686</v>
      </c>
    </row>
    <row r="1913" spans="1:26" x14ac:dyDescent="0.2">
      <c r="A1913" s="1">
        <v>1</v>
      </c>
      <c r="B1913" s="3" t="s">
        <v>47</v>
      </c>
      <c r="C1913" s="1" t="s">
        <v>466</v>
      </c>
      <c r="D1913" s="1" t="s">
        <v>48</v>
      </c>
      <c r="E1913" s="1" t="s">
        <v>439</v>
      </c>
      <c r="F1913" s="1" t="s">
        <v>48</v>
      </c>
      <c r="G1913" s="1" t="s">
        <v>434</v>
      </c>
      <c r="H1913" s="11">
        <v>1.25</v>
      </c>
      <c r="I1913" s="11">
        <v>0</v>
      </c>
      <c r="J1913" s="17" t="s">
        <v>3</v>
      </c>
      <c r="K1913" s="1">
        <v>2</v>
      </c>
      <c r="L1913" s="1" t="s">
        <v>588</v>
      </c>
      <c r="M1913" s="1" t="s">
        <v>668</v>
      </c>
      <c r="N1913" s="11" t="s">
        <v>488</v>
      </c>
      <c r="O1913" s="1" t="s">
        <v>665</v>
      </c>
      <c r="P1913" s="11">
        <v>3</v>
      </c>
      <c r="Q1913" s="26">
        <v>25</v>
      </c>
      <c r="R1913" s="11">
        <v>60</v>
      </c>
      <c r="S1913" s="25">
        <v>1</v>
      </c>
      <c r="T1913" s="1" t="s">
        <v>671</v>
      </c>
      <c r="U1913" s="1" t="s">
        <v>52</v>
      </c>
      <c r="V1913" s="71" t="s">
        <v>667</v>
      </c>
      <c r="W1913" t="s">
        <v>684</v>
      </c>
      <c r="X1913" t="s">
        <v>685</v>
      </c>
      <c r="Y1913" s="1">
        <v>2003</v>
      </c>
      <c r="Z1913" s="87" t="s">
        <v>686</v>
      </c>
    </row>
    <row r="1914" spans="1:26" x14ac:dyDescent="0.2">
      <c r="A1914" s="1">
        <v>1</v>
      </c>
      <c r="B1914" s="3" t="s">
        <v>47</v>
      </c>
      <c r="C1914" s="1" t="s">
        <v>466</v>
      </c>
      <c r="D1914" s="1" t="s">
        <v>48</v>
      </c>
      <c r="E1914" s="1" t="s">
        <v>439</v>
      </c>
      <c r="F1914" s="1" t="s">
        <v>48</v>
      </c>
      <c r="G1914" s="1" t="s">
        <v>434</v>
      </c>
      <c r="H1914" s="11">
        <v>1.25</v>
      </c>
      <c r="I1914" s="11">
        <v>0</v>
      </c>
      <c r="J1914" s="17" t="s">
        <v>3</v>
      </c>
      <c r="K1914" s="1">
        <v>2</v>
      </c>
      <c r="L1914" s="1" t="s">
        <v>588</v>
      </c>
      <c r="M1914" s="1" t="s">
        <v>668</v>
      </c>
      <c r="N1914" s="11" t="s">
        <v>488</v>
      </c>
      <c r="O1914" s="1" t="s">
        <v>657</v>
      </c>
      <c r="P1914" s="11">
        <v>4</v>
      </c>
      <c r="Q1914" s="26">
        <v>25</v>
      </c>
      <c r="R1914" s="11">
        <v>60</v>
      </c>
      <c r="S1914" s="25">
        <v>1</v>
      </c>
      <c r="T1914" s="1" t="s">
        <v>672</v>
      </c>
      <c r="U1914" s="1" t="s">
        <v>52</v>
      </c>
      <c r="V1914" s="71" t="s">
        <v>667</v>
      </c>
      <c r="W1914" t="s">
        <v>684</v>
      </c>
      <c r="X1914" t="s">
        <v>685</v>
      </c>
      <c r="Y1914" s="1">
        <v>2003</v>
      </c>
      <c r="Z1914" s="87" t="s">
        <v>686</v>
      </c>
    </row>
    <row r="1915" spans="1:26" x14ac:dyDescent="0.2">
      <c r="A1915" s="1">
        <v>1</v>
      </c>
      <c r="B1915" s="3" t="s">
        <v>47</v>
      </c>
      <c r="C1915" s="1" t="s">
        <v>466</v>
      </c>
      <c r="D1915" s="1" t="s">
        <v>48</v>
      </c>
      <c r="E1915" s="1" t="s">
        <v>439</v>
      </c>
      <c r="F1915" s="1" t="s">
        <v>48</v>
      </c>
      <c r="G1915" s="1" t="s">
        <v>434</v>
      </c>
      <c r="H1915" s="11">
        <v>1.25</v>
      </c>
      <c r="I1915" s="11">
        <v>0</v>
      </c>
      <c r="J1915" s="17" t="s">
        <v>3</v>
      </c>
      <c r="K1915" s="1">
        <v>2</v>
      </c>
      <c r="L1915" s="1" t="s">
        <v>588</v>
      </c>
      <c r="M1915" s="1" t="s">
        <v>668</v>
      </c>
      <c r="N1915" s="11" t="s">
        <v>488</v>
      </c>
      <c r="O1915" s="1" t="s">
        <v>666</v>
      </c>
      <c r="P1915" s="11">
        <v>5</v>
      </c>
      <c r="Q1915" s="26">
        <v>25</v>
      </c>
      <c r="R1915" s="11">
        <v>60</v>
      </c>
      <c r="S1915" s="25">
        <v>1</v>
      </c>
      <c r="T1915" s="1" t="s">
        <v>673</v>
      </c>
      <c r="U1915" s="1" t="s">
        <v>52</v>
      </c>
      <c r="V1915" s="71" t="s">
        <v>667</v>
      </c>
      <c r="W1915" t="s">
        <v>684</v>
      </c>
      <c r="X1915" t="s">
        <v>685</v>
      </c>
      <c r="Y1915" s="1">
        <v>2003</v>
      </c>
      <c r="Z1915" s="87" t="s">
        <v>686</v>
      </c>
    </row>
    <row r="1916" spans="1:26" x14ac:dyDescent="0.2">
      <c r="A1916" s="1">
        <v>1</v>
      </c>
      <c r="B1916" s="3" t="s">
        <v>47</v>
      </c>
      <c r="C1916" s="1" t="s">
        <v>466</v>
      </c>
      <c r="D1916" s="1" t="s">
        <v>48</v>
      </c>
      <c r="E1916" s="1" t="s">
        <v>439</v>
      </c>
      <c r="F1916" s="1" t="s">
        <v>48</v>
      </c>
      <c r="G1916" s="1" t="s">
        <v>434</v>
      </c>
      <c r="H1916" s="11">
        <v>1</v>
      </c>
      <c r="I1916" s="11">
        <v>0</v>
      </c>
      <c r="J1916" s="17" t="s">
        <v>3</v>
      </c>
      <c r="K1916" s="1">
        <v>1</v>
      </c>
      <c r="L1916" s="1" t="s">
        <v>137</v>
      </c>
      <c r="M1916" s="11">
        <v>0.01</v>
      </c>
      <c r="N1916" s="11" t="s">
        <v>53</v>
      </c>
      <c r="O1916" s="11">
        <v>0.5</v>
      </c>
      <c r="P1916" s="11">
        <v>0.5</v>
      </c>
      <c r="Q1916" s="26">
        <v>25</v>
      </c>
      <c r="R1916" s="11">
        <v>60</v>
      </c>
      <c r="S1916" s="25">
        <v>1</v>
      </c>
      <c r="T1916" s="11">
        <v>3.5521235521235798E-3</v>
      </c>
      <c r="U1916" s="1" t="s">
        <v>52</v>
      </c>
      <c r="V1916" s="71" t="s">
        <v>674</v>
      </c>
      <c r="W1916" t="s">
        <v>684</v>
      </c>
      <c r="X1916" t="s">
        <v>685</v>
      </c>
      <c r="Y1916" s="1">
        <v>2003</v>
      </c>
      <c r="Z1916" s="87" t="s">
        <v>686</v>
      </c>
    </row>
    <row r="1917" spans="1:26" x14ac:dyDescent="0.2">
      <c r="A1917" s="1">
        <v>1</v>
      </c>
      <c r="B1917" s="3" t="s">
        <v>47</v>
      </c>
      <c r="C1917" s="1" t="s">
        <v>466</v>
      </c>
      <c r="D1917" s="1" t="s">
        <v>48</v>
      </c>
      <c r="E1917" s="1" t="s">
        <v>439</v>
      </c>
      <c r="F1917" s="1" t="s">
        <v>48</v>
      </c>
      <c r="G1917" s="1" t="s">
        <v>434</v>
      </c>
      <c r="H1917" s="11">
        <v>1</v>
      </c>
      <c r="I1917" s="11">
        <v>0</v>
      </c>
      <c r="J1917" s="17" t="s">
        <v>3</v>
      </c>
      <c r="K1917" s="1">
        <v>1</v>
      </c>
      <c r="L1917" s="1" t="s">
        <v>137</v>
      </c>
      <c r="M1917" s="11">
        <v>0.01</v>
      </c>
      <c r="N1917" s="11" t="s">
        <v>53</v>
      </c>
      <c r="O1917" s="11">
        <v>1</v>
      </c>
      <c r="P1917" s="11">
        <v>1</v>
      </c>
      <c r="Q1917" s="26">
        <v>25</v>
      </c>
      <c r="R1917" s="11">
        <v>60</v>
      </c>
      <c r="S1917" s="25">
        <v>1</v>
      </c>
      <c r="T1917" s="11">
        <v>9.1119691119691208E-3</v>
      </c>
      <c r="U1917" s="1" t="s">
        <v>52</v>
      </c>
      <c r="V1917" s="71" t="s">
        <v>674</v>
      </c>
      <c r="W1917" t="s">
        <v>684</v>
      </c>
      <c r="X1917" t="s">
        <v>685</v>
      </c>
      <c r="Y1917" s="1">
        <v>2003</v>
      </c>
      <c r="Z1917" s="87" t="s">
        <v>686</v>
      </c>
    </row>
    <row r="1918" spans="1:26" x14ac:dyDescent="0.2">
      <c r="A1918" s="1">
        <v>1</v>
      </c>
      <c r="B1918" s="3" t="s">
        <v>47</v>
      </c>
      <c r="C1918" s="1" t="s">
        <v>466</v>
      </c>
      <c r="D1918" s="1" t="s">
        <v>48</v>
      </c>
      <c r="E1918" s="1" t="s">
        <v>439</v>
      </c>
      <c r="F1918" s="1" t="s">
        <v>48</v>
      </c>
      <c r="G1918" s="1" t="s">
        <v>434</v>
      </c>
      <c r="H1918" s="11">
        <v>1</v>
      </c>
      <c r="I1918" s="11">
        <v>0</v>
      </c>
      <c r="J1918" s="17" t="s">
        <v>3</v>
      </c>
      <c r="K1918" s="1">
        <v>1</v>
      </c>
      <c r="L1918" s="1" t="s">
        <v>137</v>
      </c>
      <c r="M1918" s="11">
        <v>0.01</v>
      </c>
      <c r="N1918" s="11" t="s">
        <v>53</v>
      </c>
      <c r="O1918" s="11">
        <v>2</v>
      </c>
      <c r="P1918" s="11">
        <v>2</v>
      </c>
      <c r="Q1918" s="26">
        <v>25</v>
      </c>
      <c r="R1918" s="11">
        <v>60</v>
      </c>
      <c r="S1918" s="25">
        <v>1</v>
      </c>
      <c r="T1918" s="11">
        <v>3.1969111969111903E-2</v>
      </c>
      <c r="U1918" s="1" t="s">
        <v>52</v>
      </c>
      <c r="V1918" s="71" t="s">
        <v>674</v>
      </c>
      <c r="W1918" t="s">
        <v>684</v>
      </c>
      <c r="X1918" t="s">
        <v>685</v>
      </c>
      <c r="Y1918" s="1">
        <v>2003</v>
      </c>
      <c r="Z1918" s="87" t="s">
        <v>686</v>
      </c>
    </row>
    <row r="1919" spans="1:26" x14ac:dyDescent="0.2">
      <c r="A1919" s="1">
        <v>1</v>
      </c>
      <c r="B1919" s="3" t="s">
        <v>47</v>
      </c>
      <c r="C1919" s="1" t="s">
        <v>466</v>
      </c>
      <c r="D1919" s="1" t="s">
        <v>48</v>
      </c>
      <c r="E1919" s="1" t="s">
        <v>439</v>
      </c>
      <c r="F1919" s="1" t="s">
        <v>48</v>
      </c>
      <c r="G1919" s="1" t="s">
        <v>434</v>
      </c>
      <c r="H1919" s="11">
        <v>1</v>
      </c>
      <c r="I1919" s="11">
        <v>0</v>
      </c>
      <c r="J1919" s="17" t="s">
        <v>3</v>
      </c>
      <c r="K1919" s="1">
        <v>1</v>
      </c>
      <c r="L1919" s="1" t="s">
        <v>137</v>
      </c>
      <c r="M1919" s="11">
        <v>0.01</v>
      </c>
      <c r="N1919" s="11" t="s">
        <v>53</v>
      </c>
      <c r="O1919" s="11">
        <v>3</v>
      </c>
      <c r="P1919" s="11">
        <v>3</v>
      </c>
      <c r="Q1919" s="26">
        <v>25</v>
      </c>
      <c r="R1919" s="11">
        <v>60</v>
      </c>
      <c r="S1919" s="25">
        <v>1</v>
      </c>
      <c r="T1919" s="11">
        <v>7.3667953667953603E-2</v>
      </c>
      <c r="U1919" s="1" t="s">
        <v>52</v>
      </c>
      <c r="V1919" s="71" t="s">
        <v>674</v>
      </c>
      <c r="W1919" t="s">
        <v>684</v>
      </c>
      <c r="X1919" t="s">
        <v>685</v>
      </c>
      <c r="Y1919" s="1">
        <v>2003</v>
      </c>
      <c r="Z1919" s="87" t="s">
        <v>686</v>
      </c>
    </row>
    <row r="1920" spans="1:26" x14ac:dyDescent="0.2">
      <c r="A1920" s="1">
        <v>1</v>
      </c>
      <c r="B1920" s="3" t="s">
        <v>47</v>
      </c>
      <c r="C1920" s="1" t="s">
        <v>466</v>
      </c>
      <c r="D1920" s="1" t="s">
        <v>48</v>
      </c>
      <c r="E1920" s="1" t="s">
        <v>439</v>
      </c>
      <c r="F1920" s="1" t="s">
        <v>48</v>
      </c>
      <c r="G1920" s="1" t="s">
        <v>434</v>
      </c>
      <c r="H1920" s="11">
        <v>1</v>
      </c>
      <c r="I1920" s="11">
        <v>0</v>
      </c>
      <c r="J1920" s="17" t="s">
        <v>3</v>
      </c>
      <c r="K1920" s="1">
        <v>1</v>
      </c>
      <c r="L1920" s="1" t="s">
        <v>137</v>
      </c>
      <c r="M1920" s="11">
        <v>0.01</v>
      </c>
      <c r="N1920" s="11" t="s">
        <v>53</v>
      </c>
      <c r="O1920" s="11">
        <v>4</v>
      </c>
      <c r="P1920" s="11">
        <v>4</v>
      </c>
      <c r="Q1920" s="26">
        <v>25</v>
      </c>
      <c r="R1920" s="11">
        <v>60</v>
      </c>
      <c r="S1920" s="25">
        <v>1</v>
      </c>
      <c r="T1920" s="11">
        <v>0.12957528957528899</v>
      </c>
      <c r="U1920" s="1" t="s">
        <v>52</v>
      </c>
      <c r="V1920" s="71" t="s">
        <v>674</v>
      </c>
      <c r="W1920" t="s">
        <v>684</v>
      </c>
      <c r="X1920" t="s">
        <v>685</v>
      </c>
      <c r="Y1920" s="1">
        <v>2003</v>
      </c>
      <c r="Z1920" s="87" t="s">
        <v>686</v>
      </c>
    </row>
    <row r="1921" spans="1:26" x14ac:dyDescent="0.2">
      <c r="A1921" s="1">
        <v>1</v>
      </c>
      <c r="B1921" s="3" t="s">
        <v>47</v>
      </c>
      <c r="C1921" s="1" t="s">
        <v>466</v>
      </c>
      <c r="D1921" s="1" t="s">
        <v>48</v>
      </c>
      <c r="E1921" s="1" t="s">
        <v>439</v>
      </c>
      <c r="F1921" s="1" t="s">
        <v>48</v>
      </c>
      <c r="G1921" s="1" t="s">
        <v>434</v>
      </c>
      <c r="H1921" s="11">
        <v>1</v>
      </c>
      <c r="I1921" s="11">
        <v>0</v>
      </c>
      <c r="J1921" s="17" t="s">
        <v>3</v>
      </c>
      <c r="K1921" s="1">
        <v>1</v>
      </c>
      <c r="L1921" s="1" t="s">
        <v>137</v>
      </c>
      <c r="M1921" s="11">
        <v>0.01</v>
      </c>
      <c r="N1921" s="11" t="s">
        <v>53</v>
      </c>
      <c r="O1921" s="11">
        <v>5</v>
      </c>
      <c r="P1921" s="11">
        <v>5</v>
      </c>
      <c r="Q1921" s="26">
        <v>25</v>
      </c>
      <c r="R1921" s="11">
        <v>60</v>
      </c>
      <c r="S1921" s="25">
        <v>1</v>
      </c>
      <c r="T1921" s="11">
        <v>0.19011583011583</v>
      </c>
      <c r="U1921" s="1" t="s">
        <v>52</v>
      </c>
      <c r="V1921" s="71" t="s">
        <v>674</v>
      </c>
      <c r="W1921" t="s">
        <v>684</v>
      </c>
      <c r="X1921" t="s">
        <v>685</v>
      </c>
      <c r="Y1921" s="1">
        <v>2003</v>
      </c>
      <c r="Z1921" s="87" t="s">
        <v>686</v>
      </c>
    </row>
    <row r="1922" spans="1:26" x14ac:dyDescent="0.2">
      <c r="A1922" s="1">
        <v>1</v>
      </c>
      <c r="B1922" s="3" t="s">
        <v>47</v>
      </c>
      <c r="C1922" s="1" t="s">
        <v>466</v>
      </c>
      <c r="D1922" s="1" t="s">
        <v>48</v>
      </c>
      <c r="E1922" s="1" t="s">
        <v>439</v>
      </c>
      <c r="F1922" s="1" t="s">
        <v>48</v>
      </c>
      <c r="G1922" s="1" t="s">
        <v>434</v>
      </c>
      <c r="H1922" s="11">
        <v>1</v>
      </c>
      <c r="I1922" s="11">
        <v>0</v>
      </c>
      <c r="J1922" s="17" t="s">
        <v>3</v>
      </c>
      <c r="K1922" s="1">
        <v>1</v>
      </c>
      <c r="L1922" s="1" t="s">
        <v>676</v>
      </c>
      <c r="M1922" s="11">
        <v>0.01</v>
      </c>
      <c r="N1922" s="11" t="s">
        <v>53</v>
      </c>
      <c r="O1922" s="11">
        <v>0.5</v>
      </c>
      <c r="P1922" s="11">
        <v>0.5</v>
      </c>
      <c r="Q1922" s="26">
        <v>25</v>
      </c>
      <c r="R1922" s="11">
        <v>60</v>
      </c>
      <c r="S1922" s="25">
        <v>1</v>
      </c>
      <c r="T1922" s="11">
        <v>1.5444015444021601E-4</v>
      </c>
      <c r="U1922" s="1" t="s">
        <v>52</v>
      </c>
      <c r="V1922" s="71" t="s">
        <v>675</v>
      </c>
      <c r="W1922" t="s">
        <v>684</v>
      </c>
      <c r="X1922" t="s">
        <v>685</v>
      </c>
      <c r="Y1922" s="1">
        <v>2003</v>
      </c>
      <c r="Z1922" s="87" t="s">
        <v>686</v>
      </c>
    </row>
    <row r="1923" spans="1:26" x14ac:dyDescent="0.2">
      <c r="A1923" s="1">
        <v>1</v>
      </c>
      <c r="B1923" s="3" t="s">
        <v>47</v>
      </c>
      <c r="C1923" s="1" t="s">
        <v>466</v>
      </c>
      <c r="D1923" s="1" t="s">
        <v>48</v>
      </c>
      <c r="E1923" s="1" t="s">
        <v>439</v>
      </c>
      <c r="F1923" s="1" t="s">
        <v>48</v>
      </c>
      <c r="G1923" s="1" t="s">
        <v>434</v>
      </c>
      <c r="H1923" s="11">
        <v>1</v>
      </c>
      <c r="I1923" s="11">
        <v>0</v>
      </c>
      <c r="J1923" s="17" t="s">
        <v>3</v>
      </c>
      <c r="K1923" s="1">
        <v>1</v>
      </c>
      <c r="L1923" s="1" t="s">
        <v>676</v>
      </c>
      <c r="M1923" s="11">
        <v>0.01</v>
      </c>
      <c r="N1923" s="11" t="s">
        <v>53</v>
      </c>
      <c r="O1923" s="11">
        <v>1</v>
      </c>
      <c r="P1923" s="11">
        <v>1</v>
      </c>
      <c r="Q1923" s="26">
        <v>25</v>
      </c>
      <c r="R1923" s="11">
        <v>60</v>
      </c>
      <c r="S1923" s="25">
        <v>1</v>
      </c>
      <c r="T1923" s="11">
        <v>3.0888030888034902E-4</v>
      </c>
      <c r="U1923" s="1" t="s">
        <v>52</v>
      </c>
      <c r="V1923" s="71" t="s">
        <v>675</v>
      </c>
      <c r="W1923" t="s">
        <v>684</v>
      </c>
      <c r="X1923" t="s">
        <v>685</v>
      </c>
      <c r="Y1923" s="1">
        <v>2003</v>
      </c>
      <c r="Z1923" s="87" t="s">
        <v>686</v>
      </c>
    </row>
    <row r="1924" spans="1:26" x14ac:dyDescent="0.2">
      <c r="A1924" s="1">
        <v>1</v>
      </c>
      <c r="B1924" s="3" t="s">
        <v>47</v>
      </c>
      <c r="C1924" s="1" t="s">
        <v>466</v>
      </c>
      <c r="D1924" s="1" t="s">
        <v>48</v>
      </c>
      <c r="E1924" s="1" t="s">
        <v>439</v>
      </c>
      <c r="F1924" s="1" t="s">
        <v>48</v>
      </c>
      <c r="G1924" s="1" t="s">
        <v>434</v>
      </c>
      <c r="H1924" s="11">
        <v>1</v>
      </c>
      <c r="I1924" s="11">
        <v>0</v>
      </c>
      <c r="J1924" s="17" t="s">
        <v>3</v>
      </c>
      <c r="K1924" s="1">
        <v>1</v>
      </c>
      <c r="L1924" s="1" t="s">
        <v>676</v>
      </c>
      <c r="M1924" s="11">
        <v>0.01</v>
      </c>
      <c r="N1924" s="11" t="s">
        <v>53</v>
      </c>
      <c r="O1924" s="11">
        <v>2</v>
      </c>
      <c r="P1924" s="11">
        <v>2</v>
      </c>
      <c r="Q1924" s="26">
        <v>25</v>
      </c>
      <c r="R1924" s="11">
        <v>60</v>
      </c>
      <c r="S1924" s="25">
        <v>1</v>
      </c>
      <c r="T1924" s="11">
        <v>1.5444015444018801E-4</v>
      </c>
      <c r="U1924" s="1" t="s">
        <v>52</v>
      </c>
      <c r="V1924" s="71" t="s">
        <v>675</v>
      </c>
      <c r="W1924" t="s">
        <v>684</v>
      </c>
      <c r="X1924" t="s">
        <v>685</v>
      </c>
      <c r="Y1924" s="1">
        <v>2003</v>
      </c>
      <c r="Z1924" s="87" t="s">
        <v>686</v>
      </c>
    </row>
    <row r="1925" spans="1:26" x14ac:dyDescent="0.2">
      <c r="A1925" s="1">
        <v>1</v>
      </c>
      <c r="B1925" s="3" t="s">
        <v>47</v>
      </c>
      <c r="C1925" s="1" t="s">
        <v>466</v>
      </c>
      <c r="D1925" s="1" t="s">
        <v>48</v>
      </c>
      <c r="E1925" s="1" t="s">
        <v>439</v>
      </c>
      <c r="F1925" s="1" t="s">
        <v>48</v>
      </c>
      <c r="G1925" s="1" t="s">
        <v>434</v>
      </c>
      <c r="H1925" s="11">
        <v>1</v>
      </c>
      <c r="I1925" s="11">
        <v>0</v>
      </c>
      <c r="J1925" s="17" t="s">
        <v>3</v>
      </c>
      <c r="K1925" s="1">
        <v>1</v>
      </c>
      <c r="L1925" s="1" t="s">
        <v>676</v>
      </c>
      <c r="M1925" s="11">
        <v>0.01</v>
      </c>
      <c r="N1925" s="11" t="s">
        <v>53</v>
      </c>
      <c r="O1925" s="11">
        <v>3</v>
      </c>
      <c r="P1925" s="11">
        <v>3</v>
      </c>
      <c r="Q1925" s="26">
        <v>25</v>
      </c>
      <c r="R1925" s="11">
        <v>60</v>
      </c>
      <c r="S1925" s="25">
        <v>1</v>
      </c>
      <c r="T1925" s="11">
        <v>2.0077220077220001E-3</v>
      </c>
      <c r="U1925" s="1" t="s">
        <v>52</v>
      </c>
      <c r="V1925" s="71" t="s">
        <v>675</v>
      </c>
      <c r="W1925" t="s">
        <v>684</v>
      </c>
      <c r="X1925" t="s">
        <v>685</v>
      </c>
      <c r="Y1925" s="1">
        <v>2003</v>
      </c>
      <c r="Z1925" s="87" t="s">
        <v>686</v>
      </c>
    </row>
    <row r="1926" spans="1:26" x14ac:dyDescent="0.2">
      <c r="A1926" s="1">
        <v>1</v>
      </c>
      <c r="B1926" s="3" t="s">
        <v>47</v>
      </c>
      <c r="C1926" s="1" t="s">
        <v>466</v>
      </c>
      <c r="D1926" s="1" t="s">
        <v>48</v>
      </c>
      <c r="E1926" s="1" t="s">
        <v>439</v>
      </c>
      <c r="F1926" s="1" t="s">
        <v>48</v>
      </c>
      <c r="G1926" s="1" t="s">
        <v>434</v>
      </c>
      <c r="H1926" s="11">
        <v>1</v>
      </c>
      <c r="I1926" s="11">
        <v>0</v>
      </c>
      <c r="J1926" s="17" t="s">
        <v>3</v>
      </c>
      <c r="K1926" s="1">
        <v>1</v>
      </c>
      <c r="L1926" s="1" t="s">
        <v>676</v>
      </c>
      <c r="M1926" s="11">
        <v>0.01</v>
      </c>
      <c r="N1926" s="11" t="s">
        <v>53</v>
      </c>
      <c r="O1926" s="11">
        <v>4</v>
      </c>
      <c r="P1926" s="11">
        <v>4</v>
      </c>
      <c r="Q1926" s="26">
        <v>25</v>
      </c>
      <c r="R1926" s="11">
        <v>60</v>
      </c>
      <c r="S1926" s="25">
        <v>1</v>
      </c>
      <c r="T1926" s="11">
        <v>1.12741312741312E-2</v>
      </c>
      <c r="U1926" s="1" t="s">
        <v>52</v>
      </c>
      <c r="V1926" s="71" t="s">
        <v>675</v>
      </c>
      <c r="W1926" t="s">
        <v>684</v>
      </c>
      <c r="X1926" t="s">
        <v>685</v>
      </c>
      <c r="Y1926" s="1">
        <v>2003</v>
      </c>
      <c r="Z1926" s="87" t="s">
        <v>686</v>
      </c>
    </row>
    <row r="1927" spans="1:26" x14ac:dyDescent="0.2">
      <c r="A1927" s="1">
        <v>1</v>
      </c>
      <c r="B1927" s="3" t="s">
        <v>47</v>
      </c>
      <c r="C1927" s="1" t="s">
        <v>466</v>
      </c>
      <c r="D1927" s="1" t="s">
        <v>48</v>
      </c>
      <c r="E1927" s="1" t="s">
        <v>439</v>
      </c>
      <c r="F1927" s="1" t="s">
        <v>48</v>
      </c>
      <c r="G1927" s="1" t="s">
        <v>434</v>
      </c>
      <c r="H1927" s="11">
        <v>1</v>
      </c>
      <c r="I1927" s="11">
        <v>0</v>
      </c>
      <c r="J1927" s="17" t="s">
        <v>3</v>
      </c>
      <c r="K1927" s="1">
        <v>1</v>
      </c>
      <c r="L1927" s="1" t="s">
        <v>676</v>
      </c>
      <c r="M1927" s="11">
        <v>0.01</v>
      </c>
      <c r="N1927" s="11" t="s">
        <v>53</v>
      </c>
      <c r="O1927" s="11">
        <v>5</v>
      </c>
      <c r="P1927" s="11">
        <v>5</v>
      </c>
      <c r="Q1927" s="26">
        <v>25</v>
      </c>
      <c r="R1927" s="11">
        <v>60</v>
      </c>
      <c r="S1927" s="25">
        <v>1</v>
      </c>
      <c r="T1927" s="11">
        <v>9.9922779922779897E-2</v>
      </c>
      <c r="U1927" s="1" t="s">
        <v>52</v>
      </c>
      <c r="V1927" s="71" t="s">
        <v>675</v>
      </c>
      <c r="W1927" t="s">
        <v>684</v>
      </c>
      <c r="X1927" t="s">
        <v>685</v>
      </c>
      <c r="Y1927" s="1">
        <v>2003</v>
      </c>
      <c r="Z1927" s="87" t="s">
        <v>686</v>
      </c>
    </row>
    <row r="1928" spans="1:26" x14ac:dyDescent="0.2">
      <c r="A1928" s="1">
        <v>1</v>
      </c>
      <c r="B1928" s="3" t="s">
        <v>47</v>
      </c>
      <c r="C1928" s="1" t="s">
        <v>466</v>
      </c>
      <c r="D1928" s="1" t="s">
        <v>48</v>
      </c>
      <c r="E1928" s="1" t="s">
        <v>439</v>
      </c>
      <c r="F1928" s="1" t="s">
        <v>48</v>
      </c>
      <c r="G1928" s="1" t="s">
        <v>434</v>
      </c>
      <c r="H1928" s="11">
        <v>1</v>
      </c>
      <c r="I1928" s="11">
        <v>0</v>
      </c>
      <c r="J1928" s="17" t="s">
        <v>3</v>
      </c>
      <c r="K1928" s="1">
        <v>1</v>
      </c>
      <c r="L1928" s="1" t="s">
        <v>676</v>
      </c>
      <c r="M1928" s="11">
        <v>0.01</v>
      </c>
      <c r="N1928" s="11" t="s">
        <v>53</v>
      </c>
      <c r="O1928" s="11">
        <v>0.5</v>
      </c>
      <c r="P1928" s="11">
        <v>0.5</v>
      </c>
      <c r="Q1928" s="26">
        <v>25</v>
      </c>
      <c r="R1928" s="11">
        <v>5.3827751196172304</v>
      </c>
      <c r="S1928" s="25">
        <v>1</v>
      </c>
      <c r="T1928" s="11">
        <v>0.11232484809806199</v>
      </c>
      <c r="U1928" s="1" t="s">
        <v>52</v>
      </c>
      <c r="V1928" s="71" t="s">
        <v>675</v>
      </c>
      <c r="W1928" t="s">
        <v>684</v>
      </c>
      <c r="X1928" t="s">
        <v>685</v>
      </c>
      <c r="Y1928" s="1">
        <v>2003</v>
      </c>
      <c r="Z1928" s="87" t="s">
        <v>686</v>
      </c>
    </row>
    <row r="1929" spans="1:26" x14ac:dyDescent="0.2">
      <c r="A1929" s="1">
        <v>1</v>
      </c>
      <c r="B1929" s="3" t="s">
        <v>47</v>
      </c>
      <c r="C1929" s="1" t="s">
        <v>466</v>
      </c>
      <c r="D1929" s="1" t="s">
        <v>48</v>
      </c>
      <c r="E1929" s="1" t="s">
        <v>439</v>
      </c>
      <c r="F1929" s="1" t="s">
        <v>48</v>
      </c>
      <c r="G1929" s="1" t="s">
        <v>434</v>
      </c>
      <c r="H1929" s="11">
        <v>1</v>
      </c>
      <c r="I1929" s="11">
        <v>0</v>
      </c>
      <c r="J1929" s="17" t="s">
        <v>3</v>
      </c>
      <c r="K1929" s="1">
        <v>1</v>
      </c>
      <c r="L1929" s="1" t="s">
        <v>676</v>
      </c>
      <c r="M1929" s="11">
        <v>0.01</v>
      </c>
      <c r="N1929" s="11" t="s">
        <v>53</v>
      </c>
      <c r="O1929" s="11">
        <v>0.5</v>
      </c>
      <c r="P1929" s="11">
        <v>0.5</v>
      </c>
      <c r="Q1929" s="26">
        <v>25</v>
      </c>
      <c r="R1929" s="11">
        <v>15.1913875598086</v>
      </c>
      <c r="S1929" s="25">
        <v>1</v>
      </c>
      <c r="T1929" s="11">
        <v>6.3244430466091295E-2</v>
      </c>
      <c r="U1929" s="1" t="s">
        <v>52</v>
      </c>
      <c r="V1929" s="71" t="s">
        <v>675</v>
      </c>
      <c r="W1929" t="s">
        <v>684</v>
      </c>
      <c r="X1929" t="s">
        <v>685</v>
      </c>
      <c r="Y1929" s="1">
        <v>2003</v>
      </c>
      <c r="Z1929" s="87" t="s">
        <v>686</v>
      </c>
    </row>
    <row r="1930" spans="1:26" x14ac:dyDescent="0.2">
      <c r="A1930" s="1">
        <v>1</v>
      </c>
      <c r="B1930" s="3" t="s">
        <v>47</v>
      </c>
      <c r="C1930" s="1" t="s">
        <v>466</v>
      </c>
      <c r="D1930" s="1" t="s">
        <v>48</v>
      </c>
      <c r="E1930" s="1" t="s">
        <v>439</v>
      </c>
      <c r="F1930" s="1" t="s">
        <v>48</v>
      </c>
      <c r="G1930" s="1" t="s">
        <v>434</v>
      </c>
      <c r="H1930" s="11">
        <v>1</v>
      </c>
      <c r="I1930" s="11">
        <v>0</v>
      </c>
      <c r="J1930" s="17" t="s">
        <v>3</v>
      </c>
      <c r="K1930" s="1">
        <v>1</v>
      </c>
      <c r="L1930" s="1" t="s">
        <v>676</v>
      </c>
      <c r="M1930" s="11">
        <v>0.01</v>
      </c>
      <c r="N1930" s="11" t="s">
        <v>53</v>
      </c>
      <c r="O1930" s="11">
        <v>0.5</v>
      </c>
      <c r="P1930" s="11">
        <v>0.5</v>
      </c>
      <c r="Q1930" s="26">
        <v>25</v>
      </c>
      <c r="R1930" s="11">
        <v>29.784688995215301</v>
      </c>
      <c r="S1930" s="25">
        <v>1</v>
      </c>
      <c r="T1930" s="11">
        <v>4.6203371993197802E-2</v>
      </c>
      <c r="U1930" s="1" t="s">
        <v>52</v>
      </c>
      <c r="V1930" s="71" t="s">
        <v>675</v>
      </c>
      <c r="W1930" t="s">
        <v>684</v>
      </c>
      <c r="X1930" t="s">
        <v>685</v>
      </c>
      <c r="Y1930" s="1">
        <v>2003</v>
      </c>
      <c r="Z1930" s="87" t="s">
        <v>686</v>
      </c>
    </row>
    <row r="1931" spans="1:26" x14ac:dyDescent="0.2">
      <c r="A1931" s="1">
        <v>1</v>
      </c>
      <c r="B1931" s="3" t="s">
        <v>47</v>
      </c>
      <c r="C1931" s="1" t="s">
        <v>466</v>
      </c>
      <c r="D1931" s="1" t="s">
        <v>48</v>
      </c>
      <c r="E1931" s="1" t="s">
        <v>439</v>
      </c>
      <c r="F1931" s="1" t="s">
        <v>48</v>
      </c>
      <c r="G1931" s="1" t="s">
        <v>434</v>
      </c>
      <c r="H1931" s="11">
        <v>1</v>
      </c>
      <c r="I1931" s="11">
        <v>0</v>
      </c>
      <c r="J1931" s="17" t="s">
        <v>3</v>
      </c>
      <c r="K1931" s="1">
        <v>1</v>
      </c>
      <c r="L1931" s="1" t="s">
        <v>676</v>
      </c>
      <c r="M1931" s="11">
        <v>0.01</v>
      </c>
      <c r="N1931" s="11" t="s">
        <v>53</v>
      </c>
      <c r="O1931" s="11">
        <v>0.5</v>
      </c>
      <c r="P1931" s="11">
        <v>0.5</v>
      </c>
      <c r="Q1931" s="26">
        <v>25</v>
      </c>
      <c r="R1931" s="11">
        <v>60.167464114832498</v>
      </c>
      <c r="S1931" s="25">
        <v>1</v>
      </c>
      <c r="T1931" s="11">
        <v>2.2367066943887501E-2</v>
      </c>
      <c r="U1931" s="1" t="s">
        <v>52</v>
      </c>
      <c r="V1931" s="71" t="s">
        <v>675</v>
      </c>
      <c r="W1931" t="s">
        <v>684</v>
      </c>
      <c r="X1931" t="s">
        <v>685</v>
      </c>
      <c r="Y1931" s="1">
        <v>2003</v>
      </c>
      <c r="Z1931" s="87" t="s">
        <v>686</v>
      </c>
    </row>
    <row r="1932" spans="1:26" x14ac:dyDescent="0.2">
      <c r="A1932" s="1">
        <v>1</v>
      </c>
      <c r="B1932" s="3" t="s">
        <v>47</v>
      </c>
      <c r="C1932" s="1" t="s">
        <v>466</v>
      </c>
      <c r="D1932" s="1" t="s">
        <v>48</v>
      </c>
      <c r="E1932" s="1" t="s">
        <v>439</v>
      </c>
      <c r="F1932" s="1" t="s">
        <v>48</v>
      </c>
      <c r="G1932" s="1" t="s">
        <v>434</v>
      </c>
      <c r="H1932" s="11">
        <v>1</v>
      </c>
      <c r="I1932" s="11">
        <v>0</v>
      </c>
      <c r="J1932" s="17" t="s">
        <v>3</v>
      </c>
      <c r="K1932" s="1">
        <v>1</v>
      </c>
      <c r="L1932" s="1" t="s">
        <v>676</v>
      </c>
      <c r="M1932" s="11">
        <v>0.01</v>
      </c>
      <c r="N1932" s="11" t="s">
        <v>53</v>
      </c>
      <c r="O1932" s="11">
        <v>0.5</v>
      </c>
      <c r="P1932" s="11">
        <v>0.5</v>
      </c>
      <c r="Q1932" s="26">
        <v>25</v>
      </c>
      <c r="R1932" s="11">
        <v>119.976076555023</v>
      </c>
      <c r="S1932" s="25">
        <v>1</v>
      </c>
      <c r="T1932" s="11">
        <v>6.1009689077942903E-3</v>
      </c>
      <c r="U1932" s="1" t="s">
        <v>52</v>
      </c>
      <c r="V1932" s="71" t="s">
        <v>675</v>
      </c>
      <c r="W1932" t="s">
        <v>684</v>
      </c>
      <c r="X1932" t="s">
        <v>685</v>
      </c>
      <c r="Y1932" s="1">
        <v>2003</v>
      </c>
      <c r="Z1932" s="87" t="s">
        <v>686</v>
      </c>
    </row>
    <row r="1933" spans="1:26" x14ac:dyDescent="0.2">
      <c r="A1933" s="1">
        <v>1</v>
      </c>
      <c r="B1933" s="3" t="s">
        <v>47</v>
      </c>
      <c r="C1933" s="1" t="s">
        <v>466</v>
      </c>
      <c r="D1933" s="1" t="s">
        <v>48</v>
      </c>
      <c r="E1933" s="1" t="s">
        <v>439</v>
      </c>
      <c r="F1933" s="1" t="s">
        <v>48</v>
      </c>
      <c r="G1933" s="1" t="s">
        <v>434</v>
      </c>
      <c r="H1933" s="11">
        <v>1</v>
      </c>
      <c r="I1933" s="11">
        <v>0</v>
      </c>
      <c r="J1933" s="17" t="s">
        <v>3</v>
      </c>
      <c r="K1933" s="1">
        <v>1</v>
      </c>
      <c r="L1933" s="1" t="s">
        <v>676</v>
      </c>
      <c r="M1933" s="11">
        <v>0.01</v>
      </c>
      <c r="N1933" s="11" t="s">
        <v>53</v>
      </c>
      <c r="O1933" s="11">
        <v>0.5</v>
      </c>
      <c r="P1933" s="11">
        <v>0.5</v>
      </c>
      <c r="Q1933" s="26">
        <v>25</v>
      </c>
      <c r="R1933" s="11">
        <v>149.88038277511899</v>
      </c>
      <c r="S1933" s="25">
        <v>1</v>
      </c>
      <c r="T1933" s="11">
        <v>3.0510926396505101E-3</v>
      </c>
      <c r="U1933" s="1" t="s">
        <v>52</v>
      </c>
      <c r="V1933" s="71" t="s">
        <v>675</v>
      </c>
      <c r="W1933" t="s">
        <v>684</v>
      </c>
      <c r="X1933" t="s">
        <v>685</v>
      </c>
      <c r="Y1933" s="1">
        <v>2003</v>
      </c>
      <c r="Z1933" s="87" t="s">
        <v>686</v>
      </c>
    </row>
    <row r="1934" spans="1:26" x14ac:dyDescent="0.2">
      <c r="A1934" s="1">
        <v>1</v>
      </c>
      <c r="B1934" s="3" t="s">
        <v>47</v>
      </c>
      <c r="C1934" s="1" t="s">
        <v>466</v>
      </c>
      <c r="D1934" s="1" t="s">
        <v>48</v>
      </c>
      <c r="E1934" s="1" t="s">
        <v>439</v>
      </c>
      <c r="F1934" s="1" t="s">
        <v>48</v>
      </c>
      <c r="G1934" s="1" t="s">
        <v>434</v>
      </c>
      <c r="H1934" s="11">
        <v>1</v>
      </c>
      <c r="I1934" s="11">
        <v>0</v>
      </c>
      <c r="J1934" s="17" t="s">
        <v>3</v>
      </c>
      <c r="K1934" s="1">
        <v>1</v>
      </c>
      <c r="L1934" s="1" t="s">
        <v>676</v>
      </c>
      <c r="M1934" s="11">
        <v>0.01</v>
      </c>
      <c r="N1934" s="11" t="s">
        <v>53</v>
      </c>
      <c r="O1934" s="11">
        <v>3</v>
      </c>
      <c r="P1934" s="11">
        <v>3</v>
      </c>
      <c r="Q1934" s="26">
        <v>25</v>
      </c>
      <c r="R1934" s="11">
        <v>4.9043062200956999</v>
      </c>
      <c r="S1934" s="25">
        <v>1</v>
      </c>
      <c r="T1934" s="11">
        <v>1.4207221288593599</v>
      </c>
      <c r="U1934" s="1" t="s">
        <v>52</v>
      </c>
      <c r="V1934" s="71" t="s">
        <v>675</v>
      </c>
      <c r="W1934" t="s">
        <v>684</v>
      </c>
      <c r="X1934" t="s">
        <v>685</v>
      </c>
      <c r="Y1934" s="1">
        <v>2003</v>
      </c>
      <c r="Z1934" s="87" t="s">
        <v>686</v>
      </c>
    </row>
    <row r="1935" spans="1:26" x14ac:dyDescent="0.2">
      <c r="A1935" s="1">
        <v>1</v>
      </c>
      <c r="B1935" s="3" t="s">
        <v>47</v>
      </c>
      <c r="C1935" s="1" t="s">
        <v>466</v>
      </c>
      <c r="D1935" s="1" t="s">
        <v>48</v>
      </c>
      <c r="E1935" s="1" t="s">
        <v>439</v>
      </c>
      <c r="F1935" s="1" t="s">
        <v>48</v>
      </c>
      <c r="G1935" s="1" t="s">
        <v>434</v>
      </c>
      <c r="H1935" s="11">
        <v>1</v>
      </c>
      <c r="I1935" s="11">
        <v>0</v>
      </c>
      <c r="J1935" s="17" t="s">
        <v>3</v>
      </c>
      <c r="K1935" s="1">
        <v>1</v>
      </c>
      <c r="L1935" s="1" t="s">
        <v>676</v>
      </c>
      <c r="M1935" s="11">
        <v>0.01</v>
      </c>
      <c r="N1935" s="11" t="s">
        <v>53</v>
      </c>
      <c r="O1935" s="11">
        <v>3</v>
      </c>
      <c r="P1935" s="11">
        <v>3</v>
      </c>
      <c r="Q1935" s="26">
        <v>25</v>
      </c>
      <c r="R1935" s="11">
        <v>14.952153110047799</v>
      </c>
      <c r="S1935" s="25">
        <v>1</v>
      </c>
      <c r="T1935" s="11">
        <v>1.0490561886405101</v>
      </c>
      <c r="U1935" s="1" t="s">
        <v>52</v>
      </c>
      <c r="V1935" s="71" t="s">
        <v>675</v>
      </c>
      <c r="W1935" t="s">
        <v>684</v>
      </c>
      <c r="X1935" t="s">
        <v>685</v>
      </c>
      <c r="Y1935" s="1">
        <v>2003</v>
      </c>
      <c r="Z1935" s="87" t="s">
        <v>686</v>
      </c>
    </row>
    <row r="1936" spans="1:26" x14ac:dyDescent="0.2">
      <c r="A1936" s="1">
        <v>1</v>
      </c>
      <c r="B1936" s="3" t="s">
        <v>47</v>
      </c>
      <c r="C1936" s="1" t="s">
        <v>466</v>
      </c>
      <c r="D1936" s="1" t="s">
        <v>48</v>
      </c>
      <c r="E1936" s="1" t="s">
        <v>439</v>
      </c>
      <c r="F1936" s="1" t="s">
        <v>48</v>
      </c>
      <c r="G1936" s="1" t="s">
        <v>434</v>
      </c>
      <c r="H1936" s="11">
        <v>1</v>
      </c>
      <c r="I1936" s="11">
        <v>0</v>
      </c>
      <c r="J1936" s="17" t="s">
        <v>3</v>
      </c>
      <c r="K1936" s="1">
        <v>1</v>
      </c>
      <c r="L1936" s="1" t="s">
        <v>676</v>
      </c>
      <c r="M1936" s="11">
        <v>0.01</v>
      </c>
      <c r="N1936" s="11" t="s">
        <v>53</v>
      </c>
      <c r="O1936" s="11">
        <v>3</v>
      </c>
      <c r="P1936" s="11">
        <v>3</v>
      </c>
      <c r="Q1936" s="26">
        <v>25</v>
      </c>
      <c r="R1936" s="11">
        <v>44.856459330143501</v>
      </c>
      <c r="S1936" s="25">
        <v>1</v>
      </c>
      <c r="T1936" s="11">
        <v>0.72634444054756997</v>
      </c>
      <c r="U1936" s="1" t="s">
        <v>52</v>
      </c>
      <c r="V1936" s="71" t="s">
        <v>675</v>
      </c>
      <c r="W1936" t="s">
        <v>684</v>
      </c>
      <c r="X1936" t="s">
        <v>685</v>
      </c>
      <c r="Y1936" s="1">
        <v>2003</v>
      </c>
      <c r="Z1936" s="87" t="s">
        <v>686</v>
      </c>
    </row>
    <row r="1937" spans="1:27" x14ac:dyDescent="0.2">
      <c r="A1937" s="1">
        <v>1</v>
      </c>
      <c r="B1937" s="3" t="s">
        <v>47</v>
      </c>
      <c r="C1937" s="1" t="s">
        <v>466</v>
      </c>
      <c r="D1937" s="1" t="s">
        <v>48</v>
      </c>
      <c r="E1937" s="1" t="s">
        <v>439</v>
      </c>
      <c r="F1937" s="1" t="s">
        <v>48</v>
      </c>
      <c r="G1937" s="1" t="s">
        <v>434</v>
      </c>
      <c r="H1937" s="11">
        <v>1</v>
      </c>
      <c r="I1937" s="11">
        <v>0</v>
      </c>
      <c r="J1937" s="17" t="s">
        <v>3</v>
      </c>
      <c r="K1937" s="1">
        <v>1</v>
      </c>
      <c r="L1937" s="1" t="s">
        <v>676</v>
      </c>
      <c r="M1937" s="11">
        <v>0.01</v>
      </c>
      <c r="N1937" s="11" t="s">
        <v>53</v>
      </c>
      <c r="O1937" s="11">
        <v>3</v>
      </c>
      <c r="P1937" s="11">
        <v>3</v>
      </c>
      <c r="Q1937" s="26">
        <v>25</v>
      </c>
      <c r="R1937" s="11">
        <v>60.167464114832498</v>
      </c>
      <c r="S1937" s="25">
        <v>1</v>
      </c>
      <c r="T1937" s="11">
        <v>0.61098389069853198</v>
      </c>
      <c r="U1937" s="1" t="s">
        <v>52</v>
      </c>
      <c r="V1937" s="71" t="s">
        <v>675</v>
      </c>
      <c r="W1937" t="s">
        <v>684</v>
      </c>
      <c r="X1937" t="s">
        <v>685</v>
      </c>
      <c r="Y1937" s="1">
        <v>2003</v>
      </c>
      <c r="Z1937" s="87" t="s">
        <v>686</v>
      </c>
    </row>
    <row r="1938" spans="1:27" x14ac:dyDescent="0.2">
      <c r="A1938" s="1">
        <v>1</v>
      </c>
      <c r="B1938" s="3" t="s">
        <v>47</v>
      </c>
      <c r="C1938" s="1" t="s">
        <v>466</v>
      </c>
      <c r="D1938" s="1" t="s">
        <v>48</v>
      </c>
      <c r="E1938" s="1" t="s">
        <v>439</v>
      </c>
      <c r="F1938" s="1" t="s">
        <v>48</v>
      </c>
      <c r="G1938" s="1" t="s">
        <v>434</v>
      </c>
      <c r="H1938" s="11">
        <v>1</v>
      </c>
      <c r="I1938" s="11">
        <v>0</v>
      </c>
      <c r="J1938" s="17" t="s">
        <v>3</v>
      </c>
      <c r="K1938" s="1">
        <v>1</v>
      </c>
      <c r="L1938" s="1" t="s">
        <v>676</v>
      </c>
      <c r="M1938" s="11">
        <v>0.01</v>
      </c>
      <c r="N1938" s="11" t="s">
        <v>53</v>
      </c>
      <c r="O1938" s="11">
        <v>3</v>
      </c>
      <c r="P1938" s="11">
        <v>3</v>
      </c>
      <c r="Q1938" s="26">
        <v>25</v>
      </c>
      <c r="R1938" s="11">
        <v>90.071770334928203</v>
      </c>
      <c r="S1938" s="25">
        <v>1</v>
      </c>
      <c r="T1938" s="11">
        <v>0.51982309777605895</v>
      </c>
      <c r="U1938" s="1" t="s">
        <v>52</v>
      </c>
      <c r="V1938" s="71" t="s">
        <v>675</v>
      </c>
      <c r="W1938" t="s">
        <v>684</v>
      </c>
      <c r="X1938" t="s">
        <v>685</v>
      </c>
      <c r="Y1938" s="1">
        <v>2003</v>
      </c>
      <c r="Z1938" s="87" t="s">
        <v>686</v>
      </c>
    </row>
    <row r="1939" spans="1:27" x14ac:dyDescent="0.2">
      <c r="A1939" s="1">
        <v>1</v>
      </c>
      <c r="B1939" s="3" t="s">
        <v>47</v>
      </c>
      <c r="C1939" s="1" t="s">
        <v>466</v>
      </c>
      <c r="D1939" s="1" t="s">
        <v>48</v>
      </c>
      <c r="E1939" s="1" t="s">
        <v>439</v>
      </c>
      <c r="F1939" s="1" t="s">
        <v>48</v>
      </c>
      <c r="G1939" s="1" t="s">
        <v>434</v>
      </c>
      <c r="H1939" s="11">
        <v>0.18</v>
      </c>
      <c r="I1939" s="11">
        <v>0</v>
      </c>
      <c r="J1939" s="17" t="s">
        <v>3</v>
      </c>
      <c r="K1939" s="1">
        <v>1</v>
      </c>
      <c r="L1939" s="1" t="s">
        <v>146</v>
      </c>
      <c r="M1939" s="1">
        <v>862.06899999999996</v>
      </c>
      <c r="N1939" s="11" t="s">
        <v>53</v>
      </c>
      <c r="O1939" s="11">
        <v>4</v>
      </c>
      <c r="P1939" s="11">
        <v>4</v>
      </c>
      <c r="Q1939" s="26">
        <v>25</v>
      </c>
      <c r="R1939" s="11">
        <v>60</v>
      </c>
      <c r="S1939" s="25">
        <v>1</v>
      </c>
      <c r="T1939" s="11">
        <v>4.0000000000000002E-4</v>
      </c>
      <c r="U1939" s="1" t="s">
        <v>52</v>
      </c>
      <c r="V1939" s="71"/>
      <c r="W1939" t="s">
        <v>684</v>
      </c>
      <c r="X1939" t="s">
        <v>685</v>
      </c>
      <c r="Y1939" s="1">
        <v>2003</v>
      </c>
      <c r="Z1939" s="87" t="s">
        <v>686</v>
      </c>
    </row>
    <row r="1940" spans="1:27" x14ac:dyDescent="0.2">
      <c r="A1940" s="1">
        <v>1</v>
      </c>
      <c r="B1940" s="3" t="s">
        <v>47</v>
      </c>
      <c r="C1940" s="1" t="s">
        <v>466</v>
      </c>
      <c r="D1940" s="1" t="s">
        <v>48</v>
      </c>
      <c r="E1940" s="1" t="s">
        <v>439</v>
      </c>
      <c r="F1940" s="1" t="s">
        <v>48</v>
      </c>
      <c r="G1940" s="1" t="s">
        <v>434</v>
      </c>
      <c r="H1940" s="11">
        <v>1</v>
      </c>
      <c r="I1940" s="11">
        <v>0</v>
      </c>
      <c r="J1940" s="17" t="s">
        <v>3</v>
      </c>
      <c r="K1940" s="1">
        <v>1</v>
      </c>
      <c r="L1940" s="1" t="s">
        <v>146</v>
      </c>
      <c r="M1940" s="1">
        <v>862.06899999999996</v>
      </c>
      <c r="N1940" s="11" t="s">
        <v>53</v>
      </c>
      <c r="O1940" s="11">
        <v>4</v>
      </c>
      <c r="P1940" s="11">
        <v>4</v>
      </c>
      <c r="Q1940" s="26">
        <v>25</v>
      </c>
      <c r="R1940" s="11">
        <v>60</v>
      </c>
      <c r="S1940" s="25">
        <v>1</v>
      </c>
      <c r="T1940" s="11">
        <v>0.03</v>
      </c>
      <c r="U1940" s="1" t="s">
        <v>52</v>
      </c>
      <c r="V1940" s="71"/>
      <c r="W1940" t="s">
        <v>684</v>
      </c>
      <c r="X1940" t="s">
        <v>685</v>
      </c>
      <c r="Y1940" s="1">
        <v>2003</v>
      </c>
      <c r="Z1940" s="87" t="s">
        <v>686</v>
      </c>
    </row>
    <row r="1941" spans="1:27" x14ac:dyDescent="0.2">
      <c r="A1941" s="1">
        <v>1</v>
      </c>
      <c r="B1941" s="3" t="s">
        <v>47</v>
      </c>
      <c r="C1941" s="1" t="s">
        <v>466</v>
      </c>
      <c r="D1941" s="1" t="s">
        <v>48</v>
      </c>
      <c r="E1941" s="1" t="s">
        <v>439</v>
      </c>
      <c r="F1941" s="1" t="s">
        <v>48</v>
      </c>
      <c r="G1941" s="1" t="s">
        <v>434</v>
      </c>
      <c r="H1941" s="11">
        <v>1.25</v>
      </c>
      <c r="I1941" s="11">
        <v>0</v>
      </c>
      <c r="J1941" s="17" t="s">
        <v>3</v>
      </c>
      <c r="K1941" s="1">
        <v>1</v>
      </c>
      <c r="L1941" s="1" t="s">
        <v>146</v>
      </c>
      <c r="M1941" s="1">
        <v>862.06899999999996</v>
      </c>
      <c r="N1941" s="11" t="s">
        <v>53</v>
      </c>
      <c r="O1941" s="11">
        <v>4</v>
      </c>
      <c r="P1941" s="11">
        <v>4</v>
      </c>
      <c r="Q1941" s="26">
        <v>25</v>
      </c>
      <c r="R1941" s="11">
        <v>60</v>
      </c>
      <c r="S1941" s="25">
        <v>1</v>
      </c>
      <c r="T1941" s="11">
        <v>0.04</v>
      </c>
      <c r="U1941" s="1" t="s">
        <v>52</v>
      </c>
      <c r="V1941" s="71"/>
      <c r="W1941" t="s">
        <v>684</v>
      </c>
      <c r="X1941" t="s">
        <v>685</v>
      </c>
      <c r="Y1941" s="1">
        <v>2003</v>
      </c>
      <c r="Z1941" s="87" t="s">
        <v>686</v>
      </c>
    </row>
    <row r="1942" spans="1:27" x14ac:dyDescent="0.2">
      <c r="A1942" s="1">
        <v>1</v>
      </c>
      <c r="B1942" s="3" t="s">
        <v>47</v>
      </c>
      <c r="C1942" s="1" t="s">
        <v>466</v>
      </c>
      <c r="D1942" s="1" t="s">
        <v>48</v>
      </c>
      <c r="E1942" s="1" t="s">
        <v>439</v>
      </c>
      <c r="F1942" s="1" t="s">
        <v>48</v>
      </c>
      <c r="G1942" s="1" t="s">
        <v>434</v>
      </c>
      <c r="H1942" s="11">
        <v>1.5</v>
      </c>
      <c r="I1942" s="11">
        <v>0</v>
      </c>
      <c r="J1942" s="17" t="s">
        <v>3</v>
      </c>
      <c r="K1942" s="1">
        <v>1</v>
      </c>
      <c r="L1942" s="1" t="s">
        <v>146</v>
      </c>
      <c r="M1942" s="1">
        <v>862.06899999999996</v>
      </c>
      <c r="N1942" s="11" t="s">
        <v>53</v>
      </c>
      <c r="O1942" s="11">
        <v>4</v>
      </c>
      <c r="P1942" s="11">
        <v>4</v>
      </c>
      <c r="Q1942" s="26">
        <v>25</v>
      </c>
      <c r="R1942" s="11">
        <v>60</v>
      </c>
      <c r="S1942" s="25">
        <v>1</v>
      </c>
      <c r="T1942" s="11">
        <v>7.0000000000000007E-2</v>
      </c>
      <c r="U1942" s="1" t="s">
        <v>52</v>
      </c>
      <c r="V1942" s="71"/>
      <c r="W1942" t="s">
        <v>684</v>
      </c>
      <c r="X1942" t="s">
        <v>685</v>
      </c>
      <c r="Y1942" s="1">
        <v>2003</v>
      </c>
      <c r="Z1942" s="87" t="s">
        <v>686</v>
      </c>
    </row>
    <row r="1943" spans="1:27" x14ac:dyDescent="0.2">
      <c r="A1943" s="1">
        <v>1</v>
      </c>
      <c r="B1943" s="3" t="s">
        <v>47</v>
      </c>
      <c r="C1943" s="1" t="s">
        <v>466</v>
      </c>
      <c r="D1943" s="1" t="s">
        <v>48</v>
      </c>
      <c r="E1943" s="1" t="s">
        <v>439</v>
      </c>
      <c r="F1943" s="1" t="s">
        <v>48</v>
      </c>
      <c r="G1943" s="1" t="s">
        <v>434</v>
      </c>
      <c r="H1943" s="11">
        <v>0.18</v>
      </c>
      <c r="I1943" s="11">
        <v>0</v>
      </c>
      <c r="J1943" s="17" t="s">
        <v>3</v>
      </c>
      <c r="K1943" s="1">
        <v>2</v>
      </c>
      <c r="L1943" s="1" t="s">
        <v>571</v>
      </c>
      <c r="M1943" s="1" t="s">
        <v>677</v>
      </c>
      <c r="N1943" s="11" t="s">
        <v>53</v>
      </c>
      <c r="O1943" s="11">
        <v>4</v>
      </c>
      <c r="P1943" s="11">
        <v>4</v>
      </c>
      <c r="Q1943" s="26">
        <v>25</v>
      </c>
      <c r="R1943" s="11">
        <v>60</v>
      </c>
      <c r="S1943" s="25">
        <v>1</v>
      </c>
      <c r="T1943" s="1" t="s">
        <v>679</v>
      </c>
      <c r="U1943" s="1" t="s">
        <v>52</v>
      </c>
      <c r="V1943" s="71" t="s">
        <v>678</v>
      </c>
      <c r="W1943" t="s">
        <v>684</v>
      </c>
      <c r="X1943" t="s">
        <v>685</v>
      </c>
      <c r="Y1943" s="1">
        <v>2003</v>
      </c>
      <c r="Z1943" s="87" t="s">
        <v>686</v>
      </c>
    </row>
    <row r="1944" spans="1:27" x14ac:dyDescent="0.2">
      <c r="A1944" s="1">
        <v>1</v>
      </c>
      <c r="B1944" s="3" t="s">
        <v>47</v>
      </c>
      <c r="C1944" s="1" t="s">
        <v>466</v>
      </c>
      <c r="D1944" s="1" t="s">
        <v>48</v>
      </c>
      <c r="E1944" s="1" t="s">
        <v>439</v>
      </c>
      <c r="F1944" s="1" t="s">
        <v>48</v>
      </c>
      <c r="G1944" s="1" t="s">
        <v>434</v>
      </c>
      <c r="H1944" s="11">
        <v>1</v>
      </c>
      <c r="I1944" s="11">
        <v>0</v>
      </c>
      <c r="J1944" s="17" t="s">
        <v>3</v>
      </c>
      <c r="K1944" s="1">
        <v>2</v>
      </c>
      <c r="L1944" s="1" t="s">
        <v>571</v>
      </c>
      <c r="M1944" s="1" t="s">
        <v>677</v>
      </c>
      <c r="N1944" s="11" t="s">
        <v>53</v>
      </c>
      <c r="O1944" s="11">
        <v>4</v>
      </c>
      <c r="P1944" s="11">
        <v>4</v>
      </c>
      <c r="Q1944" s="26">
        <v>25</v>
      </c>
      <c r="R1944" s="11">
        <v>60</v>
      </c>
      <c r="S1944" s="25">
        <v>1</v>
      </c>
      <c r="T1944" s="1" t="s">
        <v>617</v>
      </c>
      <c r="U1944" s="1" t="s">
        <v>52</v>
      </c>
      <c r="V1944" s="71" t="s">
        <v>678</v>
      </c>
      <c r="W1944" t="s">
        <v>684</v>
      </c>
      <c r="X1944" t="s">
        <v>685</v>
      </c>
      <c r="Y1944" s="1">
        <v>2003</v>
      </c>
      <c r="Z1944" s="87" t="s">
        <v>686</v>
      </c>
    </row>
    <row r="1945" spans="1:27" x14ac:dyDescent="0.2">
      <c r="A1945" s="1">
        <v>1</v>
      </c>
      <c r="B1945" s="3" t="s">
        <v>47</v>
      </c>
      <c r="C1945" s="1" t="s">
        <v>466</v>
      </c>
      <c r="D1945" s="1" t="s">
        <v>48</v>
      </c>
      <c r="E1945" s="1" t="s">
        <v>439</v>
      </c>
      <c r="F1945" s="1" t="s">
        <v>48</v>
      </c>
      <c r="G1945" s="1" t="s">
        <v>434</v>
      </c>
      <c r="H1945" s="11">
        <v>1.25</v>
      </c>
      <c r="I1945" s="11">
        <v>0</v>
      </c>
      <c r="J1945" s="17" t="s">
        <v>3</v>
      </c>
      <c r="K1945" s="1">
        <v>2</v>
      </c>
      <c r="L1945" s="1" t="s">
        <v>571</v>
      </c>
      <c r="M1945" s="1" t="s">
        <v>677</v>
      </c>
      <c r="N1945" s="11" t="s">
        <v>53</v>
      </c>
      <c r="O1945" s="11">
        <v>4</v>
      </c>
      <c r="P1945" s="11">
        <v>4</v>
      </c>
      <c r="Q1945" s="26">
        <v>25</v>
      </c>
      <c r="R1945" s="11">
        <v>60</v>
      </c>
      <c r="S1945" s="25">
        <v>1</v>
      </c>
      <c r="T1945" s="1" t="s">
        <v>618</v>
      </c>
      <c r="U1945" s="1" t="s">
        <v>52</v>
      </c>
      <c r="V1945" s="71" t="s">
        <v>678</v>
      </c>
      <c r="W1945" t="s">
        <v>684</v>
      </c>
      <c r="X1945" t="s">
        <v>685</v>
      </c>
      <c r="Y1945" s="1">
        <v>2003</v>
      </c>
      <c r="Z1945" s="87" t="s">
        <v>686</v>
      </c>
    </row>
    <row r="1946" spans="1:27" x14ac:dyDescent="0.2">
      <c r="A1946" s="1">
        <v>1</v>
      </c>
      <c r="B1946" s="3" t="s">
        <v>47</v>
      </c>
      <c r="C1946" s="1" t="s">
        <v>466</v>
      </c>
      <c r="D1946" s="1" t="s">
        <v>48</v>
      </c>
      <c r="E1946" s="1" t="s">
        <v>439</v>
      </c>
      <c r="F1946" s="1" t="s">
        <v>48</v>
      </c>
      <c r="G1946" s="1" t="s">
        <v>434</v>
      </c>
      <c r="H1946" s="11">
        <v>1.5</v>
      </c>
      <c r="I1946" s="11">
        <v>0</v>
      </c>
      <c r="J1946" s="17" t="s">
        <v>3</v>
      </c>
      <c r="K1946" s="1">
        <v>2</v>
      </c>
      <c r="L1946" s="1" t="s">
        <v>571</v>
      </c>
      <c r="M1946" s="1" t="s">
        <v>677</v>
      </c>
      <c r="N1946" s="11" t="s">
        <v>53</v>
      </c>
      <c r="O1946" s="11">
        <v>4</v>
      </c>
      <c r="P1946" s="11">
        <v>4</v>
      </c>
      <c r="Q1946" s="26">
        <v>25</v>
      </c>
      <c r="R1946" s="11">
        <v>60</v>
      </c>
      <c r="S1946" s="25">
        <v>1</v>
      </c>
      <c r="T1946" s="1" t="s">
        <v>680</v>
      </c>
      <c r="U1946" s="1" t="s">
        <v>52</v>
      </c>
      <c r="V1946" s="71" t="s">
        <v>678</v>
      </c>
      <c r="W1946" t="s">
        <v>684</v>
      </c>
      <c r="X1946" t="s">
        <v>685</v>
      </c>
      <c r="Y1946" s="1">
        <v>2003</v>
      </c>
      <c r="Z1946" s="87" t="s">
        <v>686</v>
      </c>
    </row>
    <row r="1947" spans="1:27" x14ac:dyDescent="0.2">
      <c r="A1947" s="1">
        <v>1</v>
      </c>
      <c r="B1947" s="3" t="s">
        <v>47</v>
      </c>
      <c r="C1947" s="1" t="s">
        <v>466</v>
      </c>
      <c r="D1947" s="1" t="s">
        <v>48</v>
      </c>
      <c r="E1947" s="1" t="s">
        <v>439</v>
      </c>
      <c r="F1947" s="1" t="s">
        <v>48</v>
      </c>
      <c r="G1947" s="1" t="s">
        <v>434</v>
      </c>
      <c r="H1947" s="11">
        <v>0.18</v>
      </c>
      <c r="I1947" s="11">
        <v>0</v>
      </c>
      <c r="J1947" s="17" t="s">
        <v>3</v>
      </c>
      <c r="K1947" s="1">
        <v>2</v>
      </c>
      <c r="L1947" s="1" t="s">
        <v>588</v>
      </c>
      <c r="M1947" s="1" t="s">
        <v>677</v>
      </c>
      <c r="N1947" s="11" t="s">
        <v>53</v>
      </c>
      <c r="O1947" s="11">
        <v>4</v>
      </c>
      <c r="P1947" s="11">
        <v>4</v>
      </c>
      <c r="Q1947" s="26">
        <v>25</v>
      </c>
      <c r="R1947" s="11">
        <v>60</v>
      </c>
      <c r="S1947" s="25">
        <v>1</v>
      </c>
      <c r="T1947" s="1" t="s">
        <v>681</v>
      </c>
      <c r="U1947" s="1" t="s">
        <v>52</v>
      </c>
      <c r="V1947" s="71" t="s">
        <v>678</v>
      </c>
      <c r="W1947" t="s">
        <v>684</v>
      </c>
      <c r="X1947" t="s">
        <v>685</v>
      </c>
      <c r="Y1947" s="1">
        <v>2003</v>
      </c>
      <c r="Z1947" s="87" t="s">
        <v>686</v>
      </c>
    </row>
    <row r="1948" spans="1:27" x14ac:dyDescent="0.2">
      <c r="A1948" s="1">
        <v>1</v>
      </c>
      <c r="B1948" s="3" t="s">
        <v>47</v>
      </c>
      <c r="C1948" s="1" t="s">
        <v>466</v>
      </c>
      <c r="D1948" s="1" t="s">
        <v>48</v>
      </c>
      <c r="E1948" s="1" t="s">
        <v>439</v>
      </c>
      <c r="F1948" s="1" t="s">
        <v>48</v>
      </c>
      <c r="G1948" s="1" t="s">
        <v>434</v>
      </c>
      <c r="H1948" s="11">
        <v>1</v>
      </c>
      <c r="I1948" s="11">
        <v>0</v>
      </c>
      <c r="J1948" s="17" t="s">
        <v>3</v>
      </c>
      <c r="K1948" s="1">
        <v>2</v>
      </c>
      <c r="L1948" s="1" t="s">
        <v>588</v>
      </c>
      <c r="M1948" s="1" t="s">
        <v>677</v>
      </c>
      <c r="N1948" s="11" t="s">
        <v>53</v>
      </c>
      <c r="O1948" s="11">
        <v>4</v>
      </c>
      <c r="P1948" s="11">
        <v>4</v>
      </c>
      <c r="Q1948" s="26">
        <v>25</v>
      </c>
      <c r="R1948" s="11">
        <v>60</v>
      </c>
      <c r="S1948" s="25">
        <v>1</v>
      </c>
      <c r="T1948" s="1" t="s">
        <v>622</v>
      </c>
      <c r="U1948" s="1" t="s">
        <v>52</v>
      </c>
      <c r="V1948" s="71" t="s">
        <v>678</v>
      </c>
      <c r="W1948" t="s">
        <v>684</v>
      </c>
      <c r="X1948" t="s">
        <v>685</v>
      </c>
      <c r="Y1948" s="1">
        <v>2003</v>
      </c>
      <c r="Z1948" s="87" t="s">
        <v>686</v>
      </c>
    </row>
    <row r="1949" spans="1:27" x14ac:dyDescent="0.2">
      <c r="A1949" s="1">
        <v>1</v>
      </c>
      <c r="B1949" s="3" t="s">
        <v>47</v>
      </c>
      <c r="C1949" s="1" t="s">
        <v>466</v>
      </c>
      <c r="D1949" s="1" t="s">
        <v>48</v>
      </c>
      <c r="E1949" s="1" t="s">
        <v>439</v>
      </c>
      <c r="F1949" s="1" t="s">
        <v>48</v>
      </c>
      <c r="G1949" s="1" t="s">
        <v>434</v>
      </c>
      <c r="H1949" s="11">
        <v>1.25</v>
      </c>
      <c r="I1949" s="11">
        <v>0</v>
      </c>
      <c r="J1949" s="17" t="s">
        <v>3</v>
      </c>
      <c r="K1949" s="1">
        <v>2</v>
      </c>
      <c r="L1949" s="1" t="s">
        <v>588</v>
      </c>
      <c r="M1949" s="1" t="s">
        <v>677</v>
      </c>
      <c r="N1949" s="11" t="s">
        <v>53</v>
      </c>
      <c r="O1949" s="11">
        <v>4</v>
      </c>
      <c r="P1949" s="11">
        <v>4</v>
      </c>
      <c r="Q1949" s="26">
        <v>25</v>
      </c>
      <c r="R1949" s="11">
        <v>60</v>
      </c>
      <c r="S1949" s="25">
        <v>1</v>
      </c>
      <c r="T1949" s="1" t="s">
        <v>682</v>
      </c>
      <c r="U1949" s="1" t="s">
        <v>52</v>
      </c>
      <c r="V1949" s="71" t="s">
        <v>678</v>
      </c>
      <c r="W1949" t="s">
        <v>684</v>
      </c>
      <c r="X1949" t="s">
        <v>685</v>
      </c>
      <c r="Y1949" s="1">
        <v>2003</v>
      </c>
      <c r="Z1949" s="87" t="s">
        <v>686</v>
      </c>
    </row>
    <row r="1950" spans="1:27" x14ac:dyDescent="0.2">
      <c r="A1950" s="5">
        <v>1</v>
      </c>
      <c r="B1950" s="7" t="s">
        <v>47</v>
      </c>
      <c r="C1950" s="5" t="s">
        <v>466</v>
      </c>
      <c r="D1950" s="5" t="s">
        <v>48</v>
      </c>
      <c r="E1950" s="5" t="s">
        <v>439</v>
      </c>
      <c r="F1950" s="5" t="s">
        <v>48</v>
      </c>
      <c r="G1950" s="5" t="s">
        <v>434</v>
      </c>
      <c r="H1950" s="13">
        <v>1.5</v>
      </c>
      <c r="I1950" s="13">
        <v>0</v>
      </c>
      <c r="J1950" s="18" t="s">
        <v>3</v>
      </c>
      <c r="K1950" s="5">
        <v>2</v>
      </c>
      <c r="L1950" s="5" t="s">
        <v>588</v>
      </c>
      <c r="M1950" s="5" t="s">
        <v>677</v>
      </c>
      <c r="N1950" s="13" t="s">
        <v>53</v>
      </c>
      <c r="O1950" s="13">
        <v>4</v>
      </c>
      <c r="P1950" s="13">
        <v>4</v>
      </c>
      <c r="Q1950" s="86">
        <v>25</v>
      </c>
      <c r="R1950" s="13">
        <v>60</v>
      </c>
      <c r="S1950" s="80">
        <v>1</v>
      </c>
      <c r="T1950" s="5" t="s">
        <v>683</v>
      </c>
      <c r="U1950" s="5" t="s">
        <v>52</v>
      </c>
      <c r="V1950" s="76" t="s">
        <v>678</v>
      </c>
      <c r="W1950" s="4" t="s">
        <v>684</v>
      </c>
      <c r="X1950" s="4" t="s">
        <v>685</v>
      </c>
      <c r="Y1950" s="5">
        <v>2003</v>
      </c>
      <c r="Z1950" s="88" t="s">
        <v>686</v>
      </c>
      <c r="AA1950" s="4"/>
    </row>
    <row r="1951" spans="1:27" x14ac:dyDescent="0.2">
      <c r="A1951" s="1">
        <v>1</v>
      </c>
      <c r="B1951" s="3" t="s">
        <v>47</v>
      </c>
      <c r="C1951" s="1" t="s">
        <v>466</v>
      </c>
      <c r="D1951" s="1" t="s">
        <v>48</v>
      </c>
      <c r="E1951" s="1" t="s">
        <v>439</v>
      </c>
      <c r="F1951" s="1" t="s">
        <v>48</v>
      </c>
      <c r="G1951" s="1" t="s">
        <v>434</v>
      </c>
      <c r="H1951" s="11">
        <v>0.5</v>
      </c>
      <c r="I1951" s="11">
        <v>0</v>
      </c>
      <c r="J1951" s="17" t="s">
        <v>3</v>
      </c>
      <c r="K1951" s="1">
        <v>2</v>
      </c>
      <c r="L1951" s="1" t="s">
        <v>66</v>
      </c>
      <c r="M1951" s="1" t="s">
        <v>555</v>
      </c>
      <c r="N1951" s="11" t="s">
        <v>488</v>
      </c>
      <c r="O1951" s="11" t="s">
        <v>663</v>
      </c>
      <c r="P1951" s="11">
        <v>1.3</v>
      </c>
      <c r="Q1951" s="26">
        <v>25</v>
      </c>
      <c r="R1951" s="11">
        <v>30</v>
      </c>
      <c r="S1951" s="25">
        <v>1</v>
      </c>
      <c r="T1951" s="1" t="s">
        <v>691</v>
      </c>
      <c r="U1951" s="1" t="s">
        <v>52</v>
      </c>
      <c r="V1951" s="71" t="s">
        <v>688</v>
      </c>
      <c r="W1951" t="s">
        <v>702</v>
      </c>
      <c r="X1951" t="s">
        <v>703</v>
      </c>
      <c r="Y1951" s="1">
        <v>2004</v>
      </c>
      <c r="Z1951" s="87" t="s">
        <v>704</v>
      </c>
    </row>
    <row r="1952" spans="1:27" x14ac:dyDescent="0.2">
      <c r="A1952" s="1">
        <v>1</v>
      </c>
      <c r="B1952" s="3" t="s">
        <v>47</v>
      </c>
      <c r="C1952" s="1" t="s">
        <v>466</v>
      </c>
      <c r="D1952" s="1" t="s">
        <v>48</v>
      </c>
      <c r="E1952" s="1" t="s">
        <v>439</v>
      </c>
      <c r="F1952" s="1" t="s">
        <v>48</v>
      </c>
      <c r="G1952" s="1" t="s">
        <v>434</v>
      </c>
      <c r="H1952" s="11">
        <v>0.5</v>
      </c>
      <c r="I1952" s="11">
        <v>0</v>
      </c>
      <c r="J1952" s="17" t="s">
        <v>3</v>
      </c>
      <c r="K1952" s="1">
        <v>2</v>
      </c>
      <c r="L1952" s="1" t="s">
        <v>66</v>
      </c>
      <c r="M1952" s="1" t="s">
        <v>555</v>
      </c>
      <c r="N1952" s="11" t="s">
        <v>488</v>
      </c>
      <c r="O1952" s="11" t="s">
        <v>664</v>
      </c>
      <c r="P1952" s="11">
        <v>2.2999999999999998</v>
      </c>
      <c r="Q1952" s="26">
        <v>25</v>
      </c>
      <c r="R1952" s="11">
        <v>30</v>
      </c>
      <c r="S1952" s="25">
        <v>1</v>
      </c>
      <c r="T1952" s="1" t="s">
        <v>692</v>
      </c>
      <c r="U1952" s="1" t="s">
        <v>52</v>
      </c>
      <c r="V1952" s="71" t="s">
        <v>688</v>
      </c>
      <c r="W1952" t="s">
        <v>702</v>
      </c>
      <c r="X1952" t="s">
        <v>703</v>
      </c>
      <c r="Y1952" s="1">
        <v>2004</v>
      </c>
      <c r="Z1952" s="87" t="s">
        <v>704</v>
      </c>
    </row>
    <row r="1953" spans="1:26" x14ac:dyDescent="0.2">
      <c r="A1953" s="1">
        <v>1</v>
      </c>
      <c r="B1953" s="3" t="s">
        <v>47</v>
      </c>
      <c r="C1953" s="1" t="s">
        <v>466</v>
      </c>
      <c r="D1953" s="1" t="s">
        <v>48</v>
      </c>
      <c r="E1953" s="1" t="s">
        <v>439</v>
      </c>
      <c r="F1953" s="1" t="s">
        <v>48</v>
      </c>
      <c r="G1953" s="1" t="s">
        <v>434</v>
      </c>
      <c r="H1953" s="11">
        <v>0.5</v>
      </c>
      <c r="I1953" s="11">
        <v>0</v>
      </c>
      <c r="J1953" s="17" t="s">
        <v>3</v>
      </c>
      <c r="K1953" s="1">
        <v>2</v>
      </c>
      <c r="L1953" s="1" t="s">
        <v>66</v>
      </c>
      <c r="M1953" s="1" t="s">
        <v>555</v>
      </c>
      <c r="N1953" s="11" t="s">
        <v>488</v>
      </c>
      <c r="O1953" s="11" t="s">
        <v>665</v>
      </c>
      <c r="P1953" s="11">
        <v>3.3</v>
      </c>
      <c r="Q1953" s="26">
        <v>25</v>
      </c>
      <c r="R1953" s="11">
        <v>30</v>
      </c>
      <c r="S1953" s="25">
        <v>1</v>
      </c>
      <c r="T1953" s="11" t="s">
        <v>693</v>
      </c>
      <c r="U1953" s="1" t="s">
        <v>52</v>
      </c>
      <c r="V1953" s="71" t="s">
        <v>688</v>
      </c>
      <c r="W1953" t="s">
        <v>702</v>
      </c>
      <c r="X1953" t="s">
        <v>703</v>
      </c>
      <c r="Y1953" s="1">
        <v>2004</v>
      </c>
      <c r="Z1953" s="87" t="s">
        <v>704</v>
      </c>
    </row>
    <row r="1954" spans="1:26" x14ac:dyDescent="0.2">
      <c r="A1954" s="1">
        <v>1</v>
      </c>
      <c r="B1954" s="3" t="s">
        <v>47</v>
      </c>
      <c r="C1954" s="1" t="s">
        <v>466</v>
      </c>
      <c r="D1954" s="1" t="s">
        <v>48</v>
      </c>
      <c r="E1954" s="1" t="s">
        <v>439</v>
      </c>
      <c r="F1954" s="1" t="s">
        <v>48</v>
      </c>
      <c r="G1954" s="1" t="s">
        <v>434</v>
      </c>
      <c r="H1954" s="11">
        <v>0.5</v>
      </c>
      <c r="I1954" s="11">
        <v>0</v>
      </c>
      <c r="J1954" s="17" t="s">
        <v>3</v>
      </c>
      <c r="K1954" s="1">
        <v>2</v>
      </c>
      <c r="L1954" s="1" t="s">
        <v>66</v>
      </c>
      <c r="M1954" s="1" t="s">
        <v>555</v>
      </c>
      <c r="N1954" s="11" t="s">
        <v>488</v>
      </c>
      <c r="O1954" s="11" t="s">
        <v>657</v>
      </c>
      <c r="P1954" s="11">
        <v>4.3</v>
      </c>
      <c r="Q1954" s="26">
        <v>25</v>
      </c>
      <c r="R1954" s="11">
        <v>30</v>
      </c>
      <c r="S1954" s="25">
        <v>1</v>
      </c>
      <c r="T1954" s="1" t="s">
        <v>694</v>
      </c>
      <c r="U1954" s="1" t="s">
        <v>52</v>
      </c>
      <c r="V1954" s="71" t="s">
        <v>688</v>
      </c>
      <c r="W1954" t="s">
        <v>702</v>
      </c>
      <c r="X1954" t="s">
        <v>703</v>
      </c>
      <c r="Y1954" s="1">
        <v>2004</v>
      </c>
      <c r="Z1954" s="87" t="s">
        <v>704</v>
      </c>
    </row>
    <row r="1955" spans="1:26" x14ac:dyDescent="0.2">
      <c r="A1955" s="1">
        <v>1</v>
      </c>
      <c r="B1955" s="3" t="s">
        <v>47</v>
      </c>
      <c r="C1955" s="1" t="s">
        <v>466</v>
      </c>
      <c r="D1955" s="1" t="s">
        <v>48</v>
      </c>
      <c r="E1955" s="1" t="s">
        <v>439</v>
      </c>
      <c r="F1955" s="1" t="s">
        <v>48</v>
      </c>
      <c r="G1955" s="1" t="s">
        <v>434</v>
      </c>
      <c r="H1955" s="11">
        <v>0.5</v>
      </c>
      <c r="I1955" s="11">
        <v>0</v>
      </c>
      <c r="J1955" s="17" t="s">
        <v>3</v>
      </c>
      <c r="K1955" s="1">
        <v>2</v>
      </c>
      <c r="L1955" s="1" t="s">
        <v>66</v>
      </c>
      <c r="M1955" s="1" t="s">
        <v>555</v>
      </c>
      <c r="N1955" s="11" t="s">
        <v>488</v>
      </c>
      <c r="O1955" s="11" t="s">
        <v>666</v>
      </c>
      <c r="P1955" s="11">
        <v>5.3</v>
      </c>
      <c r="Q1955" s="26">
        <v>25</v>
      </c>
      <c r="R1955" s="11">
        <v>30</v>
      </c>
      <c r="S1955" s="25">
        <v>1</v>
      </c>
      <c r="T1955" s="1" t="s">
        <v>695</v>
      </c>
      <c r="U1955" s="1" t="s">
        <v>52</v>
      </c>
      <c r="V1955" s="71" t="s">
        <v>688</v>
      </c>
      <c r="W1955" t="s">
        <v>702</v>
      </c>
      <c r="X1955" t="s">
        <v>703</v>
      </c>
      <c r="Y1955" s="1">
        <v>2004</v>
      </c>
      <c r="Z1955" s="87" t="s">
        <v>704</v>
      </c>
    </row>
    <row r="1956" spans="1:26" x14ac:dyDescent="0.2">
      <c r="A1956" s="1">
        <v>1</v>
      </c>
      <c r="B1956" s="3" t="s">
        <v>47</v>
      </c>
      <c r="C1956" s="1" t="s">
        <v>466</v>
      </c>
      <c r="D1956" s="1" t="s">
        <v>48</v>
      </c>
      <c r="E1956" s="1" t="s">
        <v>439</v>
      </c>
      <c r="F1956" s="1" t="s">
        <v>48</v>
      </c>
      <c r="G1956" s="1" t="s">
        <v>434</v>
      </c>
      <c r="H1956" s="11">
        <v>0.5</v>
      </c>
      <c r="I1956" s="11">
        <v>0</v>
      </c>
      <c r="J1956" s="17" t="s">
        <v>3</v>
      </c>
      <c r="K1956" s="1">
        <v>2</v>
      </c>
      <c r="L1956" s="1" t="s">
        <v>66</v>
      </c>
      <c r="M1956" s="1" t="s">
        <v>555</v>
      </c>
      <c r="N1956" s="11" t="s">
        <v>488</v>
      </c>
      <c r="O1956" s="11" t="s">
        <v>687</v>
      </c>
      <c r="P1956" s="11">
        <v>6.3</v>
      </c>
      <c r="Q1956" s="26">
        <v>25</v>
      </c>
      <c r="R1956" s="11">
        <v>30</v>
      </c>
      <c r="S1956" s="25">
        <v>1</v>
      </c>
      <c r="T1956" s="1" t="s">
        <v>696</v>
      </c>
      <c r="U1956" s="1" t="s">
        <v>52</v>
      </c>
      <c r="V1956" s="71" t="s">
        <v>688</v>
      </c>
      <c r="W1956" t="s">
        <v>702</v>
      </c>
      <c r="X1956" t="s">
        <v>703</v>
      </c>
      <c r="Y1956" s="1">
        <v>2004</v>
      </c>
      <c r="Z1956" s="87" t="s">
        <v>704</v>
      </c>
    </row>
    <row r="1957" spans="1:26" x14ac:dyDescent="0.2">
      <c r="A1957" s="1">
        <v>1</v>
      </c>
      <c r="B1957" s="3" t="s">
        <v>47</v>
      </c>
      <c r="C1957" s="1" t="s">
        <v>466</v>
      </c>
      <c r="D1957" s="1" t="s">
        <v>48</v>
      </c>
      <c r="E1957" s="1" t="s">
        <v>439</v>
      </c>
      <c r="F1957" s="1" t="s">
        <v>48</v>
      </c>
      <c r="G1957" s="1" t="s">
        <v>434</v>
      </c>
      <c r="H1957" s="11">
        <v>0.5</v>
      </c>
      <c r="I1957" s="11">
        <v>0</v>
      </c>
      <c r="J1957" s="17" t="s">
        <v>3</v>
      </c>
      <c r="K1957" s="1">
        <v>2</v>
      </c>
      <c r="L1957" s="1" t="s">
        <v>66</v>
      </c>
      <c r="M1957" s="1" t="s">
        <v>555</v>
      </c>
      <c r="N1957" s="11" t="s">
        <v>488</v>
      </c>
      <c r="O1957" s="11" t="s">
        <v>663</v>
      </c>
      <c r="P1957" s="11">
        <v>1.3</v>
      </c>
      <c r="Q1957" s="26">
        <v>25</v>
      </c>
      <c r="R1957" s="11">
        <v>30</v>
      </c>
      <c r="S1957" s="25">
        <v>1</v>
      </c>
      <c r="T1957" s="1" t="s">
        <v>697</v>
      </c>
      <c r="U1957" s="1" t="s">
        <v>52</v>
      </c>
      <c r="V1957" s="71" t="s">
        <v>689</v>
      </c>
      <c r="W1957" t="s">
        <v>702</v>
      </c>
      <c r="X1957" t="s">
        <v>703</v>
      </c>
      <c r="Y1957" s="1">
        <v>2004</v>
      </c>
      <c r="Z1957" s="87" t="s">
        <v>704</v>
      </c>
    </row>
    <row r="1958" spans="1:26" x14ac:dyDescent="0.2">
      <c r="A1958" s="1">
        <v>1</v>
      </c>
      <c r="B1958" s="3" t="s">
        <v>47</v>
      </c>
      <c r="C1958" s="1" t="s">
        <v>466</v>
      </c>
      <c r="D1958" s="1" t="s">
        <v>48</v>
      </c>
      <c r="E1958" s="1" t="s">
        <v>439</v>
      </c>
      <c r="F1958" s="1" t="s">
        <v>48</v>
      </c>
      <c r="G1958" s="1" t="s">
        <v>434</v>
      </c>
      <c r="H1958" s="11">
        <v>0.5</v>
      </c>
      <c r="I1958" s="11">
        <v>0</v>
      </c>
      <c r="J1958" s="17" t="s">
        <v>3</v>
      </c>
      <c r="K1958" s="1">
        <v>2</v>
      </c>
      <c r="L1958" s="1" t="s">
        <v>66</v>
      </c>
      <c r="M1958" s="1" t="s">
        <v>555</v>
      </c>
      <c r="N1958" s="11" t="s">
        <v>488</v>
      </c>
      <c r="O1958" s="11" t="s">
        <v>664</v>
      </c>
      <c r="P1958" s="11">
        <v>2.2999999999999998</v>
      </c>
      <c r="Q1958" s="26">
        <v>25</v>
      </c>
      <c r="R1958" s="11">
        <v>30</v>
      </c>
      <c r="S1958" s="25">
        <v>1</v>
      </c>
      <c r="T1958" s="1" t="s">
        <v>698</v>
      </c>
      <c r="U1958" s="1" t="s">
        <v>52</v>
      </c>
      <c r="V1958" s="71" t="s">
        <v>689</v>
      </c>
      <c r="W1958" t="s">
        <v>702</v>
      </c>
      <c r="X1958" t="s">
        <v>703</v>
      </c>
      <c r="Y1958" s="1">
        <v>2004</v>
      </c>
      <c r="Z1958" s="87" t="s">
        <v>704</v>
      </c>
    </row>
    <row r="1959" spans="1:26" x14ac:dyDescent="0.2">
      <c r="A1959" s="1">
        <v>1</v>
      </c>
      <c r="B1959" s="3" t="s">
        <v>47</v>
      </c>
      <c r="C1959" s="1" t="s">
        <v>466</v>
      </c>
      <c r="D1959" s="1" t="s">
        <v>48</v>
      </c>
      <c r="E1959" s="1" t="s">
        <v>439</v>
      </c>
      <c r="F1959" s="1" t="s">
        <v>48</v>
      </c>
      <c r="G1959" s="1" t="s">
        <v>434</v>
      </c>
      <c r="H1959" s="11">
        <v>0.5</v>
      </c>
      <c r="I1959" s="11">
        <v>0</v>
      </c>
      <c r="J1959" s="17" t="s">
        <v>3</v>
      </c>
      <c r="K1959" s="1">
        <v>2</v>
      </c>
      <c r="L1959" s="1" t="s">
        <v>66</v>
      </c>
      <c r="M1959" s="1" t="s">
        <v>555</v>
      </c>
      <c r="N1959" s="11" t="s">
        <v>488</v>
      </c>
      <c r="O1959" s="11" t="s">
        <v>665</v>
      </c>
      <c r="P1959" s="11">
        <v>3.3</v>
      </c>
      <c r="Q1959" s="26">
        <v>25</v>
      </c>
      <c r="R1959" s="11">
        <v>30</v>
      </c>
      <c r="S1959" s="25">
        <v>1</v>
      </c>
      <c r="T1959" s="1" t="s">
        <v>698</v>
      </c>
      <c r="U1959" s="1" t="s">
        <v>52</v>
      </c>
      <c r="V1959" s="71" t="s">
        <v>689</v>
      </c>
      <c r="W1959" t="s">
        <v>702</v>
      </c>
      <c r="X1959" t="s">
        <v>703</v>
      </c>
      <c r="Y1959" s="1">
        <v>2004</v>
      </c>
      <c r="Z1959" s="87" t="s">
        <v>704</v>
      </c>
    </row>
    <row r="1960" spans="1:26" x14ac:dyDescent="0.2">
      <c r="A1960" s="1">
        <v>1</v>
      </c>
      <c r="B1960" s="3" t="s">
        <v>47</v>
      </c>
      <c r="C1960" s="1" t="s">
        <v>466</v>
      </c>
      <c r="D1960" s="1" t="s">
        <v>48</v>
      </c>
      <c r="E1960" s="1" t="s">
        <v>439</v>
      </c>
      <c r="F1960" s="1" t="s">
        <v>48</v>
      </c>
      <c r="G1960" s="1" t="s">
        <v>434</v>
      </c>
      <c r="H1960" s="11">
        <v>0.5</v>
      </c>
      <c r="I1960" s="11">
        <v>0</v>
      </c>
      <c r="J1960" s="17" t="s">
        <v>3</v>
      </c>
      <c r="K1960" s="1">
        <v>2</v>
      </c>
      <c r="L1960" s="1" t="s">
        <v>66</v>
      </c>
      <c r="M1960" s="1" t="s">
        <v>555</v>
      </c>
      <c r="N1960" s="11" t="s">
        <v>488</v>
      </c>
      <c r="O1960" s="11" t="s">
        <v>657</v>
      </c>
      <c r="P1960" s="11">
        <v>4.3</v>
      </c>
      <c r="Q1960" s="26">
        <v>25</v>
      </c>
      <c r="R1960" s="11">
        <v>30</v>
      </c>
      <c r="S1960" s="25">
        <v>1</v>
      </c>
      <c r="T1960" s="1" t="s">
        <v>699</v>
      </c>
      <c r="U1960" s="1" t="s">
        <v>52</v>
      </c>
      <c r="V1960" s="71" t="s">
        <v>689</v>
      </c>
      <c r="W1960" t="s">
        <v>702</v>
      </c>
      <c r="X1960" t="s">
        <v>703</v>
      </c>
      <c r="Y1960" s="1">
        <v>2004</v>
      </c>
      <c r="Z1960" s="87" t="s">
        <v>704</v>
      </c>
    </row>
    <row r="1961" spans="1:26" x14ac:dyDescent="0.2">
      <c r="A1961" s="1">
        <v>1</v>
      </c>
      <c r="B1961" s="3" t="s">
        <v>47</v>
      </c>
      <c r="C1961" s="1" t="s">
        <v>466</v>
      </c>
      <c r="D1961" s="1" t="s">
        <v>48</v>
      </c>
      <c r="E1961" s="1" t="s">
        <v>439</v>
      </c>
      <c r="F1961" s="1" t="s">
        <v>48</v>
      </c>
      <c r="G1961" s="1" t="s">
        <v>434</v>
      </c>
      <c r="H1961" s="11">
        <v>0.5</v>
      </c>
      <c r="I1961" s="11">
        <v>0</v>
      </c>
      <c r="J1961" s="17" t="s">
        <v>3</v>
      </c>
      <c r="K1961" s="1">
        <v>2</v>
      </c>
      <c r="L1961" s="1" t="s">
        <v>66</v>
      </c>
      <c r="M1961" s="1" t="s">
        <v>555</v>
      </c>
      <c r="N1961" s="11" t="s">
        <v>488</v>
      </c>
      <c r="O1961" s="11" t="s">
        <v>666</v>
      </c>
      <c r="P1961" s="11">
        <v>5.3</v>
      </c>
      <c r="Q1961" s="26">
        <v>25</v>
      </c>
      <c r="R1961" s="11">
        <v>30</v>
      </c>
      <c r="S1961" s="25">
        <v>1</v>
      </c>
      <c r="T1961" s="1" t="s">
        <v>700</v>
      </c>
      <c r="U1961" s="1" t="s">
        <v>52</v>
      </c>
      <c r="V1961" s="71" t="s">
        <v>689</v>
      </c>
      <c r="W1961" t="s">
        <v>702</v>
      </c>
      <c r="X1961" t="s">
        <v>703</v>
      </c>
      <c r="Y1961" s="1">
        <v>2004</v>
      </c>
      <c r="Z1961" s="87" t="s">
        <v>704</v>
      </c>
    </row>
    <row r="1962" spans="1:26" x14ac:dyDescent="0.2">
      <c r="A1962" s="1">
        <v>1</v>
      </c>
      <c r="B1962" s="3" t="s">
        <v>47</v>
      </c>
      <c r="C1962" s="1" t="s">
        <v>466</v>
      </c>
      <c r="D1962" s="1" t="s">
        <v>48</v>
      </c>
      <c r="E1962" s="1" t="s">
        <v>439</v>
      </c>
      <c r="F1962" s="1" t="s">
        <v>48</v>
      </c>
      <c r="G1962" s="1" t="s">
        <v>434</v>
      </c>
      <c r="H1962" s="11">
        <v>0.5</v>
      </c>
      <c r="I1962" s="11">
        <v>0</v>
      </c>
      <c r="J1962" s="17" t="s">
        <v>3</v>
      </c>
      <c r="K1962" s="1">
        <v>2</v>
      </c>
      <c r="L1962" s="1" t="s">
        <v>66</v>
      </c>
      <c r="M1962" s="1" t="s">
        <v>555</v>
      </c>
      <c r="N1962" s="11" t="s">
        <v>488</v>
      </c>
      <c r="O1962" s="11" t="s">
        <v>687</v>
      </c>
      <c r="P1962" s="11">
        <v>6.3</v>
      </c>
      <c r="Q1962" s="26">
        <v>25</v>
      </c>
      <c r="R1962" s="11">
        <v>30</v>
      </c>
      <c r="S1962" s="25">
        <v>1</v>
      </c>
      <c r="T1962" s="1" t="s">
        <v>693</v>
      </c>
      <c r="U1962" s="1" t="s">
        <v>52</v>
      </c>
      <c r="V1962" s="71" t="s">
        <v>689</v>
      </c>
      <c r="W1962" t="s">
        <v>702</v>
      </c>
      <c r="X1962" t="s">
        <v>703</v>
      </c>
      <c r="Y1962" s="1">
        <v>2004</v>
      </c>
      <c r="Z1962" s="87" t="s">
        <v>704</v>
      </c>
    </row>
    <row r="1963" spans="1:26" x14ac:dyDescent="0.2">
      <c r="A1963" s="1">
        <v>1</v>
      </c>
      <c r="B1963" s="3" t="s">
        <v>47</v>
      </c>
      <c r="C1963" s="1" t="s">
        <v>466</v>
      </c>
      <c r="D1963" s="1" t="s">
        <v>48</v>
      </c>
      <c r="E1963" s="1" t="s">
        <v>439</v>
      </c>
      <c r="F1963" s="1" t="s">
        <v>48</v>
      </c>
      <c r="G1963" s="1" t="s">
        <v>434</v>
      </c>
      <c r="H1963" s="11">
        <v>0.5</v>
      </c>
      <c r="I1963" s="11">
        <v>0</v>
      </c>
      <c r="J1963" s="17" t="s">
        <v>3</v>
      </c>
      <c r="K1963" s="1">
        <v>1</v>
      </c>
      <c r="L1963" s="1" t="s">
        <v>146</v>
      </c>
      <c r="M1963" s="1">
        <v>862.06899999999996</v>
      </c>
      <c r="N1963" s="11" t="s">
        <v>488</v>
      </c>
      <c r="O1963" s="11" t="s">
        <v>663</v>
      </c>
      <c r="P1963" s="11">
        <v>1.3</v>
      </c>
      <c r="Q1963" s="26">
        <v>25</v>
      </c>
      <c r="R1963" s="11">
        <v>30</v>
      </c>
      <c r="S1963" s="25">
        <v>1</v>
      </c>
      <c r="T1963" s="11">
        <v>6.2994101129616904E-4</v>
      </c>
      <c r="U1963" s="1" t="s">
        <v>52</v>
      </c>
      <c r="V1963" s="71" t="s">
        <v>690</v>
      </c>
      <c r="W1963" t="s">
        <v>702</v>
      </c>
      <c r="X1963" t="s">
        <v>703</v>
      </c>
      <c r="Y1963" s="1">
        <v>2004</v>
      </c>
      <c r="Z1963" s="87" t="s">
        <v>704</v>
      </c>
    </row>
    <row r="1964" spans="1:26" x14ac:dyDescent="0.2">
      <c r="A1964" s="1">
        <v>1</v>
      </c>
      <c r="B1964" s="3" t="s">
        <v>47</v>
      </c>
      <c r="C1964" s="1" t="s">
        <v>466</v>
      </c>
      <c r="D1964" s="1" t="s">
        <v>48</v>
      </c>
      <c r="E1964" s="1" t="s">
        <v>439</v>
      </c>
      <c r="F1964" s="1" t="s">
        <v>48</v>
      </c>
      <c r="G1964" s="1" t="s">
        <v>434</v>
      </c>
      <c r="H1964" s="11">
        <v>0.5</v>
      </c>
      <c r="I1964" s="11">
        <v>0</v>
      </c>
      <c r="J1964" s="17" t="s">
        <v>3</v>
      </c>
      <c r="K1964" s="1">
        <v>1</v>
      </c>
      <c r="L1964" s="1" t="s">
        <v>146</v>
      </c>
      <c r="M1964" s="1">
        <v>862.06899999999996</v>
      </c>
      <c r="N1964" s="11" t="s">
        <v>488</v>
      </c>
      <c r="O1964" s="11" t="s">
        <v>664</v>
      </c>
      <c r="P1964" s="11">
        <v>2.2999999999999998</v>
      </c>
      <c r="Q1964" s="26">
        <v>25</v>
      </c>
      <c r="R1964" s="11">
        <v>30</v>
      </c>
      <c r="S1964" s="25">
        <v>1</v>
      </c>
      <c r="T1964" s="11">
        <v>7.3025955171614101E-4</v>
      </c>
      <c r="U1964" s="1" t="s">
        <v>52</v>
      </c>
      <c r="V1964" s="71" t="s">
        <v>690</v>
      </c>
      <c r="W1964" t="s">
        <v>702</v>
      </c>
      <c r="X1964" t="s">
        <v>703</v>
      </c>
      <c r="Y1964" s="1">
        <v>2004</v>
      </c>
      <c r="Z1964" s="87" t="s">
        <v>704</v>
      </c>
    </row>
    <row r="1965" spans="1:26" x14ac:dyDescent="0.2">
      <c r="A1965" s="1">
        <v>1</v>
      </c>
      <c r="B1965" s="3" t="s">
        <v>47</v>
      </c>
      <c r="C1965" s="1" t="s">
        <v>466</v>
      </c>
      <c r="D1965" s="1" t="s">
        <v>48</v>
      </c>
      <c r="E1965" s="1" t="s">
        <v>439</v>
      </c>
      <c r="F1965" s="1" t="s">
        <v>48</v>
      </c>
      <c r="G1965" s="1" t="s">
        <v>434</v>
      </c>
      <c r="H1965" s="11">
        <v>0.5</v>
      </c>
      <c r="I1965" s="11">
        <v>0</v>
      </c>
      <c r="J1965" s="17" t="s">
        <v>3</v>
      </c>
      <c r="K1965" s="1">
        <v>1</v>
      </c>
      <c r="L1965" s="1" t="s">
        <v>146</v>
      </c>
      <c r="M1965" s="1">
        <v>862.06899999999996</v>
      </c>
      <c r="N1965" s="11" t="s">
        <v>488</v>
      </c>
      <c r="O1965" s="11" t="s">
        <v>665</v>
      </c>
      <c r="P1965" s="11">
        <v>3.3</v>
      </c>
      <c r="Q1965" s="26">
        <v>25</v>
      </c>
      <c r="R1965" s="11">
        <v>30</v>
      </c>
      <c r="S1965" s="25">
        <v>1</v>
      </c>
      <c r="T1965" s="11">
        <v>5.3615235101863703E-4</v>
      </c>
      <c r="U1965" s="1" t="s">
        <v>52</v>
      </c>
      <c r="V1965" s="71" t="s">
        <v>690</v>
      </c>
      <c r="W1965" t="s">
        <v>702</v>
      </c>
      <c r="X1965" t="s">
        <v>703</v>
      </c>
      <c r="Y1965" s="1">
        <v>2004</v>
      </c>
      <c r="Z1965" s="87" t="s">
        <v>704</v>
      </c>
    </row>
    <row r="1966" spans="1:26" x14ac:dyDescent="0.2">
      <c r="A1966" s="1">
        <v>1</v>
      </c>
      <c r="B1966" s="3" t="s">
        <v>47</v>
      </c>
      <c r="C1966" s="1" t="s">
        <v>466</v>
      </c>
      <c r="D1966" s="1" t="s">
        <v>48</v>
      </c>
      <c r="E1966" s="1" t="s">
        <v>439</v>
      </c>
      <c r="F1966" s="1" t="s">
        <v>48</v>
      </c>
      <c r="G1966" s="1" t="s">
        <v>434</v>
      </c>
      <c r="H1966" s="11">
        <v>0.5</v>
      </c>
      <c r="I1966" s="11">
        <v>0</v>
      </c>
      <c r="J1966" s="17" t="s">
        <v>3</v>
      </c>
      <c r="K1966" s="1">
        <v>1</v>
      </c>
      <c r="L1966" s="1" t="s">
        <v>146</v>
      </c>
      <c r="M1966" s="1">
        <v>862.06899999999996</v>
      </c>
      <c r="N1966" s="11" t="s">
        <v>488</v>
      </c>
      <c r="O1966" s="11" t="s">
        <v>657</v>
      </c>
      <c r="P1966" s="11">
        <v>4.3</v>
      </c>
      <c r="Q1966" s="26">
        <v>25</v>
      </c>
      <c r="R1966" s="11">
        <v>30</v>
      </c>
      <c r="S1966" s="25">
        <v>1</v>
      </c>
      <c r="T1966" s="11">
        <v>9.6827265314300599E-4</v>
      </c>
      <c r="U1966" s="1" t="s">
        <v>52</v>
      </c>
      <c r="V1966" s="71" t="s">
        <v>690</v>
      </c>
      <c r="W1966" t="s">
        <v>702</v>
      </c>
      <c r="X1966" t="s">
        <v>703</v>
      </c>
      <c r="Y1966" s="1">
        <v>2004</v>
      </c>
      <c r="Z1966" s="87" t="s">
        <v>704</v>
      </c>
    </row>
    <row r="1967" spans="1:26" x14ac:dyDescent="0.2">
      <c r="A1967" s="1">
        <v>1</v>
      </c>
      <c r="B1967" s="3" t="s">
        <v>47</v>
      </c>
      <c r="C1967" s="1" t="s">
        <v>466</v>
      </c>
      <c r="D1967" s="1" t="s">
        <v>48</v>
      </c>
      <c r="E1967" s="1" t="s">
        <v>439</v>
      </c>
      <c r="F1967" s="1" t="s">
        <v>48</v>
      </c>
      <c r="G1967" s="1" t="s">
        <v>434</v>
      </c>
      <c r="H1967" s="11">
        <v>0.5</v>
      </c>
      <c r="I1967" s="11">
        <v>0</v>
      </c>
      <c r="J1967" s="17" t="s">
        <v>3</v>
      </c>
      <c r="K1967" s="1">
        <v>1</v>
      </c>
      <c r="L1967" s="1" t="s">
        <v>146</v>
      </c>
      <c r="M1967" s="1">
        <v>862.06899999999996</v>
      </c>
      <c r="N1967" s="11" t="s">
        <v>488</v>
      </c>
      <c r="O1967" s="11" t="s">
        <v>666</v>
      </c>
      <c r="P1967" s="11">
        <v>5.3</v>
      </c>
      <c r="Q1967" s="26">
        <v>25</v>
      </c>
      <c r="R1967" s="11">
        <v>30</v>
      </c>
      <c r="S1967" s="25">
        <v>1</v>
      </c>
      <c r="T1967" s="11">
        <v>1.4295275583827299E-3</v>
      </c>
      <c r="U1967" s="1" t="s">
        <v>52</v>
      </c>
      <c r="V1967" s="71" t="s">
        <v>690</v>
      </c>
      <c r="W1967" t="s">
        <v>702</v>
      </c>
      <c r="X1967" t="s">
        <v>703</v>
      </c>
      <c r="Y1967" s="1">
        <v>2004</v>
      </c>
      <c r="Z1967" s="87" t="s">
        <v>704</v>
      </c>
    </row>
    <row r="1968" spans="1:26" x14ac:dyDescent="0.2">
      <c r="A1968" s="1">
        <v>1</v>
      </c>
      <c r="B1968" s="3" t="s">
        <v>47</v>
      </c>
      <c r="C1968" s="1" t="s">
        <v>466</v>
      </c>
      <c r="D1968" s="1" t="s">
        <v>48</v>
      </c>
      <c r="E1968" s="1" t="s">
        <v>439</v>
      </c>
      <c r="F1968" s="1" t="s">
        <v>48</v>
      </c>
      <c r="G1968" s="1" t="s">
        <v>434</v>
      </c>
      <c r="H1968" s="11">
        <v>0.5</v>
      </c>
      <c r="I1968" s="11">
        <v>0</v>
      </c>
      <c r="J1968" s="17" t="s">
        <v>3</v>
      </c>
      <c r="K1968" s="1">
        <v>1</v>
      </c>
      <c r="L1968" s="1" t="s">
        <v>146</v>
      </c>
      <c r="M1968" s="1">
        <v>862.06899999999996</v>
      </c>
      <c r="N1968" s="11" t="s">
        <v>488</v>
      </c>
      <c r="O1968" s="11" t="s">
        <v>687</v>
      </c>
      <c r="P1968" s="11">
        <v>6.3</v>
      </c>
      <c r="Q1968" s="26">
        <v>25</v>
      </c>
      <c r="R1968" s="11">
        <v>30</v>
      </c>
      <c r="S1968" s="25">
        <v>1</v>
      </c>
      <c r="T1968" s="11">
        <v>1.72533253558762E-3</v>
      </c>
      <c r="U1968" s="1" t="s">
        <v>52</v>
      </c>
      <c r="V1968" s="71" t="s">
        <v>690</v>
      </c>
      <c r="W1968" t="s">
        <v>702</v>
      </c>
      <c r="X1968" t="s">
        <v>703</v>
      </c>
      <c r="Y1968" s="1">
        <v>2004</v>
      </c>
      <c r="Z1968" s="87" t="s">
        <v>704</v>
      </c>
    </row>
    <row r="1969" spans="1:27" x14ac:dyDescent="0.2">
      <c r="A1969" s="1">
        <v>1</v>
      </c>
      <c r="B1969" s="3" t="s">
        <v>47</v>
      </c>
      <c r="C1969" s="1" t="s">
        <v>466</v>
      </c>
      <c r="D1969" s="1" t="s">
        <v>48</v>
      </c>
      <c r="E1969" s="1" t="s">
        <v>439</v>
      </c>
      <c r="F1969" s="1" t="s">
        <v>48</v>
      </c>
      <c r="G1969" s="1" t="s">
        <v>434</v>
      </c>
      <c r="H1969" s="11">
        <v>0.5</v>
      </c>
      <c r="I1969" s="11">
        <v>0</v>
      </c>
      <c r="J1969" s="17" t="s">
        <v>3</v>
      </c>
      <c r="K1969" s="1">
        <v>1</v>
      </c>
      <c r="L1969" s="1" t="s">
        <v>146</v>
      </c>
      <c r="M1969" s="1">
        <v>862.06899999999996</v>
      </c>
      <c r="N1969" s="11" t="s">
        <v>488</v>
      </c>
      <c r="O1969" s="11" t="s">
        <v>663</v>
      </c>
      <c r="P1969" s="11">
        <v>1.3</v>
      </c>
      <c r="Q1969" s="26">
        <v>25</v>
      </c>
      <c r="R1969" s="11">
        <v>30</v>
      </c>
      <c r="S1969" s="25">
        <v>1</v>
      </c>
      <c r="T1969" s="11">
        <v>1.4104517251915299E-3</v>
      </c>
      <c r="U1969" s="1" t="s">
        <v>52</v>
      </c>
      <c r="V1969" s="71" t="s">
        <v>701</v>
      </c>
      <c r="W1969" t="s">
        <v>702</v>
      </c>
      <c r="X1969" t="s">
        <v>703</v>
      </c>
      <c r="Y1969" s="1">
        <v>2004</v>
      </c>
      <c r="Z1969" s="87" t="s">
        <v>704</v>
      </c>
    </row>
    <row r="1970" spans="1:27" x14ac:dyDescent="0.2">
      <c r="A1970" s="1">
        <v>1</v>
      </c>
      <c r="B1970" s="3" t="s">
        <v>47</v>
      </c>
      <c r="C1970" s="1" t="s">
        <v>466</v>
      </c>
      <c r="D1970" s="1" t="s">
        <v>48</v>
      </c>
      <c r="E1970" s="1" t="s">
        <v>439</v>
      </c>
      <c r="F1970" s="1" t="s">
        <v>48</v>
      </c>
      <c r="G1970" s="1" t="s">
        <v>434</v>
      </c>
      <c r="H1970" s="11">
        <v>0.5</v>
      </c>
      <c r="I1970" s="11">
        <v>0</v>
      </c>
      <c r="J1970" s="17" t="s">
        <v>3</v>
      </c>
      <c r="K1970" s="1">
        <v>1</v>
      </c>
      <c r="L1970" s="1" t="s">
        <v>146</v>
      </c>
      <c r="M1970" s="1">
        <v>862.06899999999996</v>
      </c>
      <c r="N1970" s="11" t="s">
        <v>488</v>
      </c>
      <c r="O1970" s="11" t="s">
        <v>664</v>
      </c>
      <c r="P1970" s="11">
        <v>2.2999999999999998</v>
      </c>
      <c r="Q1970" s="26">
        <v>25</v>
      </c>
      <c r="R1970" s="11">
        <v>30</v>
      </c>
      <c r="S1970" s="25">
        <v>1</v>
      </c>
      <c r="T1970" s="11">
        <v>1.59172111637179E-3</v>
      </c>
      <c r="U1970" s="1" t="s">
        <v>52</v>
      </c>
      <c r="V1970" s="71" t="s">
        <v>701</v>
      </c>
      <c r="W1970" t="s">
        <v>702</v>
      </c>
      <c r="X1970" t="s">
        <v>703</v>
      </c>
      <c r="Y1970" s="1">
        <v>2004</v>
      </c>
      <c r="Z1970" s="87" t="s">
        <v>704</v>
      </c>
    </row>
    <row r="1971" spans="1:27" x14ac:dyDescent="0.2">
      <c r="A1971" s="1">
        <v>1</v>
      </c>
      <c r="B1971" s="3" t="s">
        <v>47</v>
      </c>
      <c r="C1971" s="1" t="s">
        <v>466</v>
      </c>
      <c r="D1971" s="1" t="s">
        <v>48</v>
      </c>
      <c r="E1971" s="1" t="s">
        <v>439</v>
      </c>
      <c r="F1971" s="1" t="s">
        <v>48</v>
      </c>
      <c r="G1971" s="1" t="s">
        <v>434</v>
      </c>
      <c r="H1971" s="11">
        <v>0.5</v>
      </c>
      <c r="I1971" s="11">
        <v>0</v>
      </c>
      <c r="J1971" s="17" t="s">
        <v>3</v>
      </c>
      <c r="K1971" s="1">
        <v>1</v>
      </c>
      <c r="L1971" s="1" t="s">
        <v>146</v>
      </c>
      <c r="M1971" s="1">
        <v>862.06899999999996</v>
      </c>
      <c r="N1971" s="11" t="s">
        <v>488</v>
      </c>
      <c r="O1971" s="11" t="s">
        <v>665</v>
      </c>
      <c r="P1971" s="11">
        <v>3.3</v>
      </c>
      <c r="Q1971" s="26">
        <v>25</v>
      </c>
      <c r="R1971" s="11">
        <v>30</v>
      </c>
      <c r="S1971" s="25">
        <v>1</v>
      </c>
      <c r="T1971" s="11">
        <v>1.70230943578432E-3</v>
      </c>
      <c r="U1971" s="1" t="s">
        <v>52</v>
      </c>
      <c r="V1971" s="71" t="s">
        <v>701</v>
      </c>
      <c r="W1971" t="s">
        <v>702</v>
      </c>
      <c r="X1971" t="s">
        <v>703</v>
      </c>
      <c r="Y1971" s="1">
        <v>2004</v>
      </c>
      <c r="Z1971" s="87" t="s">
        <v>704</v>
      </c>
    </row>
    <row r="1972" spans="1:27" x14ac:dyDescent="0.2">
      <c r="A1972" s="1">
        <v>1</v>
      </c>
      <c r="B1972" s="3" t="s">
        <v>47</v>
      </c>
      <c r="C1972" s="1" t="s">
        <v>466</v>
      </c>
      <c r="D1972" s="1" t="s">
        <v>48</v>
      </c>
      <c r="E1972" s="1" t="s">
        <v>439</v>
      </c>
      <c r="F1972" s="1" t="s">
        <v>48</v>
      </c>
      <c r="G1972" s="1" t="s">
        <v>434</v>
      </c>
      <c r="H1972" s="11">
        <v>0.5</v>
      </c>
      <c r="I1972" s="11">
        <v>0</v>
      </c>
      <c r="J1972" s="17" t="s">
        <v>3</v>
      </c>
      <c r="K1972" s="1">
        <v>1</v>
      </c>
      <c r="L1972" s="1" t="s">
        <v>146</v>
      </c>
      <c r="M1972" s="1">
        <v>862.06899999999996</v>
      </c>
      <c r="N1972" s="11" t="s">
        <v>488</v>
      </c>
      <c r="O1972" s="11" t="s">
        <v>657</v>
      </c>
      <c r="P1972" s="11">
        <v>4.3</v>
      </c>
      <c r="Q1972" s="26">
        <v>25</v>
      </c>
      <c r="R1972" s="11">
        <v>30</v>
      </c>
      <c r="S1972" s="25">
        <v>1</v>
      </c>
      <c r="T1972" s="11">
        <v>2.3499674329614099E-3</v>
      </c>
      <c r="U1972" s="1" t="s">
        <v>52</v>
      </c>
      <c r="V1972" s="71" t="s">
        <v>701</v>
      </c>
      <c r="W1972" t="s">
        <v>702</v>
      </c>
      <c r="X1972" t="s">
        <v>703</v>
      </c>
      <c r="Y1972" s="1">
        <v>2004</v>
      </c>
      <c r="Z1972" s="87" t="s">
        <v>704</v>
      </c>
    </row>
    <row r="1973" spans="1:27" x14ac:dyDescent="0.2">
      <c r="A1973" s="1">
        <v>1</v>
      </c>
      <c r="B1973" s="3" t="s">
        <v>47</v>
      </c>
      <c r="C1973" s="1" t="s">
        <v>466</v>
      </c>
      <c r="D1973" s="1" t="s">
        <v>48</v>
      </c>
      <c r="E1973" s="1" t="s">
        <v>439</v>
      </c>
      <c r="F1973" s="1" t="s">
        <v>48</v>
      </c>
      <c r="G1973" s="1" t="s">
        <v>434</v>
      </c>
      <c r="H1973" s="11">
        <v>0.5</v>
      </c>
      <c r="I1973" s="11">
        <v>0</v>
      </c>
      <c r="J1973" s="17" t="s">
        <v>3</v>
      </c>
      <c r="K1973" s="1">
        <v>1</v>
      </c>
      <c r="L1973" s="1" t="s">
        <v>146</v>
      </c>
      <c r="M1973" s="1">
        <v>862.06899999999996</v>
      </c>
      <c r="N1973" s="11" t="s">
        <v>488</v>
      </c>
      <c r="O1973" s="11" t="s">
        <v>666</v>
      </c>
      <c r="P1973" s="11">
        <v>5.3</v>
      </c>
      <c r="Q1973" s="26">
        <v>25</v>
      </c>
      <c r="R1973" s="11">
        <v>30</v>
      </c>
      <c r="S1973" s="25">
        <v>1</v>
      </c>
      <c r="T1973" s="11">
        <v>2.5132365800578202E-3</v>
      </c>
      <c r="U1973" s="1" t="s">
        <v>52</v>
      </c>
      <c r="V1973" s="71" t="s">
        <v>701</v>
      </c>
      <c r="W1973" t="s">
        <v>702</v>
      </c>
      <c r="X1973" t="s">
        <v>703</v>
      </c>
      <c r="Y1973" s="1">
        <v>2004</v>
      </c>
      <c r="Z1973" s="87" t="s">
        <v>704</v>
      </c>
    </row>
    <row r="1974" spans="1:27" x14ac:dyDescent="0.2">
      <c r="A1974" s="5">
        <v>1</v>
      </c>
      <c r="B1974" s="7" t="s">
        <v>47</v>
      </c>
      <c r="C1974" s="5" t="s">
        <v>466</v>
      </c>
      <c r="D1974" s="5" t="s">
        <v>48</v>
      </c>
      <c r="E1974" s="5" t="s">
        <v>439</v>
      </c>
      <c r="F1974" s="5" t="s">
        <v>48</v>
      </c>
      <c r="G1974" s="5" t="s">
        <v>434</v>
      </c>
      <c r="H1974" s="13">
        <v>0.5</v>
      </c>
      <c r="I1974" s="13">
        <v>0</v>
      </c>
      <c r="J1974" s="18" t="s">
        <v>3</v>
      </c>
      <c r="K1974" s="5">
        <v>1</v>
      </c>
      <c r="L1974" s="5" t="s">
        <v>146</v>
      </c>
      <c r="M1974" s="5">
        <v>862.06899999999996</v>
      </c>
      <c r="N1974" s="13" t="s">
        <v>488</v>
      </c>
      <c r="O1974" s="13" t="s">
        <v>687</v>
      </c>
      <c r="P1974" s="13">
        <v>6.3</v>
      </c>
      <c r="Q1974" s="86">
        <v>25</v>
      </c>
      <c r="R1974" s="13">
        <v>30</v>
      </c>
      <c r="S1974" s="80">
        <v>1</v>
      </c>
      <c r="T1974" s="13">
        <v>2.7983872793902699E-3</v>
      </c>
      <c r="U1974" s="5" t="s">
        <v>52</v>
      </c>
      <c r="V1974" s="76" t="s">
        <v>701</v>
      </c>
      <c r="W1974" s="4" t="s">
        <v>702</v>
      </c>
      <c r="X1974" s="4" t="s">
        <v>703</v>
      </c>
      <c r="Y1974" s="5">
        <v>2004</v>
      </c>
      <c r="Z1974" s="88" t="s">
        <v>704</v>
      </c>
      <c r="AA1974" s="4"/>
    </row>
    <row r="1975" spans="1:27" x14ac:dyDescent="0.2">
      <c r="A1975" s="1">
        <v>1</v>
      </c>
      <c r="B1975" t="s">
        <v>55</v>
      </c>
      <c r="C1975" s="1" t="s">
        <v>705</v>
      </c>
      <c r="D1975" s="1" t="s">
        <v>48</v>
      </c>
      <c r="E1975" s="1" t="s">
        <v>439</v>
      </c>
      <c r="F1975" s="1" t="s">
        <v>52</v>
      </c>
      <c r="H1975" s="11">
        <v>1</v>
      </c>
      <c r="I1975" s="11">
        <v>0</v>
      </c>
      <c r="J1975" s="17" t="s">
        <v>3</v>
      </c>
      <c r="K1975" s="1">
        <v>1</v>
      </c>
      <c r="L1975" s="1" t="s">
        <v>50</v>
      </c>
      <c r="M1975" s="11">
        <v>0.1</v>
      </c>
      <c r="N1975" s="11" t="s">
        <v>53</v>
      </c>
      <c r="O1975" s="11">
        <v>4</v>
      </c>
      <c r="P1975" s="11">
        <v>4</v>
      </c>
      <c r="Q1975" s="26">
        <v>25</v>
      </c>
      <c r="R1975" s="11">
        <v>60</v>
      </c>
      <c r="S1975" s="25">
        <v>1</v>
      </c>
      <c r="T1975" s="11">
        <v>19</v>
      </c>
      <c r="U1975" s="1" t="s">
        <v>52</v>
      </c>
      <c r="V1975" s="70"/>
      <c r="W1975" t="s">
        <v>763</v>
      </c>
      <c r="X1975" t="s">
        <v>764</v>
      </c>
      <c r="Y1975" s="1">
        <v>2004</v>
      </c>
      <c r="Z1975" s="87" t="s">
        <v>762</v>
      </c>
    </row>
    <row r="1976" spans="1:27" x14ac:dyDescent="0.2">
      <c r="A1976" s="1">
        <v>1</v>
      </c>
      <c r="B1976" s="3" t="s">
        <v>47</v>
      </c>
      <c r="C1976" s="1" t="s">
        <v>466</v>
      </c>
      <c r="D1976" s="1" t="s">
        <v>48</v>
      </c>
      <c r="E1976" s="1" t="s">
        <v>439</v>
      </c>
      <c r="F1976" s="1" t="s">
        <v>48</v>
      </c>
      <c r="G1976" s="1" t="s">
        <v>434</v>
      </c>
      <c r="H1976" s="11">
        <v>1</v>
      </c>
      <c r="I1976" s="11">
        <v>0</v>
      </c>
      <c r="J1976" s="17" t="s">
        <v>3</v>
      </c>
      <c r="K1976" s="1">
        <v>1</v>
      </c>
      <c r="L1976" s="1" t="s">
        <v>50</v>
      </c>
      <c r="M1976" s="11">
        <v>0.1</v>
      </c>
      <c r="N1976" s="11" t="s">
        <v>53</v>
      </c>
      <c r="O1976" s="11">
        <v>4</v>
      </c>
      <c r="P1976" s="11">
        <v>4</v>
      </c>
      <c r="Q1976" s="26">
        <v>25</v>
      </c>
      <c r="R1976" s="11">
        <v>60</v>
      </c>
      <c r="S1976" s="25">
        <v>1</v>
      </c>
      <c r="T1976" s="11">
        <v>3.7</v>
      </c>
      <c r="U1976" s="1" t="s">
        <v>52</v>
      </c>
      <c r="V1976" s="71"/>
      <c r="W1976" t="s">
        <v>763</v>
      </c>
      <c r="X1976" t="s">
        <v>764</v>
      </c>
      <c r="Y1976" s="1">
        <v>2004</v>
      </c>
      <c r="Z1976" s="87" t="s">
        <v>762</v>
      </c>
    </row>
    <row r="1977" spans="1:27" x14ac:dyDescent="0.2">
      <c r="A1977" s="1">
        <v>1</v>
      </c>
      <c r="B1977" t="s">
        <v>60</v>
      </c>
      <c r="C1977" s="1" t="s">
        <v>468</v>
      </c>
      <c r="D1977" s="1" t="s">
        <v>48</v>
      </c>
      <c r="E1977" s="1" t="s">
        <v>439</v>
      </c>
      <c r="F1977" s="1" t="s">
        <v>48</v>
      </c>
      <c r="G1977" s="1" t="s">
        <v>434</v>
      </c>
      <c r="H1977" s="11">
        <v>1</v>
      </c>
      <c r="I1977" s="11">
        <v>0</v>
      </c>
      <c r="J1977" s="17" t="s">
        <v>3</v>
      </c>
      <c r="K1977" s="1">
        <v>1</v>
      </c>
      <c r="L1977" s="1" t="s">
        <v>50</v>
      </c>
      <c r="M1977" s="11">
        <v>0.1</v>
      </c>
      <c r="N1977" s="11" t="s">
        <v>53</v>
      </c>
      <c r="O1977" s="11">
        <v>4</v>
      </c>
      <c r="P1977" s="11">
        <v>4</v>
      </c>
      <c r="Q1977" s="26">
        <v>25</v>
      </c>
      <c r="R1977" s="11">
        <v>60</v>
      </c>
      <c r="S1977" s="25">
        <v>1</v>
      </c>
      <c r="T1977" s="11">
        <v>2.8</v>
      </c>
      <c r="U1977" s="1" t="s">
        <v>52</v>
      </c>
      <c r="V1977" s="71"/>
      <c r="W1977" t="s">
        <v>763</v>
      </c>
      <c r="X1977" t="s">
        <v>764</v>
      </c>
      <c r="Y1977" s="1">
        <v>2004</v>
      </c>
      <c r="Z1977" s="87" t="s">
        <v>762</v>
      </c>
    </row>
    <row r="1978" spans="1:27" x14ac:dyDescent="0.2">
      <c r="A1978" s="1">
        <v>1</v>
      </c>
      <c r="B1978" t="s">
        <v>55</v>
      </c>
      <c r="C1978" s="1" t="s">
        <v>705</v>
      </c>
      <c r="D1978" s="1" t="s">
        <v>48</v>
      </c>
      <c r="E1978" s="1" t="s">
        <v>439</v>
      </c>
      <c r="F1978" s="1" t="s">
        <v>52</v>
      </c>
      <c r="H1978" s="11">
        <v>1</v>
      </c>
      <c r="I1978" s="11">
        <v>0</v>
      </c>
      <c r="J1978" s="17" t="s">
        <v>3</v>
      </c>
      <c r="K1978" s="1">
        <v>1</v>
      </c>
      <c r="L1978" s="1" t="s">
        <v>137</v>
      </c>
      <c r="M1978" s="11">
        <v>0.01</v>
      </c>
      <c r="N1978" s="11" t="s">
        <v>53</v>
      </c>
      <c r="O1978" s="11">
        <v>4</v>
      </c>
      <c r="P1978" s="11">
        <v>4</v>
      </c>
      <c r="Q1978" s="26">
        <v>25</v>
      </c>
      <c r="R1978" s="11">
        <v>60</v>
      </c>
      <c r="S1978" s="25">
        <v>1</v>
      </c>
      <c r="T1978" s="11">
        <v>24</v>
      </c>
      <c r="U1978" s="1" t="s">
        <v>52</v>
      </c>
      <c r="V1978" s="71"/>
      <c r="W1978" t="s">
        <v>763</v>
      </c>
      <c r="X1978" t="s">
        <v>764</v>
      </c>
      <c r="Y1978" s="1">
        <v>2004</v>
      </c>
      <c r="Z1978" s="87" t="s">
        <v>762</v>
      </c>
    </row>
    <row r="1979" spans="1:27" x14ac:dyDescent="0.2">
      <c r="A1979" s="1">
        <v>1</v>
      </c>
      <c r="B1979" s="3" t="s">
        <v>47</v>
      </c>
      <c r="C1979" s="1" t="s">
        <v>466</v>
      </c>
      <c r="D1979" s="1" t="s">
        <v>48</v>
      </c>
      <c r="E1979" s="1" t="s">
        <v>439</v>
      </c>
      <c r="F1979" s="1" t="s">
        <v>48</v>
      </c>
      <c r="G1979" s="1" t="s">
        <v>434</v>
      </c>
      <c r="H1979" s="11">
        <v>1</v>
      </c>
      <c r="I1979" s="11">
        <v>0</v>
      </c>
      <c r="J1979" s="17" t="s">
        <v>3</v>
      </c>
      <c r="K1979" s="1">
        <v>1</v>
      </c>
      <c r="L1979" s="1" t="s">
        <v>137</v>
      </c>
      <c r="M1979" s="11">
        <v>0.01</v>
      </c>
      <c r="N1979" s="11" t="s">
        <v>53</v>
      </c>
      <c r="O1979" s="11">
        <v>4</v>
      </c>
      <c r="P1979" s="11">
        <v>4</v>
      </c>
      <c r="Q1979" s="26">
        <v>25</v>
      </c>
      <c r="R1979" s="11">
        <v>60</v>
      </c>
      <c r="S1979" s="25">
        <v>1</v>
      </c>
      <c r="T1979" s="11">
        <v>1.1000000000000001</v>
      </c>
      <c r="U1979" s="1" t="s">
        <v>52</v>
      </c>
      <c r="V1979" s="71"/>
      <c r="W1979" t="s">
        <v>763</v>
      </c>
      <c r="X1979" t="s">
        <v>764</v>
      </c>
      <c r="Y1979" s="1">
        <v>2004</v>
      </c>
      <c r="Z1979" s="87" t="s">
        <v>762</v>
      </c>
    </row>
    <row r="1980" spans="1:27" x14ac:dyDescent="0.2">
      <c r="A1980" s="1">
        <v>1</v>
      </c>
      <c r="B1980" t="s">
        <v>60</v>
      </c>
      <c r="C1980" s="1" t="s">
        <v>468</v>
      </c>
      <c r="D1980" s="1" t="s">
        <v>48</v>
      </c>
      <c r="E1980" s="1" t="s">
        <v>439</v>
      </c>
      <c r="F1980" s="1" t="s">
        <v>48</v>
      </c>
      <c r="G1980" s="1" t="s">
        <v>434</v>
      </c>
      <c r="H1980" s="11">
        <v>1</v>
      </c>
      <c r="I1980" s="11">
        <v>0</v>
      </c>
      <c r="J1980" s="17" t="s">
        <v>3</v>
      </c>
      <c r="K1980" s="1">
        <v>1</v>
      </c>
      <c r="L1980" s="1" t="s">
        <v>137</v>
      </c>
      <c r="M1980" s="11">
        <v>0.01</v>
      </c>
      <c r="N1980" s="11" t="s">
        <v>53</v>
      </c>
      <c r="O1980" s="11">
        <v>4</v>
      </c>
      <c r="P1980" s="11">
        <v>4</v>
      </c>
      <c r="Q1980" s="26">
        <v>25</v>
      </c>
      <c r="R1980" s="11">
        <v>60</v>
      </c>
      <c r="S1980" s="25">
        <v>1</v>
      </c>
      <c r="T1980" s="11">
        <v>0.13</v>
      </c>
      <c r="U1980" s="1" t="s">
        <v>52</v>
      </c>
      <c r="V1980" s="71"/>
      <c r="W1980" t="s">
        <v>763</v>
      </c>
      <c r="X1980" t="s">
        <v>764</v>
      </c>
      <c r="Y1980" s="1">
        <v>2004</v>
      </c>
      <c r="Z1980" s="87" t="s">
        <v>762</v>
      </c>
    </row>
    <row r="1981" spans="1:27" x14ac:dyDescent="0.2">
      <c r="A1981" s="1">
        <v>1</v>
      </c>
      <c r="B1981" t="s">
        <v>60</v>
      </c>
      <c r="C1981" s="1" t="s">
        <v>468</v>
      </c>
      <c r="D1981" s="1" t="s">
        <v>48</v>
      </c>
      <c r="E1981" s="1" t="s">
        <v>439</v>
      </c>
      <c r="F1981" s="1" t="s">
        <v>48</v>
      </c>
      <c r="G1981" s="1" t="s">
        <v>434</v>
      </c>
      <c r="H1981" s="11">
        <v>1</v>
      </c>
      <c r="I1981" s="11">
        <v>0</v>
      </c>
      <c r="J1981" s="17" t="s">
        <v>3</v>
      </c>
      <c r="K1981" s="1">
        <v>1</v>
      </c>
      <c r="L1981" s="1" t="s">
        <v>50</v>
      </c>
      <c r="M1981" s="11">
        <v>0.1</v>
      </c>
      <c r="N1981" s="11" t="s">
        <v>53</v>
      </c>
      <c r="O1981" s="11">
        <v>1</v>
      </c>
      <c r="P1981" s="11">
        <v>1</v>
      </c>
      <c r="Q1981" s="26">
        <v>25</v>
      </c>
      <c r="R1981" s="11">
        <v>60</v>
      </c>
      <c r="S1981" s="25">
        <v>1</v>
      </c>
      <c r="T1981" s="11">
        <v>7.6269858590234496E-2</v>
      </c>
      <c r="U1981" s="1" t="s">
        <v>52</v>
      </c>
      <c r="V1981" s="71"/>
      <c r="W1981" t="s">
        <v>763</v>
      </c>
      <c r="X1981" t="s">
        <v>764</v>
      </c>
      <c r="Y1981" s="1">
        <v>2004</v>
      </c>
      <c r="Z1981" s="87" t="s">
        <v>762</v>
      </c>
    </row>
    <row r="1982" spans="1:27" x14ac:dyDescent="0.2">
      <c r="A1982" s="1">
        <v>1</v>
      </c>
      <c r="B1982" t="s">
        <v>60</v>
      </c>
      <c r="C1982" s="1" t="s">
        <v>468</v>
      </c>
      <c r="D1982" s="1" t="s">
        <v>48</v>
      </c>
      <c r="E1982" s="1" t="s">
        <v>439</v>
      </c>
      <c r="F1982" s="1" t="s">
        <v>48</v>
      </c>
      <c r="G1982" s="1" t="s">
        <v>434</v>
      </c>
      <c r="H1982" s="11">
        <v>1</v>
      </c>
      <c r="I1982" s="11">
        <v>0</v>
      </c>
      <c r="J1982" s="17" t="s">
        <v>3</v>
      </c>
      <c r="K1982" s="1">
        <v>1</v>
      </c>
      <c r="L1982" s="1" t="s">
        <v>50</v>
      </c>
      <c r="M1982" s="11">
        <v>0.1</v>
      </c>
      <c r="N1982" s="11" t="s">
        <v>53</v>
      </c>
      <c r="O1982" s="11">
        <v>2</v>
      </c>
      <c r="P1982" s="11">
        <v>2</v>
      </c>
      <c r="Q1982" s="26">
        <v>25</v>
      </c>
      <c r="R1982" s="11">
        <v>60</v>
      </c>
      <c r="S1982" s="25">
        <v>1</v>
      </c>
      <c r="T1982" s="11">
        <v>0.43001555227719801</v>
      </c>
      <c r="U1982" s="1" t="s">
        <v>52</v>
      </c>
      <c r="V1982" s="71"/>
      <c r="W1982" t="s">
        <v>763</v>
      </c>
      <c r="X1982" t="s">
        <v>764</v>
      </c>
      <c r="Y1982" s="1">
        <v>2004</v>
      </c>
      <c r="Z1982" s="87" t="s">
        <v>762</v>
      </c>
    </row>
    <row r="1983" spans="1:27" x14ac:dyDescent="0.2">
      <c r="A1983" s="1">
        <v>1</v>
      </c>
      <c r="B1983" t="s">
        <v>60</v>
      </c>
      <c r="C1983" s="1" t="s">
        <v>468</v>
      </c>
      <c r="D1983" s="1" t="s">
        <v>48</v>
      </c>
      <c r="E1983" s="1" t="s">
        <v>439</v>
      </c>
      <c r="F1983" s="1" t="s">
        <v>48</v>
      </c>
      <c r="G1983" s="1" t="s">
        <v>434</v>
      </c>
      <c r="H1983" s="11">
        <v>1</v>
      </c>
      <c r="I1983" s="11">
        <v>0</v>
      </c>
      <c r="J1983" s="17" t="s">
        <v>3</v>
      </c>
      <c r="K1983" s="1">
        <v>1</v>
      </c>
      <c r="L1983" s="1" t="s">
        <v>50</v>
      </c>
      <c r="M1983" s="11">
        <v>0.1</v>
      </c>
      <c r="N1983" s="11" t="s">
        <v>53</v>
      </c>
      <c r="O1983" s="11">
        <v>3</v>
      </c>
      <c r="P1983" s="11">
        <v>3</v>
      </c>
      <c r="Q1983" s="26">
        <v>25</v>
      </c>
      <c r="R1983" s="11">
        <v>60</v>
      </c>
      <c r="S1983" s="25">
        <v>1</v>
      </c>
      <c r="T1983" s="11">
        <v>1.1691582624453301</v>
      </c>
      <c r="U1983" s="1" t="s">
        <v>52</v>
      </c>
      <c r="V1983" s="71"/>
      <c r="W1983" t="s">
        <v>763</v>
      </c>
      <c r="X1983" t="s">
        <v>764</v>
      </c>
      <c r="Y1983" s="1">
        <v>2004</v>
      </c>
      <c r="Z1983" s="87" t="s">
        <v>762</v>
      </c>
    </row>
    <row r="1984" spans="1:27" x14ac:dyDescent="0.2">
      <c r="A1984" s="1">
        <v>1</v>
      </c>
      <c r="B1984" t="s">
        <v>60</v>
      </c>
      <c r="C1984" s="1" t="s">
        <v>468</v>
      </c>
      <c r="D1984" s="1" t="s">
        <v>48</v>
      </c>
      <c r="E1984" s="1" t="s">
        <v>439</v>
      </c>
      <c r="F1984" s="1" t="s">
        <v>48</v>
      </c>
      <c r="G1984" s="1" t="s">
        <v>434</v>
      </c>
      <c r="H1984" s="11">
        <v>1</v>
      </c>
      <c r="I1984" s="11">
        <v>0</v>
      </c>
      <c r="J1984" s="17" t="s">
        <v>3</v>
      </c>
      <c r="K1984" s="1">
        <v>1</v>
      </c>
      <c r="L1984" s="1" t="s">
        <v>50</v>
      </c>
      <c r="M1984" s="11">
        <v>0.1</v>
      </c>
      <c r="N1984" s="11" t="s">
        <v>53</v>
      </c>
      <c r="O1984" s="11">
        <v>4</v>
      </c>
      <c r="P1984" s="11">
        <v>4</v>
      </c>
      <c r="Q1984" s="26">
        <v>25</v>
      </c>
      <c r="R1984" s="11">
        <v>60</v>
      </c>
      <c r="S1984" s="25">
        <v>1</v>
      </c>
      <c r="T1984" s="11">
        <v>2.8942661247167498</v>
      </c>
      <c r="U1984" s="1" t="s">
        <v>52</v>
      </c>
      <c r="V1984" s="71"/>
      <c r="W1984" t="s">
        <v>763</v>
      </c>
      <c r="X1984" t="s">
        <v>764</v>
      </c>
      <c r="Y1984" s="1">
        <v>2004</v>
      </c>
      <c r="Z1984" s="87" t="s">
        <v>762</v>
      </c>
    </row>
    <row r="1985" spans="1:26" x14ac:dyDescent="0.2">
      <c r="A1985" s="1">
        <v>1</v>
      </c>
      <c r="B1985" t="s">
        <v>60</v>
      </c>
      <c r="C1985" s="1" t="s">
        <v>468</v>
      </c>
      <c r="D1985" s="1" t="s">
        <v>48</v>
      </c>
      <c r="E1985" s="1" t="s">
        <v>439</v>
      </c>
      <c r="F1985" s="1" t="s">
        <v>48</v>
      </c>
      <c r="G1985" s="1" t="s">
        <v>434</v>
      </c>
      <c r="H1985" s="11">
        <v>1</v>
      </c>
      <c r="I1985" s="11">
        <v>0</v>
      </c>
      <c r="J1985" s="17" t="s">
        <v>3</v>
      </c>
      <c r="K1985" s="1">
        <v>1</v>
      </c>
      <c r="L1985" s="1" t="s">
        <v>50</v>
      </c>
      <c r="M1985" s="11">
        <v>0.1</v>
      </c>
      <c r="N1985" s="11" t="s">
        <v>53</v>
      </c>
      <c r="O1985" s="11">
        <v>5</v>
      </c>
      <c r="P1985" s="11">
        <v>5</v>
      </c>
      <c r="Q1985" s="26">
        <v>25</v>
      </c>
      <c r="R1985" s="11">
        <v>60</v>
      </c>
      <c r="S1985" s="25">
        <v>1</v>
      </c>
      <c r="T1985" s="11">
        <v>4.3451927853527499</v>
      </c>
      <c r="U1985" s="1" t="s">
        <v>52</v>
      </c>
      <c r="V1985" s="71"/>
      <c r="W1985" t="s">
        <v>763</v>
      </c>
      <c r="X1985" t="s">
        <v>764</v>
      </c>
      <c r="Y1985" s="1">
        <v>2004</v>
      </c>
      <c r="Z1985" s="87" t="s">
        <v>762</v>
      </c>
    </row>
    <row r="1986" spans="1:26" x14ac:dyDescent="0.2">
      <c r="A1986" s="1">
        <v>1</v>
      </c>
      <c r="B1986" t="s">
        <v>60</v>
      </c>
      <c r="C1986" s="1" t="s">
        <v>468</v>
      </c>
      <c r="D1986" s="1" t="s">
        <v>48</v>
      </c>
      <c r="E1986" s="1" t="s">
        <v>439</v>
      </c>
      <c r="F1986" s="1" t="s">
        <v>48</v>
      </c>
      <c r="G1986" s="1" t="s">
        <v>434</v>
      </c>
      <c r="H1986" s="11">
        <v>1</v>
      </c>
      <c r="I1986" s="11">
        <v>0</v>
      </c>
      <c r="J1986" s="17" t="s">
        <v>3</v>
      </c>
      <c r="K1986" s="1">
        <v>1</v>
      </c>
      <c r="L1986" s="1" t="s">
        <v>50</v>
      </c>
      <c r="M1986" s="11">
        <v>0.1</v>
      </c>
      <c r="N1986" s="11" t="s">
        <v>53</v>
      </c>
      <c r="O1986" s="11">
        <v>6</v>
      </c>
      <c r="P1986" s="11">
        <v>6</v>
      </c>
      <c r="Q1986" s="26">
        <v>25</v>
      </c>
      <c r="R1986" s="11">
        <v>60</v>
      </c>
      <c r="S1986" s="25">
        <v>1</v>
      </c>
      <c r="T1986" s="11">
        <v>5.2964137023126296</v>
      </c>
      <c r="U1986" s="1" t="s">
        <v>52</v>
      </c>
      <c r="V1986" s="71"/>
      <c r="W1986" t="s">
        <v>763</v>
      </c>
      <c r="X1986" t="s">
        <v>764</v>
      </c>
      <c r="Y1986" s="1">
        <v>2004</v>
      </c>
      <c r="Z1986" s="87" t="s">
        <v>762</v>
      </c>
    </row>
    <row r="1987" spans="1:26" x14ac:dyDescent="0.2">
      <c r="A1987" s="1">
        <v>1</v>
      </c>
      <c r="B1987" t="s">
        <v>60</v>
      </c>
      <c r="C1987" s="1" t="s">
        <v>468</v>
      </c>
      <c r="D1987" s="1" t="s">
        <v>48</v>
      </c>
      <c r="E1987" s="1" t="s">
        <v>439</v>
      </c>
      <c r="F1987" s="1" t="s">
        <v>48</v>
      </c>
      <c r="G1987" s="1" t="s">
        <v>434</v>
      </c>
      <c r="H1987" s="11">
        <v>1</v>
      </c>
      <c r="I1987" s="11">
        <v>0</v>
      </c>
      <c r="J1987" s="17" t="s">
        <v>3</v>
      </c>
      <c r="K1987" s="1">
        <v>1</v>
      </c>
      <c r="L1987" s="1" t="s">
        <v>137</v>
      </c>
      <c r="M1987" s="11">
        <v>0.01</v>
      </c>
      <c r="N1987" s="11" t="s">
        <v>53</v>
      </c>
      <c r="O1987" s="11">
        <v>1</v>
      </c>
      <c r="P1987" s="11">
        <v>1</v>
      </c>
      <c r="Q1987" s="26">
        <v>25</v>
      </c>
      <c r="R1987" s="11">
        <v>60</v>
      </c>
      <c r="S1987" s="25">
        <v>1</v>
      </c>
      <c r="T1987" s="11">
        <v>0.252763832761354</v>
      </c>
      <c r="U1987" s="1" t="s">
        <v>52</v>
      </c>
      <c r="V1987" s="71" t="s">
        <v>716</v>
      </c>
      <c r="W1987" t="s">
        <v>763</v>
      </c>
      <c r="X1987" t="s">
        <v>764</v>
      </c>
      <c r="Y1987" s="1">
        <v>2004</v>
      </c>
      <c r="Z1987" s="87" t="s">
        <v>762</v>
      </c>
    </row>
    <row r="1988" spans="1:26" x14ac:dyDescent="0.2">
      <c r="A1988" s="1">
        <v>1</v>
      </c>
      <c r="B1988" t="s">
        <v>60</v>
      </c>
      <c r="C1988" s="1" t="s">
        <v>468</v>
      </c>
      <c r="D1988" s="1" t="s">
        <v>48</v>
      </c>
      <c r="E1988" s="1" t="s">
        <v>439</v>
      </c>
      <c r="F1988" s="1" t="s">
        <v>48</v>
      </c>
      <c r="G1988" s="1" t="s">
        <v>434</v>
      </c>
      <c r="H1988" s="11">
        <v>1</v>
      </c>
      <c r="I1988" s="11">
        <v>0</v>
      </c>
      <c r="J1988" s="17" t="s">
        <v>3</v>
      </c>
      <c r="K1988" s="1">
        <v>1</v>
      </c>
      <c r="L1988" s="1" t="s">
        <v>137</v>
      </c>
      <c r="M1988" s="11">
        <v>0.01</v>
      </c>
      <c r="N1988" s="11" t="s">
        <v>53</v>
      </c>
      <c r="O1988" s="11">
        <v>2</v>
      </c>
      <c r="P1988" s="11">
        <v>2</v>
      </c>
      <c r="Q1988" s="26">
        <v>25</v>
      </c>
      <c r="R1988" s="11">
        <v>60</v>
      </c>
      <c r="S1988" s="25">
        <v>1</v>
      </c>
      <c r="T1988" s="11">
        <v>0.18110004241795</v>
      </c>
      <c r="U1988" s="1" t="s">
        <v>52</v>
      </c>
      <c r="V1988" s="71" t="s">
        <v>716</v>
      </c>
      <c r="W1988" t="s">
        <v>763</v>
      </c>
      <c r="X1988" t="s">
        <v>764</v>
      </c>
      <c r="Y1988" s="1">
        <v>2004</v>
      </c>
      <c r="Z1988" s="87" t="s">
        <v>762</v>
      </c>
    </row>
    <row r="1989" spans="1:26" x14ac:dyDescent="0.2">
      <c r="A1989" s="1">
        <v>1</v>
      </c>
      <c r="B1989" t="s">
        <v>60</v>
      </c>
      <c r="C1989" s="1" t="s">
        <v>468</v>
      </c>
      <c r="D1989" s="1" t="s">
        <v>48</v>
      </c>
      <c r="E1989" s="1" t="s">
        <v>439</v>
      </c>
      <c r="F1989" s="1" t="s">
        <v>48</v>
      </c>
      <c r="G1989" s="1" t="s">
        <v>434</v>
      </c>
      <c r="H1989" s="11">
        <v>1</v>
      </c>
      <c r="I1989" s="11">
        <v>0</v>
      </c>
      <c r="J1989" s="17" t="s">
        <v>3</v>
      </c>
      <c r="K1989" s="1">
        <v>1</v>
      </c>
      <c r="L1989" s="1" t="s">
        <v>137</v>
      </c>
      <c r="M1989" s="11">
        <v>0.01</v>
      </c>
      <c r="N1989" s="11" t="s">
        <v>53</v>
      </c>
      <c r="O1989" s="11">
        <v>3</v>
      </c>
      <c r="P1989" s="11">
        <v>3</v>
      </c>
      <c r="Q1989" s="26">
        <v>25</v>
      </c>
      <c r="R1989" s="11">
        <v>60</v>
      </c>
      <c r="S1989" s="25">
        <v>1</v>
      </c>
      <c r="T1989" s="11">
        <v>0.145511034262748</v>
      </c>
      <c r="U1989" s="1" t="s">
        <v>52</v>
      </c>
      <c r="V1989" s="71" t="s">
        <v>716</v>
      </c>
      <c r="W1989" t="s">
        <v>763</v>
      </c>
      <c r="X1989" t="s">
        <v>764</v>
      </c>
      <c r="Y1989" s="1">
        <v>2004</v>
      </c>
      <c r="Z1989" s="87" t="s">
        <v>762</v>
      </c>
    </row>
    <row r="1990" spans="1:26" x14ac:dyDescent="0.2">
      <c r="A1990" s="1">
        <v>1</v>
      </c>
      <c r="B1990" t="s">
        <v>60</v>
      </c>
      <c r="C1990" s="1" t="s">
        <v>468</v>
      </c>
      <c r="D1990" s="1" t="s">
        <v>48</v>
      </c>
      <c r="E1990" s="1" t="s">
        <v>439</v>
      </c>
      <c r="F1990" s="1" t="s">
        <v>48</v>
      </c>
      <c r="G1990" s="1" t="s">
        <v>434</v>
      </c>
      <c r="H1990" s="11">
        <v>1</v>
      </c>
      <c r="I1990" s="11">
        <v>0</v>
      </c>
      <c r="J1990" s="17" t="s">
        <v>3</v>
      </c>
      <c r="K1990" s="1">
        <v>1</v>
      </c>
      <c r="L1990" s="1" t="s">
        <v>137</v>
      </c>
      <c r="M1990" s="11">
        <v>0.01</v>
      </c>
      <c r="N1990" s="11" t="s">
        <v>53</v>
      </c>
      <c r="O1990" s="11">
        <v>4</v>
      </c>
      <c r="P1990" s="11">
        <v>4</v>
      </c>
      <c r="Q1990" s="26">
        <v>25</v>
      </c>
      <c r="R1990" s="11">
        <v>60</v>
      </c>
      <c r="S1990" s="25">
        <v>1</v>
      </c>
      <c r="T1990" s="11">
        <v>0.13527630102142199</v>
      </c>
      <c r="U1990" s="1" t="s">
        <v>52</v>
      </c>
      <c r="V1990" s="71" t="s">
        <v>716</v>
      </c>
      <c r="W1990" t="s">
        <v>763</v>
      </c>
      <c r="X1990" t="s">
        <v>764</v>
      </c>
      <c r="Y1990" s="1">
        <v>2004</v>
      </c>
      <c r="Z1990" s="87" t="s">
        <v>762</v>
      </c>
    </row>
    <row r="1991" spans="1:26" x14ac:dyDescent="0.2">
      <c r="A1991" s="1">
        <v>1</v>
      </c>
      <c r="B1991" t="s">
        <v>60</v>
      </c>
      <c r="C1991" s="1" t="s">
        <v>468</v>
      </c>
      <c r="D1991" s="1" t="s">
        <v>48</v>
      </c>
      <c r="E1991" s="1" t="s">
        <v>439</v>
      </c>
      <c r="F1991" s="1" t="s">
        <v>48</v>
      </c>
      <c r="G1991" s="1" t="s">
        <v>434</v>
      </c>
      <c r="H1991" s="11">
        <v>1</v>
      </c>
      <c r="I1991" s="11">
        <v>0</v>
      </c>
      <c r="J1991" s="17" t="s">
        <v>3</v>
      </c>
      <c r="K1991" s="1">
        <v>1</v>
      </c>
      <c r="L1991" s="1" t="s">
        <v>137</v>
      </c>
      <c r="M1991" s="11">
        <v>0.01</v>
      </c>
      <c r="N1991" s="11" t="s">
        <v>53</v>
      </c>
      <c r="O1991" s="11">
        <v>5</v>
      </c>
      <c r="P1991" s="11">
        <v>5</v>
      </c>
      <c r="Q1991" s="26">
        <v>25</v>
      </c>
      <c r="R1991" s="11">
        <v>60</v>
      </c>
      <c r="S1991" s="25">
        <v>1</v>
      </c>
      <c r="T1991" s="11">
        <v>0.11691582624453301</v>
      </c>
      <c r="U1991" s="1" t="s">
        <v>52</v>
      </c>
      <c r="V1991" s="71" t="s">
        <v>716</v>
      </c>
      <c r="W1991" t="s">
        <v>763</v>
      </c>
      <c r="X1991" t="s">
        <v>764</v>
      </c>
      <c r="Y1991" s="1">
        <v>2004</v>
      </c>
      <c r="Z1991" s="87" t="s">
        <v>762</v>
      </c>
    </row>
    <row r="1992" spans="1:26" x14ac:dyDescent="0.2">
      <c r="A1992" s="1">
        <v>1</v>
      </c>
      <c r="B1992" t="s">
        <v>60</v>
      </c>
      <c r="C1992" s="1" t="s">
        <v>468</v>
      </c>
      <c r="D1992" s="1" t="s">
        <v>48</v>
      </c>
      <c r="E1992" s="1" t="s">
        <v>439</v>
      </c>
      <c r="F1992" s="1" t="s">
        <v>48</v>
      </c>
      <c r="G1992" s="1" t="s">
        <v>434</v>
      </c>
      <c r="H1992" s="11">
        <v>1</v>
      </c>
      <c r="I1992" s="11">
        <v>0</v>
      </c>
      <c r="J1992" s="17" t="s">
        <v>3</v>
      </c>
      <c r="K1992" s="1">
        <v>1</v>
      </c>
      <c r="L1992" s="1" t="s">
        <v>137</v>
      </c>
      <c r="M1992" s="11">
        <v>0.01</v>
      </c>
      <c r="N1992" s="11" t="s">
        <v>53</v>
      </c>
      <c r="O1992" s="11">
        <v>6</v>
      </c>
      <c r="P1992" s="11">
        <v>6</v>
      </c>
      <c r="Q1992" s="26">
        <v>25</v>
      </c>
      <c r="R1992" s="11">
        <v>60</v>
      </c>
      <c r="S1992" s="25">
        <v>1</v>
      </c>
      <c r="T1992" s="11">
        <v>0.14857498714610501</v>
      </c>
      <c r="U1992" s="1" t="s">
        <v>52</v>
      </c>
      <c r="V1992" s="71" t="s">
        <v>716</v>
      </c>
      <c r="W1992" t="s">
        <v>763</v>
      </c>
      <c r="X1992" t="s">
        <v>764</v>
      </c>
      <c r="Y1992" s="1">
        <v>2004</v>
      </c>
      <c r="Z1992" s="87" t="s">
        <v>762</v>
      </c>
    </row>
    <row r="1993" spans="1:26" x14ac:dyDescent="0.2">
      <c r="A1993" s="1">
        <v>1</v>
      </c>
      <c r="B1993" t="s">
        <v>60</v>
      </c>
      <c r="C1993" s="1" t="s">
        <v>468</v>
      </c>
      <c r="D1993" s="1" t="s">
        <v>48</v>
      </c>
      <c r="E1993" s="1" t="s">
        <v>439</v>
      </c>
      <c r="F1993" s="1" t="s">
        <v>48</v>
      </c>
      <c r="G1993" s="1" t="s">
        <v>434</v>
      </c>
      <c r="H1993" s="11">
        <v>1</v>
      </c>
      <c r="I1993" s="11">
        <v>0</v>
      </c>
      <c r="J1993" s="17" t="s">
        <v>3</v>
      </c>
      <c r="K1993" s="1">
        <v>1</v>
      </c>
      <c r="L1993" s="1" t="s">
        <v>235</v>
      </c>
      <c r="M1993" s="40">
        <v>9.9999999999999995E-8</v>
      </c>
      <c r="N1993" s="11" t="s">
        <v>53</v>
      </c>
      <c r="O1993" s="11">
        <v>1</v>
      </c>
      <c r="P1993" s="11">
        <v>1</v>
      </c>
      <c r="Q1993" s="26">
        <v>25</v>
      </c>
      <c r="R1993" s="11">
        <v>60</v>
      </c>
      <c r="S1993" s="25">
        <v>1</v>
      </c>
      <c r="T1993" s="11">
        <v>0.60017865092339495</v>
      </c>
      <c r="U1993" s="1" t="s">
        <v>52</v>
      </c>
      <c r="V1993" s="71" t="s">
        <v>706</v>
      </c>
      <c r="W1993" t="s">
        <v>763</v>
      </c>
      <c r="X1993" t="s">
        <v>764</v>
      </c>
      <c r="Y1993" s="1">
        <v>2004</v>
      </c>
      <c r="Z1993" s="87" t="s">
        <v>762</v>
      </c>
    </row>
    <row r="1994" spans="1:26" x14ac:dyDescent="0.2">
      <c r="A1994" s="1">
        <v>1</v>
      </c>
      <c r="B1994" t="s">
        <v>60</v>
      </c>
      <c r="C1994" s="1" t="s">
        <v>468</v>
      </c>
      <c r="D1994" s="1" t="s">
        <v>48</v>
      </c>
      <c r="E1994" s="1" t="s">
        <v>439</v>
      </c>
      <c r="F1994" s="1" t="s">
        <v>48</v>
      </c>
      <c r="G1994" s="1" t="s">
        <v>434</v>
      </c>
      <c r="H1994" s="11">
        <v>1</v>
      </c>
      <c r="I1994" s="11">
        <v>0</v>
      </c>
      <c r="J1994" s="17" t="s">
        <v>3</v>
      </c>
      <c r="K1994" s="1">
        <v>1</v>
      </c>
      <c r="L1994" s="1" t="s">
        <v>235</v>
      </c>
      <c r="M1994" s="40">
        <v>9.9999999999999995E-8</v>
      </c>
      <c r="N1994" s="11" t="s">
        <v>53</v>
      </c>
      <c r="O1994" s="11">
        <v>2</v>
      </c>
      <c r="P1994" s="11">
        <v>2</v>
      </c>
      <c r="Q1994" s="26">
        <v>25</v>
      </c>
      <c r="R1994" s="11">
        <v>60</v>
      </c>
      <c r="S1994" s="25">
        <v>1</v>
      </c>
      <c r="T1994" s="11">
        <v>0.109830758251274</v>
      </c>
      <c r="U1994" s="1" t="s">
        <v>52</v>
      </c>
      <c r="V1994" s="71" t="s">
        <v>706</v>
      </c>
      <c r="W1994" t="s">
        <v>763</v>
      </c>
      <c r="X1994" t="s">
        <v>764</v>
      </c>
      <c r="Y1994" s="1">
        <v>2004</v>
      </c>
      <c r="Z1994" s="87" t="s">
        <v>762</v>
      </c>
    </row>
    <row r="1995" spans="1:26" x14ac:dyDescent="0.2">
      <c r="A1995" s="1">
        <v>1</v>
      </c>
      <c r="B1995" t="s">
        <v>60</v>
      </c>
      <c r="C1995" s="1" t="s">
        <v>468</v>
      </c>
      <c r="D1995" s="1" t="s">
        <v>48</v>
      </c>
      <c r="E1995" s="1" t="s">
        <v>439</v>
      </c>
      <c r="F1995" s="1" t="s">
        <v>48</v>
      </c>
      <c r="G1995" s="1" t="s">
        <v>434</v>
      </c>
      <c r="H1995" s="11">
        <v>1</v>
      </c>
      <c r="I1995" s="11">
        <v>0</v>
      </c>
      <c r="J1995" s="17" t="s">
        <v>3</v>
      </c>
      <c r="K1995" s="1">
        <v>1</v>
      </c>
      <c r="L1995" s="1" t="s">
        <v>235</v>
      </c>
      <c r="M1995" s="40">
        <v>9.9999999999999995E-8</v>
      </c>
      <c r="N1995" s="11" t="s">
        <v>53</v>
      </c>
      <c r="O1995" s="11">
        <v>3</v>
      </c>
      <c r="P1995" s="11">
        <v>3</v>
      </c>
      <c r="Q1995" s="26">
        <v>25</v>
      </c>
      <c r="R1995" s="11">
        <v>60</v>
      </c>
      <c r="S1995" s="25">
        <v>1</v>
      </c>
      <c r="T1995" s="11">
        <v>5.0275623592488099E-2</v>
      </c>
      <c r="U1995" s="1" t="s">
        <v>52</v>
      </c>
      <c r="V1995" s="71" t="s">
        <v>706</v>
      </c>
      <c r="W1995" t="s">
        <v>763</v>
      </c>
      <c r="X1995" t="s">
        <v>764</v>
      </c>
      <c r="Y1995" s="1">
        <v>2004</v>
      </c>
      <c r="Z1995" s="87" t="s">
        <v>762</v>
      </c>
    </row>
    <row r="1996" spans="1:26" x14ac:dyDescent="0.2">
      <c r="A1996" s="1">
        <v>1</v>
      </c>
      <c r="B1996" t="s">
        <v>60</v>
      </c>
      <c r="C1996" s="1" t="s">
        <v>468</v>
      </c>
      <c r="D1996" s="1" t="s">
        <v>48</v>
      </c>
      <c r="E1996" s="1" t="s">
        <v>439</v>
      </c>
      <c r="F1996" s="1" t="s">
        <v>48</v>
      </c>
      <c r="G1996" s="1" t="s">
        <v>434</v>
      </c>
      <c r="H1996" s="11">
        <v>1</v>
      </c>
      <c r="I1996" s="11">
        <v>0</v>
      </c>
      <c r="J1996" s="17" t="s">
        <v>3</v>
      </c>
      <c r="K1996" s="1">
        <v>1</v>
      </c>
      <c r="L1996" s="1" t="s">
        <v>235</v>
      </c>
      <c r="M1996" s="40">
        <v>9.9999999999999995E-8</v>
      </c>
      <c r="N1996" s="11" t="s">
        <v>53</v>
      </c>
      <c r="O1996" s="11">
        <v>4</v>
      </c>
      <c r="P1996" s="11">
        <v>4</v>
      </c>
      <c r="Q1996" s="26">
        <v>25</v>
      </c>
      <c r="R1996" s="11">
        <v>60</v>
      </c>
      <c r="S1996" s="25">
        <v>1</v>
      </c>
      <c r="T1996" s="11">
        <v>3.9976977408259402E-2</v>
      </c>
      <c r="U1996" s="1" t="s">
        <v>52</v>
      </c>
      <c r="V1996" s="71" t="s">
        <v>706</v>
      </c>
      <c r="W1996" t="s">
        <v>763</v>
      </c>
      <c r="X1996" t="s">
        <v>764</v>
      </c>
      <c r="Y1996" s="1">
        <v>2004</v>
      </c>
      <c r="Z1996" s="87" t="s">
        <v>762</v>
      </c>
    </row>
    <row r="1997" spans="1:26" x14ac:dyDescent="0.2">
      <c r="A1997" s="1">
        <v>1</v>
      </c>
      <c r="B1997" t="s">
        <v>60</v>
      </c>
      <c r="C1997" s="1" t="s">
        <v>468</v>
      </c>
      <c r="D1997" s="1" t="s">
        <v>48</v>
      </c>
      <c r="E1997" s="1" t="s">
        <v>439</v>
      </c>
      <c r="F1997" s="1" t="s">
        <v>48</v>
      </c>
      <c r="G1997" s="1" t="s">
        <v>434</v>
      </c>
      <c r="H1997" s="11">
        <v>1</v>
      </c>
      <c r="I1997" s="11">
        <v>0</v>
      </c>
      <c r="J1997" s="17" t="s">
        <v>3</v>
      </c>
      <c r="K1997" s="1">
        <v>1</v>
      </c>
      <c r="L1997" s="1" t="s">
        <v>235</v>
      </c>
      <c r="M1997" s="40">
        <v>9.9999999999999995E-8</v>
      </c>
      <c r="N1997" s="11" t="s">
        <v>53</v>
      </c>
      <c r="O1997" s="11">
        <v>5</v>
      </c>
      <c r="P1997" s="11">
        <v>5</v>
      </c>
      <c r="Q1997" s="26">
        <v>25</v>
      </c>
      <c r="R1997" s="11">
        <v>60</v>
      </c>
      <c r="S1997" s="25">
        <v>1</v>
      </c>
      <c r="T1997" s="11">
        <v>3.01743559420719E-2</v>
      </c>
      <c r="U1997" s="1" t="s">
        <v>52</v>
      </c>
      <c r="V1997" s="71" t="s">
        <v>706</v>
      </c>
      <c r="W1997" t="s">
        <v>763</v>
      </c>
      <c r="X1997" t="s">
        <v>764</v>
      </c>
      <c r="Y1997" s="1">
        <v>2004</v>
      </c>
      <c r="Z1997" s="87" t="s">
        <v>762</v>
      </c>
    </row>
    <row r="1998" spans="1:26" x14ac:dyDescent="0.2">
      <c r="A1998" s="1">
        <v>1</v>
      </c>
      <c r="B1998" t="s">
        <v>60</v>
      </c>
      <c r="C1998" s="1" t="s">
        <v>468</v>
      </c>
      <c r="D1998" s="1" t="s">
        <v>48</v>
      </c>
      <c r="E1998" s="1" t="s">
        <v>439</v>
      </c>
      <c r="F1998" s="1" t="s">
        <v>48</v>
      </c>
      <c r="G1998" s="1" t="s">
        <v>434</v>
      </c>
      <c r="H1998" s="11">
        <v>1</v>
      </c>
      <c r="I1998" s="11">
        <v>0</v>
      </c>
      <c r="J1998" s="17" t="s">
        <v>3</v>
      </c>
      <c r="K1998" s="1">
        <v>1</v>
      </c>
      <c r="L1998" s="1" t="s">
        <v>235</v>
      </c>
      <c r="M1998" s="40">
        <v>9.9999999999999995E-8</v>
      </c>
      <c r="N1998" s="11" t="s">
        <v>53</v>
      </c>
      <c r="O1998" s="11">
        <v>6</v>
      </c>
      <c r="P1998" s="11">
        <v>6</v>
      </c>
      <c r="Q1998" s="26">
        <v>25</v>
      </c>
      <c r="R1998" s="11">
        <v>60</v>
      </c>
      <c r="S1998" s="25">
        <v>1</v>
      </c>
      <c r="T1998" s="11">
        <v>3.0490384137929399E-2</v>
      </c>
      <c r="U1998" s="1" t="s">
        <v>52</v>
      </c>
      <c r="V1998" s="71" t="s">
        <v>706</v>
      </c>
      <c r="W1998" t="s">
        <v>763</v>
      </c>
      <c r="X1998" t="s">
        <v>764</v>
      </c>
      <c r="Y1998" s="1">
        <v>2004</v>
      </c>
      <c r="Z1998" s="87" t="s">
        <v>762</v>
      </c>
    </row>
    <row r="1999" spans="1:26" x14ac:dyDescent="0.2">
      <c r="A1999" s="1">
        <v>1</v>
      </c>
      <c r="B1999" t="s">
        <v>60</v>
      </c>
      <c r="C1999" s="1" t="s">
        <v>468</v>
      </c>
      <c r="D1999" s="1" t="s">
        <v>48</v>
      </c>
      <c r="E1999" s="1" t="s">
        <v>439</v>
      </c>
      <c r="F1999" s="1" t="s">
        <v>48</v>
      </c>
      <c r="G1999" s="1" t="s">
        <v>434</v>
      </c>
      <c r="H1999" s="11">
        <v>1</v>
      </c>
      <c r="I1999" s="11">
        <v>0</v>
      </c>
      <c r="J1999" s="17" t="s">
        <v>3</v>
      </c>
      <c r="K1999" s="1">
        <v>32</v>
      </c>
      <c r="L1999" s="1" t="s">
        <v>708</v>
      </c>
      <c r="M1999" s="1" t="s">
        <v>719</v>
      </c>
      <c r="N1999" s="11" t="s">
        <v>53</v>
      </c>
      <c r="O1999" s="11">
        <v>1</v>
      </c>
      <c r="P1999" s="11">
        <v>1</v>
      </c>
      <c r="Q1999" s="26">
        <v>25</v>
      </c>
      <c r="R1999" s="11">
        <v>60</v>
      </c>
      <c r="S1999" s="25">
        <v>1</v>
      </c>
      <c r="T1999" t="s">
        <v>710</v>
      </c>
      <c r="U1999" s="1" t="s">
        <v>52</v>
      </c>
      <c r="V1999" s="71" t="s">
        <v>707</v>
      </c>
      <c r="W1999" t="s">
        <v>763</v>
      </c>
      <c r="X1999" t="s">
        <v>764</v>
      </c>
      <c r="Y1999" s="1">
        <v>2004</v>
      </c>
      <c r="Z1999" s="87" t="s">
        <v>762</v>
      </c>
    </row>
    <row r="2000" spans="1:26" x14ac:dyDescent="0.2">
      <c r="A2000" s="1">
        <v>1</v>
      </c>
      <c r="B2000" t="s">
        <v>60</v>
      </c>
      <c r="C2000" s="1" t="s">
        <v>468</v>
      </c>
      <c r="D2000" s="1" t="s">
        <v>48</v>
      </c>
      <c r="E2000" s="1" t="s">
        <v>439</v>
      </c>
      <c r="F2000" s="1" t="s">
        <v>48</v>
      </c>
      <c r="G2000" s="1" t="s">
        <v>434</v>
      </c>
      <c r="H2000" s="11">
        <v>1</v>
      </c>
      <c r="I2000" s="11">
        <v>0</v>
      </c>
      <c r="J2000" s="17" t="s">
        <v>3</v>
      </c>
      <c r="K2000" s="1">
        <v>32</v>
      </c>
      <c r="L2000" s="1" t="s">
        <v>708</v>
      </c>
      <c r="M2000" s="1" t="s">
        <v>719</v>
      </c>
      <c r="N2000" s="11" t="s">
        <v>53</v>
      </c>
      <c r="O2000" s="11">
        <v>2</v>
      </c>
      <c r="P2000" s="11">
        <v>2</v>
      </c>
      <c r="Q2000" s="26">
        <v>25</v>
      </c>
      <c r="R2000" s="11">
        <v>60</v>
      </c>
      <c r="S2000" s="25">
        <v>1</v>
      </c>
      <c r="T2000" t="s">
        <v>711</v>
      </c>
      <c r="U2000" s="1" t="s">
        <v>52</v>
      </c>
      <c r="V2000" s="71" t="s">
        <v>707</v>
      </c>
      <c r="W2000" t="s">
        <v>763</v>
      </c>
      <c r="X2000" t="s">
        <v>764</v>
      </c>
      <c r="Y2000" s="1">
        <v>2004</v>
      </c>
      <c r="Z2000" s="87" t="s">
        <v>762</v>
      </c>
    </row>
    <row r="2001" spans="1:26" x14ac:dyDescent="0.2">
      <c r="A2001" s="1">
        <v>1</v>
      </c>
      <c r="B2001" t="s">
        <v>60</v>
      </c>
      <c r="C2001" s="1" t="s">
        <v>468</v>
      </c>
      <c r="D2001" s="1" t="s">
        <v>48</v>
      </c>
      <c r="E2001" s="1" t="s">
        <v>439</v>
      </c>
      <c r="F2001" s="1" t="s">
        <v>48</v>
      </c>
      <c r="G2001" s="1" t="s">
        <v>434</v>
      </c>
      <c r="H2001" s="11">
        <v>1</v>
      </c>
      <c r="I2001" s="11">
        <v>0</v>
      </c>
      <c r="J2001" s="17" t="s">
        <v>3</v>
      </c>
      <c r="K2001" s="1">
        <v>32</v>
      </c>
      <c r="L2001" s="1" t="s">
        <v>708</v>
      </c>
      <c r="M2001" s="1" t="s">
        <v>719</v>
      </c>
      <c r="N2001" s="11" t="s">
        <v>53</v>
      </c>
      <c r="O2001" s="11">
        <v>3</v>
      </c>
      <c r="P2001" s="11">
        <v>3</v>
      </c>
      <c r="Q2001" s="26">
        <v>25</v>
      </c>
      <c r="R2001" s="11">
        <v>60</v>
      </c>
      <c r="S2001" s="25">
        <v>1</v>
      </c>
      <c r="T2001" t="s">
        <v>712</v>
      </c>
      <c r="U2001" s="1" t="s">
        <v>52</v>
      </c>
      <c r="V2001" s="71" t="s">
        <v>707</v>
      </c>
      <c r="W2001" t="s">
        <v>763</v>
      </c>
      <c r="X2001" t="s">
        <v>764</v>
      </c>
      <c r="Y2001" s="1">
        <v>2004</v>
      </c>
      <c r="Z2001" s="87" t="s">
        <v>762</v>
      </c>
    </row>
    <row r="2002" spans="1:26" x14ac:dyDescent="0.2">
      <c r="A2002" s="1">
        <v>1</v>
      </c>
      <c r="B2002" t="s">
        <v>60</v>
      </c>
      <c r="C2002" s="1" t="s">
        <v>468</v>
      </c>
      <c r="D2002" s="1" t="s">
        <v>48</v>
      </c>
      <c r="E2002" s="1" t="s">
        <v>439</v>
      </c>
      <c r="F2002" s="1" t="s">
        <v>48</v>
      </c>
      <c r="G2002" s="1" t="s">
        <v>434</v>
      </c>
      <c r="H2002" s="11">
        <v>1</v>
      </c>
      <c r="I2002" s="11">
        <v>0</v>
      </c>
      <c r="J2002" s="17" t="s">
        <v>3</v>
      </c>
      <c r="K2002" s="1">
        <v>32</v>
      </c>
      <c r="L2002" s="1" t="s">
        <v>708</v>
      </c>
      <c r="M2002" s="1" t="s">
        <v>719</v>
      </c>
      <c r="N2002" s="11" t="s">
        <v>53</v>
      </c>
      <c r="O2002" s="11">
        <v>4</v>
      </c>
      <c r="P2002" s="11">
        <v>4</v>
      </c>
      <c r="Q2002" s="26">
        <v>25</v>
      </c>
      <c r="R2002" s="11">
        <v>60</v>
      </c>
      <c r="S2002" s="25">
        <v>1</v>
      </c>
      <c r="T2002" t="s">
        <v>713</v>
      </c>
      <c r="U2002" s="1" t="s">
        <v>52</v>
      </c>
      <c r="V2002" s="71" t="s">
        <v>707</v>
      </c>
      <c r="W2002" t="s">
        <v>763</v>
      </c>
      <c r="X2002" t="s">
        <v>764</v>
      </c>
      <c r="Y2002" s="1">
        <v>2004</v>
      </c>
      <c r="Z2002" s="87" t="s">
        <v>762</v>
      </c>
    </row>
    <row r="2003" spans="1:26" x14ac:dyDescent="0.2">
      <c r="A2003" s="1">
        <v>1</v>
      </c>
      <c r="B2003" t="s">
        <v>60</v>
      </c>
      <c r="C2003" s="1" t="s">
        <v>468</v>
      </c>
      <c r="D2003" s="1" t="s">
        <v>48</v>
      </c>
      <c r="E2003" s="1" t="s">
        <v>439</v>
      </c>
      <c r="F2003" s="1" t="s">
        <v>48</v>
      </c>
      <c r="G2003" s="1" t="s">
        <v>434</v>
      </c>
      <c r="H2003" s="11">
        <v>1</v>
      </c>
      <c r="I2003" s="11">
        <v>0</v>
      </c>
      <c r="J2003" s="17" t="s">
        <v>3</v>
      </c>
      <c r="K2003" s="1">
        <v>32</v>
      </c>
      <c r="L2003" s="1" t="s">
        <v>708</v>
      </c>
      <c r="M2003" s="1" t="s">
        <v>719</v>
      </c>
      <c r="N2003" s="11" t="s">
        <v>53</v>
      </c>
      <c r="O2003" s="11">
        <v>5</v>
      </c>
      <c r="P2003" s="11">
        <v>5</v>
      </c>
      <c r="Q2003" s="26">
        <v>25</v>
      </c>
      <c r="R2003" s="11">
        <v>60</v>
      </c>
      <c r="S2003" s="25">
        <v>1</v>
      </c>
      <c r="T2003" t="s">
        <v>714</v>
      </c>
      <c r="U2003" s="1" t="s">
        <v>52</v>
      </c>
      <c r="V2003" s="71" t="s">
        <v>707</v>
      </c>
      <c r="W2003" t="s">
        <v>763</v>
      </c>
      <c r="X2003" t="s">
        <v>764</v>
      </c>
      <c r="Y2003" s="1">
        <v>2004</v>
      </c>
      <c r="Z2003" s="87" t="s">
        <v>762</v>
      </c>
    </row>
    <row r="2004" spans="1:26" x14ac:dyDescent="0.2">
      <c r="A2004" s="1">
        <v>1</v>
      </c>
      <c r="B2004" t="s">
        <v>60</v>
      </c>
      <c r="C2004" s="1" t="s">
        <v>468</v>
      </c>
      <c r="D2004" s="1" t="s">
        <v>48</v>
      </c>
      <c r="E2004" s="1" t="s">
        <v>439</v>
      </c>
      <c r="F2004" s="1" t="s">
        <v>48</v>
      </c>
      <c r="G2004" s="1" t="s">
        <v>434</v>
      </c>
      <c r="H2004" s="11">
        <v>1</v>
      </c>
      <c r="I2004" s="11">
        <v>0</v>
      </c>
      <c r="J2004" s="17" t="s">
        <v>3</v>
      </c>
      <c r="K2004" s="1">
        <v>32</v>
      </c>
      <c r="L2004" s="1" t="s">
        <v>708</v>
      </c>
      <c r="M2004" s="1" t="s">
        <v>719</v>
      </c>
      <c r="N2004" s="11" t="s">
        <v>53</v>
      </c>
      <c r="O2004" s="11">
        <v>6</v>
      </c>
      <c r="P2004" s="11">
        <v>6</v>
      </c>
      <c r="Q2004" s="26">
        <v>25</v>
      </c>
      <c r="R2004" s="11">
        <v>60</v>
      </c>
      <c r="S2004" s="25">
        <v>1</v>
      </c>
      <c r="T2004" t="s">
        <v>715</v>
      </c>
      <c r="U2004" s="1" t="s">
        <v>52</v>
      </c>
      <c r="V2004" s="71" t="s">
        <v>707</v>
      </c>
      <c r="W2004" t="s">
        <v>763</v>
      </c>
      <c r="X2004" t="s">
        <v>764</v>
      </c>
      <c r="Y2004" s="1">
        <v>2004</v>
      </c>
      <c r="Z2004" s="87" t="s">
        <v>762</v>
      </c>
    </row>
    <row r="2005" spans="1:26" x14ac:dyDescent="0.2">
      <c r="A2005" s="1">
        <v>1</v>
      </c>
      <c r="B2005" t="s">
        <v>60</v>
      </c>
      <c r="C2005" s="1" t="s">
        <v>468</v>
      </c>
      <c r="D2005" s="1" t="s">
        <v>48</v>
      </c>
      <c r="E2005" s="1" t="s">
        <v>439</v>
      </c>
      <c r="F2005" s="1" t="s">
        <v>48</v>
      </c>
      <c r="G2005" s="1" t="s">
        <v>434</v>
      </c>
      <c r="H2005" s="11">
        <v>1</v>
      </c>
      <c r="I2005" s="11">
        <v>0</v>
      </c>
      <c r="J2005" s="17" t="s">
        <v>3</v>
      </c>
      <c r="K2005" s="1">
        <v>32</v>
      </c>
      <c r="L2005" s="1" t="s">
        <v>717</v>
      </c>
      <c r="M2005" s="1" t="s">
        <v>709</v>
      </c>
      <c r="N2005" s="11" t="s">
        <v>53</v>
      </c>
      <c r="O2005" s="11">
        <v>1</v>
      </c>
      <c r="P2005" s="11">
        <v>1</v>
      </c>
      <c r="Q2005" s="26">
        <v>25</v>
      </c>
      <c r="R2005" s="11">
        <v>60</v>
      </c>
      <c r="S2005" s="25">
        <v>1</v>
      </c>
      <c r="T2005" t="s">
        <v>723</v>
      </c>
      <c r="U2005" s="1" t="s">
        <v>52</v>
      </c>
      <c r="V2005" s="71" t="s">
        <v>721</v>
      </c>
      <c r="W2005" t="s">
        <v>763</v>
      </c>
      <c r="X2005" t="s">
        <v>764</v>
      </c>
      <c r="Y2005" s="1">
        <v>2004</v>
      </c>
      <c r="Z2005" s="87" t="s">
        <v>762</v>
      </c>
    </row>
    <row r="2006" spans="1:26" x14ac:dyDescent="0.2">
      <c r="A2006" s="1">
        <v>1</v>
      </c>
      <c r="B2006" t="s">
        <v>60</v>
      </c>
      <c r="C2006" s="1" t="s">
        <v>468</v>
      </c>
      <c r="D2006" s="1" t="s">
        <v>48</v>
      </c>
      <c r="E2006" s="1" t="s">
        <v>439</v>
      </c>
      <c r="F2006" s="1" t="s">
        <v>48</v>
      </c>
      <c r="G2006" s="1" t="s">
        <v>434</v>
      </c>
      <c r="H2006" s="11">
        <v>1</v>
      </c>
      <c r="I2006" s="11">
        <v>0</v>
      </c>
      <c r="J2006" s="17" t="s">
        <v>3</v>
      </c>
      <c r="K2006" s="1">
        <v>32</v>
      </c>
      <c r="L2006" s="1" t="s">
        <v>717</v>
      </c>
      <c r="M2006" s="1" t="s">
        <v>709</v>
      </c>
      <c r="N2006" s="11" t="s">
        <v>53</v>
      </c>
      <c r="O2006" s="11">
        <v>2</v>
      </c>
      <c r="P2006" s="11">
        <v>2</v>
      </c>
      <c r="Q2006" s="26">
        <v>25</v>
      </c>
      <c r="R2006" s="11">
        <v>60</v>
      </c>
      <c r="S2006" s="25">
        <v>1</v>
      </c>
      <c r="T2006" t="s">
        <v>724</v>
      </c>
      <c r="U2006" s="1" t="s">
        <v>52</v>
      </c>
      <c r="V2006" s="71" t="s">
        <v>721</v>
      </c>
      <c r="W2006" t="s">
        <v>763</v>
      </c>
      <c r="X2006" t="s">
        <v>764</v>
      </c>
      <c r="Y2006" s="1">
        <v>2004</v>
      </c>
      <c r="Z2006" s="87" t="s">
        <v>762</v>
      </c>
    </row>
    <row r="2007" spans="1:26" x14ac:dyDescent="0.2">
      <c r="A2007" s="1">
        <v>1</v>
      </c>
      <c r="B2007" t="s">
        <v>60</v>
      </c>
      <c r="C2007" s="1" t="s">
        <v>468</v>
      </c>
      <c r="D2007" s="1" t="s">
        <v>48</v>
      </c>
      <c r="E2007" s="1" t="s">
        <v>439</v>
      </c>
      <c r="F2007" s="1" t="s">
        <v>48</v>
      </c>
      <c r="G2007" s="1" t="s">
        <v>434</v>
      </c>
      <c r="H2007" s="11">
        <v>1</v>
      </c>
      <c r="I2007" s="11">
        <v>0</v>
      </c>
      <c r="J2007" s="17" t="s">
        <v>3</v>
      </c>
      <c r="K2007" s="1">
        <v>32</v>
      </c>
      <c r="L2007" s="1" t="s">
        <v>717</v>
      </c>
      <c r="M2007" s="1" t="s">
        <v>709</v>
      </c>
      <c r="N2007" s="11" t="s">
        <v>53</v>
      </c>
      <c r="O2007" s="11">
        <v>3</v>
      </c>
      <c r="P2007" s="11">
        <v>3</v>
      </c>
      <c r="Q2007" s="26">
        <v>25</v>
      </c>
      <c r="R2007" s="11">
        <v>60</v>
      </c>
      <c r="S2007" s="25">
        <v>1</v>
      </c>
      <c r="T2007" t="s">
        <v>725</v>
      </c>
      <c r="U2007" s="1" t="s">
        <v>52</v>
      </c>
      <c r="V2007" s="71" t="s">
        <v>721</v>
      </c>
      <c r="W2007" t="s">
        <v>763</v>
      </c>
      <c r="X2007" t="s">
        <v>764</v>
      </c>
      <c r="Y2007" s="1">
        <v>2004</v>
      </c>
      <c r="Z2007" s="87" t="s">
        <v>762</v>
      </c>
    </row>
    <row r="2008" spans="1:26" x14ac:dyDescent="0.2">
      <c r="A2008" s="1">
        <v>1</v>
      </c>
      <c r="B2008" t="s">
        <v>60</v>
      </c>
      <c r="C2008" s="1" t="s">
        <v>468</v>
      </c>
      <c r="D2008" s="1" t="s">
        <v>48</v>
      </c>
      <c r="E2008" s="1" t="s">
        <v>439</v>
      </c>
      <c r="F2008" s="1" t="s">
        <v>48</v>
      </c>
      <c r="G2008" s="1" t="s">
        <v>434</v>
      </c>
      <c r="H2008" s="11">
        <v>1</v>
      </c>
      <c r="I2008" s="11">
        <v>0</v>
      </c>
      <c r="J2008" s="17" t="s">
        <v>3</v>
      </c>
      <c r="K2008" s="1">
        <v>32</v>
      </c>
      <c r="L2008" s="1" t="s">
        <v>717</v>
      </c>
      <c r="M2008" s="1" t="s">
        <v>709</v>
      </c>
      <c r="N2008" s="11" t="s">
        <v>53</v>
      </c>
      <c r="O2008" s="11">
        <v>4</v>
      </c>
      <c r="P2008" s="11">
        <v>4</v>
      </c>
      <c r="Q2008" s="26">
        <v>25</v>
      </c>
      <c r="R2008" s="11">
        <v>60</v>
      </c>
      <c r="S2008" s="25">
        <v>1</v>
      </c>
      <c r="T2008" t="s">
        <v>726</v>
      </c>
      <c r="U2008" s="1" t="s">
        <v>52</v>
      </c>
      <c r="V2008" s="71" t="s">
        <v>721</v>
      </c>
      <c r="W2008" t="s">
        <v>763</v>
      </c>
      <c r="X2008" t="s">
        <v>764</v>
      </c>
      <c r="Y2008" s="1">
        <v>2004</v>
      </c>
      <c r="Z2008" s="87" t="s">
        <v>762</v>
      </c>
    </row>
    <row r="2009" spans="1:26" x14ac:dyDescent="0.2">
      <c r="A2009" s="1">
        <v>1</v>
      </c>
      <c r="B2009" t="s">
        <v>60</v>
      </c>
      <c r="C2009" s="1" t="s">
        <v>468</v>
      </c>
      <c r="D2009" s="1" t="s">
        <v>48</v>
      </c>
      <c r="E2009" s="1" t="s">
        <v>439</v>
      </c>
      <c r="F2009" s="1" t="s">
        <v>48</v>
      </c>
      <c r="G2009" s="1" t="s">
        <v>434</v>
      </c>
      <c r="H2009" s="11">
        <v>1</v>
      </c>
      <c r="I2009" s="11">
        <v>0</v>
      </c>
      <c r="J2009" s="17" t="s">
        <v>3</v>
      </c>
      <c r="K2009" s="1">
        <v>32</v>
      </c>
      <c r="L2009" s="1" t="s">
        <v>717</v>
      </c>
      <c r="M2009" s="1" t="s">
        <v>709</v>
      </c>
      <c r="N2009" s="11" t="s">
        <v>53</v>
      </c>
      <c r="O2009" s="11">
        <v>5</v>
      </c>
      <c r="P2009" s="11">
        <v>5</v>
      </c>
      <c r="Q2009" s="26">
        <v>25</v>
      </c>
      <c r="R2009" s="11">
        <v>60</v>
      </c>
      <c r="S2009" s="25">
        <v>1</v>
      </c>
      <c r="T2009" t="s">
        <v>727</v>
      </c>
      <c r="U2009" s="1" t="s">
        <v>52</v>
      </c>
      <c r="V2009" s="71" t="s">
        <v>721</v>
      </c>
      <c r="W2009" t="s">
        <v>763</v>
      </c>
      <c r="X2009" t="s">
        <v>764</v>
      </c>
      <c r="Y2009" s="1">
        <v>2004</v>
      </c>
      <c r="Z2009" s="87" t="s">
        <v>762</v>
      </c>
    </row>
    <row r="2010" spans="1:26" x14ac:dyDescent="0.2">
      <c r="A2010" s="1">
        <v>1</v>
      </c>
      <c r="B2010" t="s">
        <v>60</v>
      </c>
      <c r="C2010" s="1" t="s">
        <v>468</v>
      </c>
      <c r="D2010" s="1" t="s">
        <v>48</v>
      </c>
      <c r="E2010" s="1" t="s">
        <v>439</v>
      </c>
      <c r="F2010" s="1" t="s">
        <v>48</v>
      </c>
      <c r="G2010" s="1" t="s">
        <v>434</v>
      </c>
      <c r="H2010" s="11">
        <v>1</v>
      </c>
      <c r="I2010" s="11">
        <v>0</v>
      </c>
      <c r="J2010" s="17" t="s">
        <v>3</v>
      </c>
      <c r="K2010" s="1">
        <v>32</v>
      </c>
      <c r="L2010" s="1" t="s">
        <v>717</v>
      </c>
      <c r="M2010" s="1" t="s">
        <v>709</v>
      </c>
      <c r="N2010" s="11" t="s">
        <v>53</v>
      </c>
      <c r="O2010" s="11">
        <v>6</v>
      </c>
      <c r="P2010" s="11">
        <v>6</v>
      </c>
      <c r="Q2010" s="26">
        <v>25</v>
      </c>
      <c r="R2010" s="11">
        <v>60</v>
      </c>
      <c r="S2010" s="25">
        <v>1</v>
      </c>
      <c r="T2010" t="s">
        <v>728</v>
      </c>
      <c r="U2010" s="1" t="s">
        <v>52</v>
      </c>
      <c r="V2010" s="71" t="s">
        <v>721</v>
      </c>
      <c r="W2010" t="s">
        <v>763</v>
      </c>
      <c r="X2010" t="s">
        <v>764</v>
      </c>
      <c r="Y2010" s="1">
        <v>2004</v>
      </c>
      <c r="Z2010" s="87" t="s">
        <v>762</v>
      </c>
    </row>
    <row r="2011" spans="1:26" x14ac:dyDescent="0.2">
      <c r="A2011" s="1">
        <v>1</v>
      </c>
      <c r="B2011" t="s">
        <v>60</v>
      </c>
      <c r="C2011" s="1" t="s">
        <v>468</v>
      </c>
      <c r="D2011" s="1" t="s">
        <v>48</v>
      </c>
      <c r="E2011" s="1" t="s">
        <v>439</v>
      </c>
      <c r="F2011" s="1" t="s">
        <v>48</v>
      </c>
      <c r="G2011" s="1" t="s">
        <v>434</v>
      </c>
      <c r="H2011" s="11">
        <v>1</v>
      </c>
      <c r="I2011" s="11">
        <v>0</v>
      </c>
      <c r="J2011" s="17" t="s">
        <v>3</v>
      </c>
      <c r="K2011" s="1">
        <v>32</v>
      </c>
      <c r="L2011" s="1" t="s">
        <v>718</v>
      </c>
      <c r="M2011" s="1" t="s">
        <v>720</v>
      </c>
      <c r="N2011" s="11" t="s">
        <v>53</v>
      </c>
      <c r="O2011" s="11">
        <v>1</v>
      </c>
      <c r="P2011" s="11">
        <v>1</v>
      </c>
      <c r="Q2011" s="26">
        <v>25</v>
      </c>
      <c r="R2011" s="11">
        <v>60</v>
      </c>
      <c r="S2011" s="25">
        <v>1</v>
      </c>
      <c r="T2011" t="s">
        <v>729</v>
      </c>
      <c r="U2011" s="1" t="s">
        <v>52</v>
      </c>
      <c r="V2011" s="71" t="s">
        <v>722</v>
      </c>
      <c r="W2011" t="s">
        <v>763</v>
      </c>
      <c r="X2011" t="s">
        <v>764</v>
      </c>
      <c r="Y2011" s="1">
        <v>2004</v>
      </c>
      <c r="Z2011" s="87" t="s">
        <v>762</v>
      </c>
    </row>
    <row r="2012" spans="1:26" x14ac:dyDescent="0.2">
      <c r="A2012" s="1">
        <v>1</v>
      </c>
      <c r="B2012" t="s">
        <v>60</v>
      </c>
      <c r="C2012" s="1" t="s">
        <v>468</v>
      </c>
      <c r="D2012" s="1" t="s">
        <v>48</v>
      </c>
      <c r="E2012" s="1" t="s">
        <v>439</v>
      </c>
      <c r="F2012" s="1" t="s">
        <v>48</v>
      </c>
      <c r="G2012" s="1" t="s">
        <v>434</v>
      </c>
      <c r="H2012" s="11">
        <v>1</v>
      </c>
      <c r="I2012" s="11">
        <v>0</v>
      </c>
      <c r="J2012" s="17" t="s">
        <v>3</v>
      </c>
      <c r="K2012" s="1">
        <v>32</v>
      </c>
      <c r="L2012" s="1" t="s">
        <v>718</v>
      </c>
      <c r="M2012" s="1" t="s">
        <v>720</v>
      </c>
      <c r="N2012" s="11" t="s">
        <v>53</v>
      </c>
      <c r="O2012" s="11">
        <v>3</v>
      </c>
      <c r="P2012" s="11">
        <v>3</v>
      </c>
      <c r="Q2012" s="26">
        <v>25</v>
      </c>
      <c r="R2012" s="11">
        <v>60</v>
      </c>
      <c r="S2012" s="25">
        <v>1</v>
      </c>
      <c r="T2012" t="s">
        <v>730</v>
      </c>
      <c r="U2012" s="1" t="s">
        <v>52</v>
      </c>
      <c r="V2012" s="71" t="s">
        <v>722</v>
      </c>
      <c r="W2012" t="s">
        <v>763</v>
      </c>
      <c r="X2012" t="s">
        <v>764</v>
      </c>
      <c r="Y2012" s="1">
        <v>2004</v>
      </c>
      <c r="Z2012" s="87" t="s">
        <v>762</v>
      </c>
    </row>
    <row r="2013" spans="1:26" x14ac:dyDescent="0.2">
      <c r="A2013" s="1">
        <v>1</v>
      </c>
      <c r="B2013" t="s">
        <v>60</v>
      </c>
      <c r="C2013" s="1" t="s">
        <v>468</v>
      </c>
      <c r="D2013" s="1" t="s">
        <v>48</v>
      </c>
      <c r="E2013" s="1" t="s">
        <v>439</v>
      </c>
      <c r="F2013" s="1" t="s">
        <v>48</v>
      </c>
      <c r="G2013" s="1" t="s">
        <v>434</v>
      </c>
      <c r="H2013" s="11">
        <v>1</v>
      </c>
      <c r="I2013" s="11">
        <v>0</v>
      </c>
      <c r="J2013" s="17" t="s">
        <v>3</v>
      </c>
      <c r="K2013" s="1">
        <v>32</v>
      </c>
      <c r="L2013" s="1" t="s">
        <v>718</v>
      </c>
      <c r="M2013" s="1" t="s">
        <v>720</v>
      </c>
      <c r="N2013" s="11" t="s">
        <v>53</v>
      </c>
      <c r="O2013" s="11">
        <v>4</v>
      </c>
      <c r="P2013" s="11">
        <v>4</v>
      </c>
      <c r="Q2013" s="26">
        <v>25</v>
      </c>
      <c r="R2013" s="11">
        <v>60</v>
      </c>
      <c r="S2013" s="25">
        <v>1</v>
      </c>
      <c r="T2013" t="s">
        <v>730</v>
      </c>
      <c r="U2013" s="1" t="s">
        <v>52</v>
      </c>
      <c r="V2013" s="71" t="s">
        <v>722</v>
      </c>
      <c r="W2013" t="s">
        <v>763</v>
      </c>
      <c r="X2013" t="s">
        <v>764</v>
      </c>
      <c r="Y2013" s="1">
        <v>2004</v>
      </c>
      <c r="Z2013" s="87" t="s">
        <v>762</v>
      </c>
    </row>
    <row r="2014" spans="1:26" x14ac:dyDescent="0.2">
      <c r="A2014" s="1">
        <v>1</v>
      </c>
      <c r="B2014" t="s">
        <v>60</v>
      </c>
      <c r="C2014" s="1" t="s">
        <v>468</v>
      </c>
      <c r="D2014" s="1" t="s">
        <v>48</v>
      </c>
      <c r="E2014" s="1" t="s">
        <v>439</v>
      </c>
      <c r="F2014" s="1" t="s">
        <v>48</v>
      </c>
      <c r="G2014" s="1" t="s">
        <v>434</v>
      </c>
      <c r="H2014" s="11">
        <v>1</v>
      </c>
      <c r="I2014" s="11">
        <v>0</v>
      </c>
      <c r="J2014" s="17" t="s">
        <v>3</v>
      </c>
      <c r="K2014" s="1">
        <v>32</v>
      </c>
      <c r="L2014" s="1" t="s">
        <v>718</v>
      </c>
      <c r="M2014" s="1" t="s">
        <v>720</v>
      </c>
      <c r="N2014" s="11" t="s">
        <v>53</v>
      </c>
      <c r="O2014" s="11">
        <v>5</v>
      </c>
      <c r="P2014" s="11">
        <v>5</v>
      </c>
      <c r="Q2014" s="26">
        <v>25</v>
      </c>
      <c r="R2014" s="11">
        <v>60</v>
      </c>
      <c r="S2014" s="25">
        <v>1</v>
      </c>
      <c r="T2014" t="s">
        <v>731</v>
      </c>
      <c r="U2014" s="1" t="s">
        <v>52</v>
      </c>
      <c r="V2014" s="71" t="s">
        <v>722</v>
      </c>
      <c r="W2014" t="s">
        <v>763</v>
      </c>
      <c r="X2014" t="s">
        <v>764</v>
      </c>
      <c r="Y2014" s="1">
        <v>2004</v>
      </c>
      <c r="Z2014" s="87" t="s">
        <v>762</v>
      </c>
    </row>
    <row r="2015" spans="1:26" x14ac:dyDescent="0.2">
      <c r="A2015" s="1">
        <v>1</v>
      </c>
      <c r="B2015" t="s">
        <v>60</v>
      </c>
      <c r="C2015" s="1" t="s">
        <v>468</v>
      </c>
      <c r="D2015" s="1" t="s">
        <v>48</v>
      </c>
      <c r="E2015" s="1" t="s">
        <v>439</v>
      </c>
      <c r="F2015" s="1" t="s">
        <v>48</v>
      </c>
      <c r="G2015" s="1" t="s">
        <v>434</v>
      </c>
      <c r="H2015" s="11">
        <v>1</v>
      </c>
      <c r="I2015" s="11">
        <v>0</v>
      </c>
      <c r="J2015" s="17" t="s">
        <v>3</v>
      </c>
      <c r="K2015" s="1">
        <v>32</v>
      </c>
      <c r="L2015" s="1" t="s">
        <v>718</v>
      </c>
      <c r="M2015" s="1" t="s">
        <v>720</v>
      </c>
      <c r="N2015" s="11" t="s">
        <v>53</v>
      </c>
      <c r="O2015" s="11">
        <v>6</v>
      </c>
      <c r="P2015" s="11">
        <v>6</v>
      </c>
      <c r="Q2015" s="26">
        <v>25</v>
      </c>
      <c r="R2015" s="11">
        <v>60</v>
      </c>
      <c r="S2015" s="25">
        <v>1</v>
      </c>
      <c r="T2015" t="s">
        <v>732</v>
      </c>
      <c r="U2015" s="1" t="s">
        <v>52</v>
      </c>
      <c r="V2015" s="71" t="s">
        <v>722</v>
      </c>
      <c r="W2015" t="s">
        <v>763</v>
      </c>
      <c r="X2015" t="s">
        <v>764</v>
      </c>
      <c r="Y2015" s="1">
        <v>2004</v>
      </c>
      <c r="Z2015" s="87" t="s">
        <v>762</v>
      </c>
    </row>
    <row r="2016" spans="1:26" x14ac:dyDescent="0.2">
      <c r="A2016" s="1">
        <v>1</v>
      </c>
      <c r="B2016" t="s">
        <v>60</v>
      </c>
      <c r="C2016" s="1" t="s">
        <v>468</v>
      </c>
      <c r="D2016" s="1" t="s">
        <v>48</v>
      </c>
      <c r="E2016" s="1" t="s">
        <v>439</v>
      </c>
      <c r="F2016" s="1" t="s">
        <v>48</v>
      </c>
      <c r="G2016" s="1" t="s">
        <v>434</v>
      </c>
      <c r="H2016" s="11">
        <v>1</v>
      </c>
      <c r="I2016" s="11">
        <v>0</v>
      </c>
      <c r="J2016" s="17" t="s">
        <v>3</v>
      </c>
      <c r="K2016" s="1">
        <v>1</v>
      </c>
      <c r="L2016" s="1" t="s">
        <v>137</v>
      </c>
      <c r="M2016" s="11">
        <v>0.01</v>
      </c>
      <c r="N2016" s="11" t="s">
        <v>53</v>
      </c>
      <c r="O2016" s="11">
        <v>4</v>
      </c>
      <c r="P2016" s="11">
        <v>4</v>
      </c>
      <c r="Q2016" s="26">
        <v>25</v>
      </c>
      <c r="R2016" s="11">
        <v>60</v>
      </c>
      <c r="S2016" s="25">
        <v>1</v>
      </c>
      <c r="T2016" s="11">
        <v>0.14229946870087901</v>
      </c>
      <c r="U2016" s="1" t="s">
        <v>52</v>
      </c>
      <c r="V2016" s="71"/>
      <c r="W2016" t="s">
        <v>763</v>
      </c>
      <c r="X2016" t="s">
        <v>764</v>
      </c>
      <c r="Y2016" s="1">
        <v>2004</v>
      </c>
      <c r="Z2016" s="87" t="s">
        <v>762</v>
      </c>
    </row>
    <row r="2017" spans="1:26" x14ac:dyDescent="0.2">
      <c r="A2017" s="1">
        <v>1</v>
      </c>
      <c r="B2017" t="s">
        <v>60</v>
      </c>
      <c r="C2017" s="1" t="s">
        <v>468</v>
      </c>
      <c r="D2017" s="1" t="s">
        <v>48</v>
      </c>
      <c r="E2017" s="1" t="s">
        <v>439</v>
      </c>
      <c r="F2017" s="1" t="s">
        <v>48</v>
      </c>
      <c r="G2017" s="1" t="s">
        <v>434</v>
      </c>
      <c r="H2017" s="11">
        <v>1</v>
      </c>
      <c r="I2017" s="11">
        <v>0</v>
      </c>
      <c r="J2017" s="17" t="s">
        <v>3</v>
      </c>
      <c r="K2017" s="1">
        <v>1</v>
      </c>
      <c r="L2017" s="1" t="s">
        <v>676</v>
      </c>
      <c r="M2017" s="11">
        <v>0.01</v>
      </c>
      <c r="N2017" s="11" t="s">
        <v>53</v>
      </c>
      <c r="O2017" s="11">
        <v>4</v>
      </c>
      <c r="P2017" s="11">
        <v>4</v>
      </c>
      <c r="Q2017" s="26">
        <v>25</v>
      </c>
      <c r="R2017" s="11">
        <v>60</v>
      </c>
      <c r="S2017" s="25">
        <v>1</v>
      </c>
      <c r="T2017" s="11">
        <v>7.4935102386746097E-2</v>
      </c>
      <c r="U2017" s="1" t="s">
        <v>52</v>
      </c>
      <c r="V2017" s="71" t="s">
        <v>733</v>
      </c>
      <c r="W2017" t="s">
        <v>763</v>
      </c>
      <c r="X2017" t="s">
        <v>764</v>
      </c>
      <c r="Y2017" s="1">
        <v>2004</v>
      </c>
      <c r="Z2017" s="87" t="s">
        <v>762</v>
      </c>
    </row>
    <row r="2018" spans="1:26" x14ac:dyDescent="0.2">
      <c r="A2018" s="1">
        <v>1</v>
      </c>
      <c r="B2018" t="s">
        <v>60</v>
      </c>
      <c r="C2018" s="1" t="s">
        <v>468</v>
      </c>
      <c r="D2018" s="1" t="s">
        <v>48</v>
      </c>
      <c r="E2018" s="1" t="s">
        <v>439</v>
      </c>
      <c r="F2018" s="1" t="s">
        <v>48</v>
      </c>
      <c r="G2018" s="1" t="s">
        <v>434</v>
      </c>
      <c r="H2018" s="11">
        <v>1</v>
      </c>
      <c r="I2018" s="11">
        <v>0</v>
      </c>
      <c r="J2018" s="17" t="s">
        <v>3</v>
      </c>
      <c r="K2018" s="1">
        <v>1</v>
      </c>
      <c r="L2018" s="1" t="s">
        <v>676</v>
      </c>
      <c r="M2018" s="11">
        <v>0.01</v>
      </c>
      <c r="N2018" s="11" t="s">
        <v>53</v>
      </c>
      <c r="O2018" s="11">
        <v>4</v>
      </c>
      <c r="P2018" s="11">
        <v>4</v>
      </c>
      <c r="Q2018" s="26">
        <v>25</v>
      </c>
      <c r="R2018" s="11">
        <v>60</v>
      </c>
      <c r="S2018" s="25">
        <v>1</v>
      </c>
      <c r="T2018" s="11">
        <v>7.5123773938403901E-2</v>
      </c>
      <c r="U2018" s="1" t="s">
        <v>52</v>
      </c>
      <c r="V2018" s="71" t="s">
        <v>734</v>
      </c>
      <c r="W2018" t="s">
        <v>763</v>
      </c>
      <c r="X2018" t="s">
        <v>764</v>
      </c>
      <c r="Y2018" s="1">
        <v>2004</v>
      </c>
      <c r="Z2018" s="87" t="s">
        <v>762</v>
      </c>
    </row>
    <row r="2019" spans="1:26" x14ac:dyDescent="0.2">
      <c r="A2019" s="1">
        <v>1</v>
      </c>
      <c r="B2019" t="s">
        <v>60</v>
      </c>
      <c r="C2019" s="1" t="s">
        <v>468</v>
      </c>
      <c r="D2019" s="1" t="s">
        <v>48</v>
      </c>
      <c r="E2019" s="1" t="s">
        <v>439</v>
      </c>
      <c r="F2019" s="1" t="s">
        <v>48</v>
      </c>
      <c r="G2019" s="1" t="s">
        <v>434</v>
      </c>
      <c r="H2019" s="11">
        <v>1</v>
      </c>
      <c r="I2019" s="11">
        <v>0</v>
      </c>
      <c r="J2019" s="17" t="s">
        <v>3</v>
      </c>
      <c r="K2019" s="1">
        <v>1</v>
      </c>
      <c r="L2019" s="1" t="s">
        <v>676</v>
      </c>
      <c r="M2019" s="11">
        <v>0.01</v>
      </c>
      <c r="N2019" s="11" t="s">
        <v>53</v>
      </c>
      <c r="O2019" s="11">
        <v>4</v>
      </c>
      <c r="P2019" s="11">
        <v>4</v>
      </c>
      <c r="Q2019" s="26">
        <v>25</v>
      </c>
      <c r="R2019" s="11">
        <v>60</v>
      </c>
      <c r="S2019" s="25">
        <v>1</v>
      </c>
      <c r="T2019" s="11">
        <v>6.7877501872248905E-2</v>
      </c>
      <c r="U2019" s="1" t="s">
        <v>52</v>
      </c>
      <c r="V2019" s="71" t="s">
        <v>735</v>
      </c>
      <c r="W2019" t="s">
        <v>763</v>
      </c>
      <c r="X2019" t="s">
        <v>764</v>
      </c>
      <c r="Y2019" s="1">
        <v>2004</v>
      </c>
      <c r="Z2019" s="87" t="s">
        <v>762</v>
      </c>
    </row>
    <row r="2020" spans="1:26" x14ac:dyDescent="0.2">
      <c r="A2020" s="1">
        <v>1</v>
      </c>
      <c r="B2020" t="s">
        <v>60</v>
      </c>
      <c r="C2020" s="1" t="s">
        <v>468</v>
      </c>
      <c r="D2020" s="1" t="s">
        <v>48</v>
      </c>
      <c r="E2020" s="1" t="s">
        <v>439</v>
      </c>
      <c r="F2020" s="1" t="s">
        <v>48</v>
      </c>
      <c r="G2020" s="1" t="s">
        <v>434</v>
      </c>
      <c r="H2020" s="11">
        <v>1</v>
      </c>
      <c r="I2020" s="11">
        <v>0</v>
      </c>
      <c r="J2020" s="17" t="s">
        <v>3</v>
      </c>
      <c r="K2020" s="1">
        <v>1</v>
      </c>
      <c r="L2020" s="1" t="s">
        <v>676</v>
      </c>
      <c r="M2020" s="11">
        <v>0.01</v>
      </c>
      <c r="N2020" s="11" t="s">
        <v>53</v>
      </c>
      <c r="O2020" s="11">
        <v>4</v>
      </c>
      <c r="P2020" s="11">
        <v>4</v>
      </c>
      <c r="Q2020" s="26">
        <v>25</v>
      </c>
      <c r="R2020" s="11">
        <v>60</v>
      </c>
      <c r="S2020" s="25">
        <v>1</v>
      </c>
      <c r="T2020" s="11">
        <v>1.71898119712805E-2</v>
      </c>
      <c r="U2020" s="1" t="s">
        <v>52</v>
      </c>
      <c r="V2020" s="71" t="s">
        <v>736</v>
      </c>
      <c r="W2020" t="s">
        <v>763</v>
      </c>
      <c r="X2020" t="s">
        <v>764</v>
      </c>
      <c r="Y2020" s="1">
        <v>2004</v>
      </c>
      <c r="Z2020" s="87" t="s">
        <v>762</v>
      </c>
    </row>
    <row r="2021" spans="1:26" x14ac:dyDescent="0.2">
      <c r="A2021" s="1">
        <v>1</v>
      </c>
      <c r="B2021" t="s">
        <v>60</v>
      </c>
      <c r="C2021" s="1" t="s">
        <v>468</v>
      </c>
      <c r="D2021" s="1" t="s">
        <v>48</v>
      </c>
      <c r="E2021" s="1" t="s">
        <v>439</v>
      </c>
      <c r="F2021" s="1" t="s">
        <v>48</v>
      </c>
      <c r="G2021" s="1" t="s">
        <v>434</v>
      </c>
      <c r="H2021" s="11">
        <v>1</v>
      </c>
      <c r="I2021" s="11">
        <v>0</v>
      </c>
      <c r="J2021" s="17" t="s">
        <v>3</v>
      </c>
      <c r="K2021" s="1">
        <v>1</v>
      </c>
      <c r="L2021" s="1" t="s">
        <v>137</v>
      </c>
      <c r="M2021" s="11">
        <v>0.01</v>
      </c>
      <c r="N2021" s="11" t="s">
        <v>53</v>
      </c>
      <c r="O2021" s="11">
        <v>4</v>
      </c>
      <c r="P2021" s="11">
        <v>4</v>
      </c>
      <c r="Q2021" s="26">
        <v>25</v>
      </c>
      <c r="R2021" s="11">
        <v>60</v>
      </c>
      <c r="S2021" s="25">
        <v>1</v>
      </c>
      <c r="T2021" s="11">
        <v>0.143179114388884</v>
      </c>
      <c r="U2021" s="1" t="s">
        <v>52</v>
      </c>
      <c r="V2021" s="71"/>
      <c r="W2021" t="s">
        <v>763</v>
      </c>
      <c r="X2021" t="s">
        <v>764</v>
      </c>
      <c r="Y2021" s="1">
        <v>2004</v>
      </c>
      <c r="Z2021" s="87" t="s">
        <v>762</v>
      </c>
    </row>
    <row r="2022" spans="1:26" x14ac:dyDescent="0.2">
      <c r="A2022" s="1">
        <v>1</v>
      </c>
      <c r="B2022" t="s">
        <v>60</v>
      </c>
      <c r="C2022" s="1" t="s">
        <v>468</v>
      </c>
      <c r="D2022" s="1" t="s">
        <v>48</v>
      </c>
      <c r="E2022" s="1" t="s">
        <v>439</v>
      </c>
      <c r="F2022" s="1" t="s">
        <v>48</v>
      </c>
      <c r="G2022" s="1" t="s">
        <v>434</v>
      </c>
      <c r="H2022" s="11">
        <v>1</v>
      </c>
      <c r="I2022" s="11">
        <v>0</v>
      </c>
      <c r="J2022" s="17" t="s">
        <v>3</v>
      </c>
      <c r="K2022" s="1">
        <v>1</v>
      </c>
      <c r="L2022" s="1" t="s">
        <v>676</v>
      </c>
      <c r="M2022" s="11">
        <v>0.01</v>
      </c>
      <c r="N2022" s="11" t="s">
        <v>53</v>
      </c>
      <c r="O2022" s="11">
        <v>4</v>
      </c>
      <c r="P2022" s="11">
        <v>4</v>
      </c>
      <c r="Q2022" s="26">
        <v>25</v>
      </c>
      <c r="R2022" s="11">
        <v>60</v>
      </c>
      <c r="S2022" s="25">
        <v>1</v>
      </c>
      <c r="T2022" s="11">
        <v>2.8204614737567101E-2</v>
      </c>
      <c r="U2022" s="1" t="s">
        <v>52</v>
      </c>
      <c r="V2022" s="71" t="s">
        <v>737</v>
      </c>
      <c r="W2022" t="s">
        <v>763</v>
      </c>
      <c r="X2022" t="s">
        <v>764</v>
      </c>
      <c r="Y2022" s="1">
        <v>2004</v>
      </c>
      <c r="Z2022" s="87" t="s">
        <v>762</v>
      </c>
    </row>
    <row r="2023" spans="1:26" x14ac:dyDescent="0.2">
      <c r="A2023" s="1">
        <v>1</v>
      </c>
      <c r="B2023" t="s">
        <v>60</v>
      </c>
      <c r="C2023" s="1" t="s">
        <v>468</v>
      </c>
      <c r="D2023" s="1" t="s">
        <v>48</v>
      </c>
      <c r="E2023" s="1" t="s">
        <v>439</v>
      </c>
      <c r="F2023" s="1" t="s">
        <v>48</v>
      </c>
      <c r="G2023" s="1" t="s">
        <v>434</v>
      </c>
      <c r="H2023" s="11">
        <v>1</v>
      </c>
      <c r="I2023" s="11">
        <v>0</v>
      </c>
      <c r="J2023" s="17" t="s">
        <v>3</v>
      </c>
      <c r="K2023" s="1">
        <v>1</v>
      </c>
      <c r="L2023" s="1" t="s">
        <v>676</v>
      </c>
      <c r="M2023" s="11">
        <v>0.01</v>
      </c>
      <c r="N2023" s="11" t="s">
        <v>53</v>
      </c>
      <c r="O2023" s="11">
        <v>4</v>
      </c>
      <c r="P2023" s="11">
        <v>4</v>
      </c>
      <c r="Q2023" s="26">
        <v>25</v>
      </c>
      <c r="R2023" s="11">
        <v>60</v>
      </c>
      <c r="S2023" s="25">
        <v>1</v>
      </c>
      <c r="T2023" s="11">
        <v>2.2960548754758899E-2</v>
      </c>
      <c r="U2023" s="1" t="s">
        <v>52</v>
      </c>
      <c r="V2023" s="71" t="s">
        <v>738</v>
      </c>
      <c r="W2023" t="s">
        <v>763</v>
      </c>
      <c r="X2023" t="s">
        <v>764</v>
      </c>
      <c r="Y2023" s="1">
        <v>2004</v>
      </c>
      <c r="Z2023" s="87" t="s">
        <v>762</v>
      </c>
    </row>
    <row r="2024" spans="1:26" x14ac:dyDescent="0.2">
      <c r="A2024" s="1">
        <v>1</v>
      </c>
      <c r="B2024" t="s">
        <v>60</v>
      </c>
      <c r="C2024" s="1" t="s">
        <v>468</v>
      </c>
      <c r="D2024" s="1" t="s">
        <v>48</v>
      </c>
      <c r="E2024" s="1" t="s">
        <v>439</v>
      </c>
      <c r="F2024" s="1" t="s">
        <v>48</v>
      </c>
      <c r="G2024" s="1" t="s">
        <v>434</v>
      </c>
      <c r="H2024" s="11">
        <v>1</v>
      </c>
      <c r="I2024" s="11">
        <v>0</v>
      </c>
      <c r="J2024" s="17" t="s">
        <v>3</v>
      </c>
      <c r="K2024" s="1">
        <v>1</v>
      </c>
      <c r="L2024" s="1" t="s">
        <v>676</v>
      </c>
      <c r="M2024" s="11">
        <v>0.01</v>
      </c>
      <c r="N2024" s="11" t="s">
        <v>53</v>
      </c>
      <c r="O2024" s="11">
        <v>4</v>
      </c>
      <c r="P2024" s="11">
        <v>4</v>
      </c>
      <c r="Q2024" s="26">
        <v>25</v>
      </c>
      <c r="R2024" s="11">
        <v>60</v>
      </c>
      <c r="S2024" s="25">
        <v>1</v>
      </c>
      <c r="T2024" s="11">
        <v>1.0472577302325901E-2</v>
      </c>
      <c r="U2024" s="1" t="s">
        <v>52</v>
      </c>
      <c r="V2024" s="71" t="s">
        <v>739</v>
      </c>
      <c r="W2024" t="s">
        <v>763</v>
      </c>
      <c r="X2024" t="s">
        <v>764</v>
      </c>
      <c r="Y2024" s="1">
        <v>2004</v>
      </c>
      <c r="Z2024" s="87" t="s">
        <v>762</v>
      </c>
    </row>
    <row r="2025" spans="1:26" x14ac:dyDescent="0.2">
      <c r="A2025" s="1">
        <v>1</v>
      </c>
      <c r="B2025" t="s">
        <v>60</v>
      </c>
      <c r="C2025" s="1" t="s">
        <v>468</v>
      </c>
      <c r="D2025" s="1" t="s">
        <v>48</v>
      </c>
      <c r="E2025" s="1" t="s">
        <v>439</v>
      </c>
      <c r="F2025" s="1" t="s">
        <v>48</v>
      </c>
      <c r="G2025" s="1" t="s">
        <v>434</v>
      </c>
      <c r="H2025" s="11">
        <v>1</v>
      </c>
      <c r="I2025" s="11">
        <v>0</v>
      </c>
      <c r="J2025" s="17" t="s">
        <v>3</v>
      </c>
      <c r="K2025" s="1">
        <v>1</v>
      </c>
      <c r="L2025" s="1" t="s">
        <v>676</v>
      </c>
      <c r="M2025" s="11">
        <v>0.01</v>
      </c>
      <c r="N2025" s="11" t="s">
        <v>53</v>
      </c>
      <c r="O2025" s="11">
        <v>4</v>
      </c>
      <c r="P2025" s="11">
        <v>4</v>
      </c>
      <c r="Q2025" s="26">
        <v>25</v>
      </c>
      <c r="R2025" s="11">
        <v>60</v>
      </c>
      <c r="S2025" s="25">
        <v>1</v>
      </c>
      <c r="T2025" s="11">
        <v>1.09445475441879E-2</v>
      </c>
      <c r="U2025" s="1" t="s">
        <v>52</v>
      </c>
      <c r="V2025" s="71" t="s">
        <v>740</v>
      </c>
      <c r="W2025" t="s">
        <v>763</v>
      </c>
      <c r="X2025" t="s">
        <v>764</v>
      </c>
      <c r="Y2025" s="1">
        <v>2004</v>
      </c>
      <c r="Z2025" s="87" t="s">
        <v>762</v>
      </c>
    </row>
    <row r="2026" spans="1:26" x14ac:dyDescent="0.2">
      <c r="A2026" s="1">
        <v>1</v>
      </c>
      <c r="B2026" t="s">
        <v>60</v>
      </c>
      <c r="C2026" s="1" t="s">
        <v>468</v>
      </c>
      <c r="D2026" s="1" t="s">
        <v>48</v>
      </c>
      <c r="E2026" s="1" t="s">
        <v>439</v>
      </c>
      <c r="F2026" s="1" t="s">
        <v>48</v>
      </c>
      <c r="G2026" s="1" t="s">
        <v>434</v>
      </c>
      <c r="H2026" s="11">
        <v>1</v>
      </c>
      <c r="I2026" s="11">
        <v>0</v>
      </c>
      <c r="J2026" s="17" t="s">
        <v>3</v>
      </c>
      <c r="K2026" s="1">
        <v>1</v>
      </c>
      <c r="L2026" s="1" t="s">
        <v>676</v>
      </c>
      <c r="M2026" s="11">
        <v>0.01</v>
      </c>
      <c r="N2026" s="11" t="s">
        <v>53</v>
      </c>
      <c r="O2026" s="11">
        <v>4</v>
      </c>
      <c r="P2026" s="11">
        <v>4</v>
      </c>
      <c r="Q2026" s="26">
        <v>25</v>
      </c>
      <c r="R2026" s="11">
        <v>60</v>
      </c>
      <c r="S2026" s="25">
        <v>1</v>
      </c>
      <c r="T2026" s="11">
        <v>7.9006727086309597E-2</v>
      </c>
      <c r="U2026" s="1" t="s">
        <v>52</v>
      </c>
      <c r="V2026" s="71" t="s">
        <v>741</v>
      </c>
      <c r="W2026" t="s">
        <v>763</v>
      </c>
      <c r="X2026" t="s">
        <v>764</v>
      </c>
      <c r="Y2026" s="1">
        <v>2004</v>
      </c>
      <c r="Z2026" s="87" t="s">
        <v>762</v>
      </c>
    </row>
    <row r="2027" spans="1:26" x14ac:dyDescent="0.2">
      <c r="A2027" s="1">
        <v>1</v>
      </c>
      <c r="B2027" t="s">
        <v>60</v>
      </c>
      <c r="C2027" s="1" t="s">
        <v>468</v>
      </c>
      <c r="D2027" s="1" t="s">
        <v>48</v>
      </c>
      <c r="E2027" s="1" t="s">
        <v>439</v>
      </c>
      <c r="F2027" s="1" t="s">
        <v>48</v>
      </c>
      <c r="G2027" s="1" t="s">
        <v>434</v>
      </c>
      <c r="H2027" s="11">
        <v>1</v>
      </c>
      <c r="I2027" s="11">
        <v>0</v>
      </c>
      <c r="J2027" s="17" t="s">
        <v>3</v>
      </c>
      <c r="K2027" s="1">
        <v>1</v>
      </c>
      <c r="L2027" s="1" t="s">
        <v>676</v>
      </c>
      <c r="M2027" s="11">
        <v>0.01</v>
      </c>
      <c r="N2027" s="11" t="s">
        <v>53</v>
      </c>
      <c r="O2027" s="11">
        <v>4</v>
      </c>
      <c r="P2027" s="11">
        <v>4</v>
      </c>
      <c r="Q2027" s="26">
        <v>25</v>
      </c>
      <c r="R2027" s="11">
        <v>60</v>
      </c>
      <c r="S2027" s="25">
        <v>1</v>
      </c>
      <c r="T2027" s="11">
        <v>3.3412999301873497E-2</v>
      </c>
      <c r="U2027" s="1" t="s">
        <v>52</v>
      </c>
      <c r="V2027" s="71" t="s">
        <v>744</v>
      </c>
      <c r="W2027" t="s">
        <v>763</v>
      </c>
      <c r="X2027" t="s">
        <v>764</v>
      </c>
      <c r="Y2027" s="1">
        <v>2004</v>
      </c>
      <c r="Z2027" s="87" t="s">
        <v>762</v>
      </c>
    </row>
    <row r="2028" spans="1:26" x14ac:dyDescent="0.2">
      <c r="A2028" s="1">
        <v>1</v>
      </c>
      <c r="B2028" t="s">
        <v>60</v>
      </c>
      <c r="C2028" s="1" t="s">
        <v>468</v>
      </c>
      <c r="D2028" s="1" t="s">
        <v>48</v>
      </c>
      <c r="E2028" s="1" t="s">
        <v>439</v>
      </c>
      <c r="F2028" s="1" t="s">
        <v>48</v>
      </c>
      <c r="G2028" s="1" t="s">
        <v>434</v>
      </c>
      <c r="H2028" s="11">
        <v>1</v>
      </c>
      <c r="I2028" s="11">
        <v>0</v>
      </c>
      <c r="J2028" s="17" t="s">
        <v>3</v>
      </c>
      <c r="K2028" s="1">
        <v>1</v>
      </c>
      <c r="L2028" s="1" t="s">
        <v>676</v>
      </c>
      <c r="M2028" s="11">
        <v>0.01</v>
      </c>
      <c r="N2028" s="11" t="s">
        <v>53</v>
      </c>
      <c r="O2028" s="11">
        <v>4</v>
      </c>
      <c r="P2028" s="11">
        <v>4</v>
      </c>
      <c r="Q2028" s="26">
        <v>25</v>
      </c>
      <c r="R2028" s="11">
        <v>60</v>
      </c>
      <c r="S2028" s="25">
        <v>1</v>
      </c>
      <c r="T2028" s="11">
        <v>2.0121981495155102E-2</v>
      </c>
      <c r="U2028" s="1" t="s">
        <v>52</v>
      </c>
      <c r="V2028" s="71" t="s">
        <v>743</v>
      </c>
      <c r="W2028" t="s">
        <v>763</v>
      </c>
      <c r="X2028" t="s">
        <v>764</v>
      </c>
      <c r="Y2028" s="1">
        <v>2004</v>
      </c>
      <c r="Z2028" s="87" t="s">
        <v>762</v>
      </c>
    </row>
    <row r="2029" spans="1:26" x14ac:dyDescent="0.2">
      <c r="A2029" s="1">
        <v>1</v>
      </c>
      <c r="B2029" t="s">
        <v>60</v>
      </c>
      <c r="C2029" s="1" t="s">
        <v>468</v>
      </c>
      <c r="D2029" s="1" t="s">
        <v>48</v>
      </c>
      <c r="E2029" s="1" t="s">
        <v>439</v>
      </c>
      <c r="F2029" s="1" t="s">
        <v>48</v>
      </c>
      <c r="G2029" s="1" t="s">
        <v>434</v>
      </c>
      <c r="H2029" s="11">
        <v>1</v>
      </c>
      <c r="I2029" s="11">
        <v>0</v>
      </c>
      <c r="J2029" s="17" t="s">
        <v>3</v>
      </c>
      <c r="K2029" s="1">
        <v>1</v>
      </c>
      <c r="L2029" s="1" t="s">
        <v>676</v>
      </c>
      <c r="M2029" s="11">
        <v>0.01</v>
      </c>
      <c r="N2029" s="11" t="s">
        <v>53</v>
      </c>
      <c r="O2029" s="11">
        <v>4</v>
      </c>
      <c r="P2029" s="11">
        <v>4</v>
      </c>
      <c r="Q2029" s="26">
        <v>25</v>
      </c>
      <c r="R2029" s="11">
        <v>60</v>
      </c>
      <c r="S2029" s="25">
        <v>1</v>
      </c>
      <c r="T2029" s="11">
        <v>1.4684259739965899E-2</v>
      </c>
      <c r="U2029" s="1" t="s">
        <v>52</v>
      </c>
      <c r="V2029" s="71" t="s">
        <v>742</v>
      </c>
      <c r="W2029" t="s">
        <v>763</v>
      </c>
      <c r="X2029" t="s">
        <v>764</v>
      </c>
      <c r="Y2029" s="1">
        <v>2004</v>
      </c>
      <c r="Z2029" s="87" t="s">
        <v>762</v>
      </c>
    </row>
    <row r="2030" spans="1:26" x14ac:dyDescent="0.2">
      <c r="A2030" s="1">
        <v>1</v>
      </c>
      <c r="B2030" t="s">
        <v>60</v>
      </c>
      <c r="C2030" s="1" t="s">
        <v>468</v>
      </c>
      <c r="D2030" s="1" t="s">
        <v>48</v>
      </c>
      <c r="E2030" s="1" t="s">
        <v>439</v>
      </c>
      <c r="F2030" s="1" t="s">
        <v>48</v>
      </c>
      <c r="G2030" s="1" t="s">
        <v>434</v>
      </c>
      <c r="H2030" s="11">
        <v>1</v>
      </c>
      <c r="I2030" s="11">
        <v>0</v>
      </c>
      <c r="J2030" s="17" t="s">
        <v>3</v>
      </c>
      <c r="K2030" s="1">
        <v>1</v>
      </c>
      <c r="L2030" s="1" t="s">
        <v>676</v>
      </c>
      <c r="M2030" s="11">
        <v>0.01</v>
      </c>
      <c r="N2030" s="11" t="s">
        <v>53</v>
      </c>
      <c r="O2030" s="11">
        <v>4</v>
      </c>
      <c r="P2030" s="11">
        <v>4</v>
      </c>
      <c r="Q2030" s="26">
        <v>25</v>
      </c>
      <c r="R2030" s="11">
        <v>60</v>
      </c>
      <c r="S2030" s="25">
        <v>1</v>
      </c>
      <c r="T2030" s="11">
        <v>7.4677958341044298E-3</v>
      </c>
      <c r="U2030" s="1" t="s">
        <v>52</v>
      </c>
      <c r="V2030" s="71" t="s">
        <v>745</v>
      </c>
      <c r="W2030" t="s">
        <v>763</v>
      </c>
      <c r="X2030" t="s">
        <v>764</v>
      </c>
      <c r="Y2030" s="1">
        <v>2004</v>
      </c>
      <c r="Z2030" s="87" t="s">
        <v>762</v>
      </c>
    </row>
    <row r="2031" spans="1:26" x14ac:dyDescent="0.2">
      <c r="A2031" s="1">
        <v>1</v>
      </c>
      <c r="B2031" t="s">
        <v>60</v>
      </c>
      <c r="C2031" s="1" t="s">
        <v>468</v>
      </c>
      <c r="D2031" s="1" t="s">
        <v>48</v>
      </c>
      <c r="E2031" s="1" t="s">
        <v>439</v>
      </c>
      <c r="F2031" s="1" t="s">
        <v>48</v>
      </c>
      <c r="G2031" s="1" t="s">
        <v>434</v>
      </c>
      <c r="H2031" s="11">
        <v>1</v>
      </c>
      <c r="I2031" s="11">
        <v>0</v>
      </c>
      <c r="J2031" s="17" t="s">
        <v>3</v>
      </c>
      <c r="K2031" s="1">
        <v>1</v>
      </c>
      <c r="L2031" s="1" t="s">
        <v>676</v>
      </c>
      <c r="M2031" s="11">
        <v>0.01</v>
      </c>
      <c r="N2031" s="11" t="s">
        <v>53</v>
      </c>
      <c r="O2031" s="11">
        <v>4</v>
      </c>
      <c r="P2031" s="11">
        <v>4</v>
      </c>
      <c r="Q2031" s="26">
        <v>25</v>
      </c>
      <c r="R2031" s="11">
        <v>60</v>
      </c>
      <c r="S2031" s="25">
        <v>1</v>
      </c>
      <c r="T2031" s="11">
        <v>9.8474983720727109E-3</v>
      </c>
      <c r="U2031" s="1" t="s">
        <v>52</v>
      </c>
      <c r="V2031" s="71" t="s">
        <v>746</v>
      </c>
      <c r="W2031" t="s">
        <v>763</v>
      </c>
      <c r="X2031" t="s">
        <v>764</v>
      </c>
      <c r="Y2031" s="1">
        <v>2004</v>
      </c>
      <c r="Z2031" s="87" t="s">
        <v>762</v>
      </c>
    </row>
    <row r="2032" spans="1:26" x14ac:dyDescent="0.2">
      <c r="A2032" s="1">
        <v>1</v>
      </c>
      <c r="B2032" t="s">
        <v>60</v>
      </c>
      <c r="C2032" s="1" t="s">
        <v>468</v>
      </c>
      <c r="D2032" s="1" t="s">
        <v>48</v>
      </c>
      <c r="E2032" s="1" t="s">
        <v>439</v>
      </c>
      <c r="F2032" s="1" t="s">
        <v>48</v>
      </c>
      <c r="G2032" s="1" t="s">
        <v>434</v>
      </c>
      <c r="H2032" s="11">
        <v>1</v>
      </c>
      <c r="I2032" s="11">
        <v>0</v>
      </c>
      <c r="J2032" s="17" t="s">
        <v>3</v>
      </c>
      <c r="K2032" s="1">
        <v>1</v>
      </c>
      <c r="L2032" s="1" t="s">
        <v>50</v>
      </c>
      <c r="M2032" s="11">
        <v>0.1</v>
      </c>
      <c r="N2032" s="11" t="s">
        <v>53</v>
      </c>
      <c r="O2032" s="11">
        <v>1</v>
      </c>
      <c r="P2032" s="11">
        <v>1</v>
      </c>
      <c r="Q2032" s="26">
        <v>25</v>
      </c>
      <c r="R2032" s="11">
        <v>60</v>
      </c>
      <c r="S2032" s="25">
        <v>1</v>
      </c>
      <c r="T2032" s="11">
        <v>7.6062973902026598E-2</v>
      </c>
      <c r="U2032" s="1" t="s">
        <v>52</v>
      </c>
      <c r="V2032" s="71" t="s">
        <v>745</v>
      </c>
      <c r="W2032" t="s">
        <v>763</v>
      </c>
      <c r="X2032" t="s">
        <v>764</v>
      </c>
      <c r="Y2032" s="1">
        <v>2004</v>
      </c>
      <c r="Z2032" s="87" t="s">
        <v>762</v>
      </c>
    </row>
    <row r="2033" spans="1:26" x14ac:dyDescent="0.2">
      <c r="A2033" s="1">
        <v>1</v>
      </c>
      <c r="B2033" t="s">
        <v>60</v>
      </c>
      <c r="C2033" s="1" t="s">
        <v>468</v>
      </c>
      <c r="D2033" s="1" t="s">
        <v>48</v>
      </c>
      <c r="E2033" s="1" t="s">
        <v>439</v>
      </c>
      <c r="F2033" s="1" t="s">
        <v>48</v>
      </c>
      <c r="G2033" s="1" t="s">
        <v>434</v>
      </c>
      <c r="H2033" s="11">
        <v>1</v>
      </c>
      <c r="I2033" s="11">
        <v>0</v>
      </c>
      <c r="J2033" s="17" t="s">
        <v>3</v>
      </c>
      <c r="K2033" s="1">
        <v>1</v>
      </c>
      <c r="L2033" s="1" t="s">
        <v>50</v>
      </c>
      <c r="M2033" s="11">
        <v>0.1</v>
      </c>
      <c r="N2033" s="11" t="s">
        <v>53</v>
      </c>
      <c r="O2033" s="11">
        <v>2</v>
      </c>
      <c r="P2033" s="11">
        <v>2</v>
      </c>
      <c r="Q2033" s="26">
        <v>25</v>
      </c>
      <c r="R2033" s="11">
        <v>60</v>
      </c>
      <c r="S2033" s="25">
        <v>1</v>
      </c>
      <c r="T2033" s="11">
        <v>0.43183851080011698</v>
      </c>
      <c r="U2033" s="1" t="s">
        <v>52</v>
      </c>
      <c r="V2033" s="71" t="s">
        <v>745</v>
      </c>
      <c r="W2033" t="s">
        <v>763</v>
      </c>
      <c r="X2033" t="s">
        <v>764</v>
      </c>
      <c r="Y2033" s="1">
        <v>2004</v>
      </c>
      <c r="Z2033" s="87" t="s">
        <v>762</v>
      </c>
    </row>
    <row r="2034" spans="1:26" x14ac:dyDescent="0.2">
      <c r="A2034" s="1">
        <v>1</v>
      </c>
      <c r="B2034" t="s">
        <v>60</v>
      </c>
      <c r="C2034" s="1" t="s">
        <v>468</v>
      </c>
      <c r="D2034" s="1" t="s">
        <v>48</v>
      </c>
      <c r="E2034" s="1" t="s">
        <v>439</v>
      </c>
      <c r="F2034" s="1" t="s">
        <v>48</v>
      </c>
      <c r="G2034" s="1" t="s">
        <v>434</v>
      </c>
      <c r="H2034" s="11">
        <v>1</v>
      </c>
      <c r="I2034" s="11">
        <v>0</v>
      </c>
      <c r="J2034" s="17" t="s">
        <v>3</v>
      </c>
      <c r="K2034" s="1">
        <v>1</v>
      </c>
      <c r="L2034" s="1" t="s">
        <v>50</v>
      </c>
      <c r="M2034" s="11">
        <v>0.1</v>
      </c>
      <c r="N2034" s="11" t="s">
        <v>53</v>
      </c>
      <c r="O2034" s="11">
        <v>3</v>
      </c>
      <c r="P2034" s="11">
        <v>3</v>
      </c>
      <c r="Q2034" s="26">
        <v>25</v>
      </c>
      <c r="R2034" s="11">
        <v>60</v>
      </c>
      <c r="S2034" s="25">
        <v>1</v>
      </c>
      <c r="T2034" s="11">
        <v>1.16591905937465</v>
      </c>
      <c r="U2034" s="1" t="s">
        <v>52</v>
      </c>
      <c r="V2034" s="71" t="s">
        <v>745</v>
      </c>
      <c r="W2034" t="s">
        <v>763</v>
      </c>
      <c r="X2034" t="s">
        <v>764</v>
      </c>
      <c r="Y2034" s="1">
        <v>2004</v>
      </c>
      <c r="Z2034" s="87" t="s">
        <v>762</v>
      </c>
    </row>
    <row r="2035" spans="1:26" x14ac:dyDescent="0.2">
      <c r="A2035" s="1">
        <v>1</v>
      </c>
      <c r="B2035" t="s">
        <v>60</v>
      </c>
      <c r="C2035" s="1" t="s">
        <v>468</v>
      </c>
      <c r="D2035" s="1" t="s">
        <v>48</v>
      </c>
      <c r="E2035" s="1" t="s">
        <v>439</v>
      </c>
      <c r="F2035" s="1" t="s">
        <v>48</v>
      </c>
      <c r="G2035" s="1" t="s">
        <v>434</v>
      </c>
      <c r="H2035" s="11">
        <v>1</v>
      </c>
      <c r="I2035" s="11">
        <v>0</v>
      </c>
      <c r="J2035" s="17" t="s">
        <v>3</v>
      </c>
      <c r="K2035" s="1">
        <v>1</v>
      </c>
      <c r="L2035" s="1" t="s">
        <v>50</v>
      </c>
      <c r="M2035" s="11">
        <v>0.1</v>
      </c>
      <c r="N2035" s="11" t="s">
        <v>53</v>
      </c>
      <c r="O2035" s="11">
        <v>4</v>
      </c>
      <c r="P2035" s="11">
        <v>4</v>
      </c>
      <c r="Q2035" s="26">
        <v>25</v>
      </c>
      <c r="R2035" s="11">
        <v>60</v>
      </c>
      <c r="S2035" s="25">
        <v>1</v>
      </c>
      <c r="T2035" s="11">
        <v>2.8569562880100299</v>
      </c>
      <c r="U2035" s="1" t="s">
        <v>52</v>
      </c>
      <c r="V2035" s="71" t="s">
        <v>745</v>
      </c>
      <c r="W2035" t="s">
        <v>763</v>
      </c>
      <c r="X2035" t="s">
        <v>764</v>
      </c>
      <c r="Y2035" s="1">
        <v>2004</v>
      </c>
      <c r="Z2035" s="87" t="s">
        <v>762</v>
      </c>
    </row>
    <row r="2036" spans="1:26" x14ac:dyDescent="0.2">
      <c r="A2036" s="1">
        <v>1</v>
      </c>
      <c r="B2036" t="s">
        <v>60</v>
      </c>
      <c r="C2036" s="1" t="s">
        <v>468</v>
      </c>
      <c r="D2036" s="1" t="s">
        <v>48</v>
      </c>
      <c r="E2036" s="1" t="s">
        <v>439</v>
      </c>
      <c r="F2036" s="1" t="s">
        <v>48</v>
      </c>
      <c r="G2036" s="1" t="s">
        <v>434</v>
      </c>
      <c r="H2036" s="11">
        <v>1</v>
      </c>
      <c r="I2036" s="11">
        <v>0</v>
      </c>
      <c r="J2036" s="17" t="s">
        <v>3</v>
      </c>
      <c r="K2036" s="1">
        <v>1</v>
      </c>
      <c r="L2036" s="1" t="s">
        <v>50</v>
      </c>
      <c r="M2036" s="11">
        <v>0.1</v>
      </c>
      <c r="N2036" s="11" t="s">
        <v>53</v>
      </c>
      <c r="O2036" s="11">
        <v>5</v>
      </c>
      <c r="P2036" s="11">
        <v>5</v>
      </c>
      <c r="Q2036" s="26">
        <v>25</v>
      </c>
      <c r="R2036" s="11">
        <v>60</v>
      </c>
      <c r="S2036" s="25">
        <v>1</v>
      </c>
      <c r="T2036" s="11">
        <v>4.2652085175888397</v>
      </c>
      <c r="U2036" s="1" t="s">
        <v>52</v>
      </c>
      <c r="V2036" s="71" t="s">
        <v>745</v>
      </c>
      <c r="W2036" t="s">
        <v>763</v>
      </c>
      <c r="X2036" t="s">
        <v>764</v>
      </c>
      <c r="Y2036" s="1">
        <v>2004</v>
      </c>
      <c r="Z2036" s="87" t="s">
        <v>762</v>
      </c>
    </row>
    <row r="2037" spans="1:26" x14ac:dyDescent="0.2">
      <c r="A2037" s="1">
        <v>1</v>
      </c>
      <c r="B2037" t="s">
        <v>60</v>
      </c>
      <c r="C2037" s="1" t="s">
        <v>468</v>
      </c>
      <c r="D2037" s="1" t="s">
        <v>48</v>
      </c>
      <c r="E2037" s="1" t="s">
        <v>439</v>
      </c>
      <c r="F2037" s="1" t="s">
        <v>48</v>
      </c>
      <c r="G2037" s="1" t="s">
        <v>434</v>
      </c>
      <c r="H2037" s="11">
        <v>1</v>
      </c>
      <c r="I2037" s="11">
        <v>0</v>
      </c>
      <c r="J2037" s="17" t="s">
        <v>3</v>
      </c>
      <c r="K2037" s="1">
        <v>1</v>
      </c>
      <c r="L2037" s="1" t="s">
        <v>50</v>
      </c>
      <c r="M2037" s="11">
        <v>0.1</v>
      </c>
      <c r="N2037" s="11" t="s">
        <v>53</v>
      </c>
      <c r="O2037" s="11">
        <v>6</v>
      </c>
      <c r="P2037" s="11">
        <v>6</v>
      </c>
      <c r="Q2037" s="26">
        <v>25</v>
      </c>
      <c r="R2037" s="11">
        <v>60</v>
      </c>
      <c r="S2037" s="25">
        <v>1</v>
      </c>
      <c r="T2037" s="11">
        <v>5.18905061025648</v>
      </c>
      <c r="U2037" s="1" t="s">
        <v>52</v>
      </c>
      <c r="V2037" s="71" t="s">
        <v>745</v>
      </c>
      <c r="W2037" t="s">
        <v>763</v>
      </c>
      <c r="X2037" t="s">
        <v>764</v>
      </c>
      <c r="Y2037" s="1">
        <v>2004</v>
      </c>
      <c r="Z2037" s="87" t="s">
        <v>762</v>
      </c>
    </row>
    <row r="2038" spans="1:26" x14ac:dyDescent="0.2">
      <c r="A2038" s="1">
        <v>1</v>
      </c>
      <c r="B2038" t="s">
        <v>60</v>
      </c>
      <c r="C2038" s="1" t="s">
        <v>468</v>
      </c>
      <c r="D2038" s="1" t="s">
        <v>48</v>
      </c>
      <c r="E2038" s="1" t="s">
        <v>439</v>
      </c>
      <c r="F2038" s="1" t="s">
        <v>48</v>
      </c>
      <c r="G2038" s="1" t="s">
        <v>434</v>
      </c>
      <c r="H2038" s="11">
        <v>1</v>
      </c>
      <c r="I2038" s="11">
        <v>0</v>
      </c>
      <c r="J2038" s="17" t="s">
        <v>3</v>
      </c>
      <c r="K2038" s="1">
        <v>1</v>
      </c>
      <c r="L2038" s="1" t="s">
        <v>676</v>
      </c>
      <c r="M2038" s="11">
        <v>0.01</v>
      </c>
      <c r="N2038" s="11" t="s">
        <v>53</v>
      </c>
      <c r="O2038" s="11">
        <v>1</v>
      </c>
      <c r="P2038" s="11">
        <v>1</v>
      </c>
      <c r="Q2038" s="26">
        <v>25</v>
      </c>
      <c r="R2038" s="11">
        <v>60</v>
      </c>
      <c r="S2038" s="25">
        <v>1</v>
      </c>
      <c r="T2038" s="11">
        <v>8.9160219328074698E-3</v>
      </c>
      <c r="U2038" s="1" t="s">
        <v>52</v>
      </c>
      <c r="V2038" s="71" t="s">
        <v>745</v>
      </c>
      <c r="W2038" t="s">
        <v>763</v>
      </c>
      <c r="X2038" t="s">
        <v>764</v>
      </c>
      <c r="Y2038" s="1">
        <v>2004</v>
      </c>
      <c r="Z2038" s="87" t="s">
        <v>762</v>
      </c>
    </row>
    <row r="2039" spans="1:26" x14ac:dyDescent="0.2">
      <c r="A2039" s="1">
        <v>1</v>
      </c>
      <c r="B2039" t="s">
        <v>60</v>
      </c>
      <c r="C2039" s="1" t="s">
        <v>468</v>
      </c>
      <c r="D2039" s="1" t="s">
        <v>48</v>
      </c>
      <c r="E2039" s="1" t="s">
        <v>439</v>
      </c>
      <c r="F2039" s="1" t="s">
        <v>48</v>
      </c>
      <c r="G2039" s="1" t="s">
        <v>434</v>
      </c>
      <c r="H2039" s="11">
        <v>1</v>
      </c>
      <c r="I2039" s="11">
        <v>0</v>
      </c>
      <c r="J2039" s="17" t="s">
        <v>3</v>
      </c>
      <c r="K2039" s="1">
        <v>1</v>
      </c>
      <c r="L2039" s="1" t="s">
        <v>676</v>
      </c>
      <c r="M2039" s="11">
        <v>0.01</v>
      </c>
      <c r="N2039" s="11" t="s">
        <v>53</v>
      </c>
      <c r="O2039" s="11">
        <v>2</v>
      </c>
      <c r="P2039" s="11">
        <v>2</v>
      </c>
      <c r="Q2039" s="26">
        <v>25</v>
      </c>
      <c r="R2039" s="11">
        <v>60</v>
      </c>
      <c r="S2039" s="25">
        <v>1</v>
      </c>
      <c r="T2039" s="11">
        <v>4.2036078143231096E-3</v>
      </c>
      <c r="U2039" s="1" t="s">
        <v>52</v>
      </c>
      <c r="V2039" s="71" t="s">
        <v>745</v>
      </c>
      <c r="W2039" t="s">
        <v>763</v>
      </c>
      <c r="X2039" t="s">
        <v>764</v>
      </c>
      <c r="Y2039" s="1">
        <v>2004</v>
      </c>
      <c r="Z2039" s="87" t="s">
        <v>762</v>
      </c>
    </row>
    <row r="2040" spans="1:26" x14ac:dyDescent="0.2">
      <c r="A2040" s="1">
        <v>1</v>
      </c>
      <c r="B2040" t="s">
        <v>60</v>
      </c>
      <c r="C2040" s="1" t="s">
        <v>468</v>
      </c>
      <c r="D2040" s="1" t="s">
        <v>48</v>
      </c>
      <c r="E2040" s="1" t="s">
        <v>439</v>
      </c>
      <c r="F2040" s="1" t="s">
        <v>48</v>
      </c>
      <c r="G2040" s="1" t="s">
        <v>434</v>
      </c>
      <c r="H2040" s="11">
        <v>1</v>
      </c>
      <c r="I2040" s="11">
        <v>0</v>
      </c>
      <c r="J2040" s="17" t="s">
        <v>3</v>
      </c>
      <c r="K2040" s="1">
        <v>1</v>
      </c>
      <c r="L2040" s="1" t="s">
        <v>676</v>
      </c>
      <c r="M2040" s="11">
        <v>0.01</v>
      </c>
      <c r="N2040" s="11" t="s">
        <v>53</v>
      </c>
      <c r="O2040" s="11">
        <v>3</v>
      </c>
      <c r="P2040" s="11">
        <v>3</v>
      </c>
      <c r="Q2040" s="26">
        <v>25</v>
      </c>
      <c r="R2040" s="11">
        <v>60</v>
      </c>
      <c r="S2040" s="25">
        <v>1</v>
      </c>
      <c r="T2040" s="11">
        <v>5.81974243987835E-3</v>
      </c>
      <c r="U2040" s="1" t="s">
        <v>52</v>
      </c>
      <c r="V2040" s="71" t="s">
        <v>745</v>
      </c>
      <c r="W2040" t="s">
        <v>763</v>
      </c>
      <c r="X2040" t="s">
        <v>764</v>
      </c>
      <c r="Y2040" s="1">
        <v>2004</v>
      </c>
      <c r="Z2040" s="87" t="s">
        <v>762</v>
      </c>
    </row>
    <row r="2041" spans="1:26" x14ac:dyDescent="0.2">
      <c r="A2041" s="1">
        <v>1</v>
      </c>
      <c r="B2041" t="s">
        <v>60</v>
      </c>
      <c r="C2041" s="1" t="s">
        <v>468</v>
      </c>
      <c r="D2041" s="1" t="s">
        <v>48</v>
      </c>
      <c r="E2041" s="1" t="s">
        <v>439</v>
      </c>
      <c r="F2041" s="1" t="s">
        <v>48</v>
      </c>
      <c r="G2041" s="1" t="s">
        <v>434</v>
      </c>
      <c r="H2041" s="11">
        <v>1</v>
      </c>
      <c r="I2041" s="11">
        <v>0</v>
      </c>
      <c r="J2041" s="17" t="s">
        <v>3</v>
      </c>
      <c r="K2041" s="1">
        <v>1</v>
      </c>
      <c r="L2041" s="1" t="s">
        <v>676</v>
      </c>
      <c r="M2041" s="11">
        <v>0.01</v>
      </c>
      <c r="N2041" s="11" t="s">
        <v>53</v>
      </c>
      <c r="O2041" s="11">
        <v>4</v>
      </c>
      <c r="P2041" s="11">
        <v>4</v>
      </c>
      <c r="Q2041" s="26">
        <v>25</v>
      </c>
      <c r="R2041" s="11">
        <v>60</v>
      </c>
      <c r="S2041" s="25">
        <v>1</v>
      </c>
      <c r="T2041" s="11">
        <v>7.4721099609672496E-3</v>
      </c>
      <c r="U2041" s="1" t="s">
        <v>52</v>
      </c>
      <c r="V2041" s="71" t="s">
        <v>745</v>
      </c>
      <c r="W2041" t="s">
        <v>763</v>
      </c>
      <c r="X2041" t="s">
        <v>764</v>
      </c>
      <c r="Y2041" s="1">
        <v>2004</v>
      </c>
      <c r="Z2041" s="87" t="s">
        <v>762</v>
      </c>
    </row>
    <row r="2042" spans="1:26" x14ac:dyDescent="0.2">
      <c r="A2042" s="1">
        <v>1</v>
      </c>
      <c r="B2042" t="s">
        <v>60</v>
      </c>
      <c r="C2042" s="1" t="s">
        <v>468</v>
      </c>
      <c r="D2042" s="1" t="s">
        <v>48</v>
      </c>
      <c r="E2042" s="1" t="s">
        <v>439</v>
      </c>
      <c r="F2042" s="1" t="s">
        <v>48</v>
      </c>
      <c r="G2042" s="1" t="s">
        <v>434</v>
      </c>
      <c r="H2042" s="11">
        <v>1</v>
      </c>
      <c r="I2042" s="11">
        <v>0</v>
      </c>
      <c r="J2042" s="17" t="s">
        <v>3</v>
      </c>
      <c r="K2042" s="1">
        <v>1</v>
      </c>
      <c r="L2042" s="1" t="s">
        <v>676</v>
      </c>
      <c r="M2042" s="11">
        <v>0.01</v>
      </c>
      <c r="N2042" s="11" t="s">
        <v>53</v>
      </c>
      <c r="O2042" s="11">
        <v>5</v>
      </c>
      <c r="P2042" s="11">
        <v>5</v>
      </c>
      <c r="Q2042" s="26">
        <v>25</v>
      </c>
      <c r="R2042" s="11">
        <v>60</v>
      </c>
      <c r="S2042" s="25">
        <v>1</v>
      </c>
      <c r="T2042" s="11">
        <v>9.8025594395897593E-3</v>
      </c>
      <c r="U2042" s="1" t="s">
        <v>52</v>
      </c>
      <c r="V2042" s="71" t="s">
        <v>745</v>
      </c>
      <c r="W2042" t="s">
        <v>763</v>
      </c>
      <c r="X2042" t="s">
        <v>764</v>
      </c>
      <c r="Y2042" s="1">
        <v>2004</v>
      </c>
      <c r="Z2042" s="87" t="s">
        <v>762</v>
      </c>
    </row>
    <row r="2043" spans="1:26" x14ac:dyDescent="0.2">
      <c r="A2043" s="1">
        <v>1</v>
      </c>
      <c r="B2043" t="s">
        <v>60</v>
      </c>
      <c r="C2043" s="1" t="s">
        <v>468</v>
      </c>
      <c r="D2043" s="1" t="s">
        <v>48</v>
      </c>
      <c r="E2043" s="1" t="s">
        <v>439</v>
      </c>
      <c r="F2043" s="1" t="s">
        <v>48</v>
      </c>
      <c r="G2043" s="1" t="s">
        <v>434</v>
      </c>
      <c r="H2043" s="11">
        <v>1</v>
      </c>
      <c r="I2043" s="11">
        <v>0</v>
      </c>
      <c r="J2043" s="17" t="s">
        <v>3</v>
      </c>
      <c r="K2043" s="1">
        <v>1</v>
      </c>
      <c r="L2043" s="1" t="s">
        <v>676</v>
      </c>
      <c r="M2043" s="11">
        <v>0.01</v>
      </c>
      <c r="N2043" s="11" t="s">
        <v>53</v>
      </c>
      <c r="O2043" s="11">
        <v>6</v>
      </c>
      <c r="P2043" s="11">
        <v>6</v>
      </c>
      <c r="Q2043" s="26">
        <v>25</v>
      </c>
      <c r="R2043" s="11">
        <v>60</v>
      </c>
      <c r="S2043" s="25">
        <v>1</v>
      </c>
      <c r="T2043" s="11">
        <v>1.2859844417259E-2</v>
      </c>
      <c r="U2043" s="1" t="s">
        <v>52</v>
      </c>
      <c r="V2043" s="71" t="s">
        <v>745</v>
      </c>
      <c r="W2043" t="s">
        <v>763</v>
      </c>
      <c r="X2043" t="s">
        <v>764</v>
      </c>
      <c r="Y2043" s="1">
        <v>2004</v>
      </c>
      <c r="Z2043" s="87" t="s">
        <v>762</v>
      </c>
    </row>
    <row r="2044" spans="1:26" x14ac:dyDescent="0.2">
      <c r="A2044" s="1">
        <v>1</v>
      </c>
      <c r="B2044" t="s">
        <v>60</v>
      </c>
      <c r="C2044" s="1" t="s">
        <v>468</v>
      </c>
      <c r="D2044" s="1" t="s">
        <v>48</v>
      </c>
      <c r="E2044" s="1" t="s">
        <v>439</v>
      </c>
      <c r="F2044" s="1" t="s">
        <v>48</v>
      </c>
      <c r="G2044" s="1" t="s">
        <v>434</v>
      </c>
      <c r="H2044" s="11">
        <v>1</v>
      </c>
      <c r="I2044" s="11">
        <v>0</v>
      </c>
      <c r="J2044" s="17" t="s">
        <v>3</v>
      </c>
      <c r="K2044" s="1">
        <v>1</v>
      </c>
      <c r="L2044" s="1" t="s">
        <v>228</v>
      </c>
      <c r="M2044" s="40">
        <v>9.9999999999999995E-8</v>
      </c>
      <c r="N2044" s="11" t="s">
        <v>53</v>
      </c>
      <c r="O2044" s="11">
        <v>1</v>
      </c>
      <c r="P2044" s="11">
        <v>1</v>
      </c>
      <c r="Q2044" s="26">
        <v>25</v>
      </c>
      <c r="R2044" s="11">
        <v>60</v>
      </c>
      <c r="S2044" s="25">
        <v>1</v>
      </c>
      <c r="T2044" s="11">
        <v>0.65590483347677997</v>
      </c>
      <c r="U2044" s="1" t="s">
        <v>52</v>
      </c>
      <c r="V2044" s="71" t="s">
        <v>745</v>
      </c>
      <c r="W2044" t="s">
        <v>763</v>
      </c>
      <c r="X2044" t="s">
        <v>764</v>
      </c>
      <c r="Y2044" s="1">
        <v>2004</v>
      </c>
      <c r="Z2044" s="87" t="s">
        <v>762</v>
      </c>
    </row>
    <row r="2045" spans="1:26" x14ac:dyDescent="0.2">
      <c r="A2045" s="1">
        <v>1</v>
      </c>
      <c r="B2045" t="s">
        <v>60</v>
      </c>
      <c r="C2045" s="1" t="s">
        <v>468</v>
      </c>
      <c r="D2045" s="1" t="s">
        <v>48</v>
      </c>
      <c r="E2045" s="1" t="s">
        <v>439</v>
      </c>
      <c r="F2045" s="1" t="s">
        <v>48</v>
      </c>
      <c r="G2045" s="1" t="s">
        <v>434</v>
      </c>
      <c r="H2045" s="11">
        <v>1</v>
      </c>
      <c r="I2045" s="11">
        <v>0</v>
      </c>
      <c r="J2045" s="17" t="s">
        <v>3</v>
      </c>
      <c r="K2045" s="1">
        <v>1</v>
      </c>
      <c r="L2045" s="1" t="s">
        <v>228</v>
      </c>
      <c r="M2045" s="40">
        <v>9.9999999999999995E-8</v>
      </c>
      <c r="N2045" s="11" t="s">
        <v>53</v>
      </c>
      <c r="O2045" s="11">
        <v>2</v>
      </c>
      <c r="P2045" s="11">
        <v>2</v>
      </c>
      <c r="Q2045" s="26">
        <v>25</v>
      </c>
      <c r="R2045" s="11">
        <v>60</v>
      </c>
      <c r="S2045" s="25">
        <v>1</v>
      </c>
      <c r="T2045" s="11">
        <v>0.65732145317597301</v>
      </c>
      <c r="U2045" s="1" t="s">
        <v>52</v>
      </c>
      <c r="V2045" s="71" t="s">
        <v>745</v>
      </c>
      <c r="W2045" t="s">
        <v>763</v>
      </c>
      <c r="X2045" t="s">
        <v>764</v>
      </c>
      <c r="Y2045" s="1">
        <v>2004</v>
      </c>
      <c r="Z2045" s="87" t="s">
        <v>762</v>
      </c>
    </row>
    <row r="2046" spans="1:26" x14ac:dyDescent="0.2">
      <c r="A2046" s="1">
        <v>1</v>
      </c>
      <c r="B2046" t="s">
        <v>60</v>
      </c>
      <c r="C2046" s="1" t="s">
        <v>468</v>
      </c>
      <c r="D2046" s="1" t="s">
        <v>48</v>
      </c>
      <c r="E2046" s="1" t="s">
        <v>439</v>
      </c>
      <c r="F2046" s="1" t="s">
        <v>48</v>
      </c>
      <c r="G2046" s="1" t="s">
        <v>434</v>
      </c>
      <c r="H2046" s="11">
        <v>1</v>
      </c>
      <c r="I2046" s="11">
        <v>0</v>
      </c>
      <c r="J2046" s="17" t="s">
        <v>3</v>
      </c>
      <c r="K2046" s="1">
        <v>1</v>
      </c>
      <c r="L2046" s="1" t="s">
        <v>228</v>
      </c>
      <c r="M2046" s="40">
        <v>9.9999999999999995E-8</v>
      </c>
      <c r="N2046" s="11" t="s">
        <v>53</v>
      </c>
      <c r="O2046" s="11">
        <v>3</v>
      </c>
      <c r="P2046" s="11">
        <v>3</v>
      </c>
      <c r="Q2046" s="26">
        <v>25</v>
      </c>
      <c r="R2046" s="11">
        <v>60</v>
      </c>
      <c r="S2046" s="25">
        <v>1</v>
      </c>
      <c r="T2046" s="11">
        <v>0.65873126303363605</v>
      </c>
      <c r="U2046" s="1" t="s">
        <v>52</v>
      </c>
      <c r="V2046" s="71" t="s">
        <v>745</v>
      </c>
      <c r="W2046" t="s">
        <v>763</v>
      </c>
      <c r="X2046" t="s">
        <v>764</v>
      </c>
      <c r="Y2046" s="1">
        <v>2004</v>
      </c>
      <c r="Z2046" s="87" t="s">
        <v>762</v>
      </c>
    </row>
    <row r="2047" spans="1:26" x14ac:dyDescent="0.2">
      <c r="A2047" s="1">
        <v>1</v>
      </c>
      <c r="B2047" t="s">
        <v>60</v>
      </c>
      <c r="C2047" s="1" t="s">
        <v>468</v>
      </c>
      <c r="D2047" s="1" t="s">
        <v>48</v>
      </c>
      <c r="E2047" s="1" t="s">
        <v>439</v>
      </c>
      <c r="F2047" s="1" t="s">
        <v>48</v>
      </c>
      <c r="G2047" s="1" t="s">
        <v>434</v>
      </c>
      <c r="H2047" s="11">
        <v>1</v>
      </c>
      <c r="I2047" s="11">
        <v>0</v>
      </c>
      <c r="J2047" s="17" t="s">
        <v>3</v>
      </c>
      <c r="K2047" s="1">
        <v>1</v>
      </c>
      <c r="L2047" s="1" t="s">
        <v>228</v>
      </c>
      <c r="M2047" s="40">
        <v>9.9999999999999995E-8</v>
      </c>
      <c r="N2047" s="11" t="s">
        <v>53</v>
      </c>
      <c r="O2047" s="11">
        <v>4</v>
      </c>
      <c r="P2047" s="11">
        <v>4</v>
      </c>
      <c r="Q2047" s="26">
        <v>25</v>
      </c>
      <c r="R2047" s="11">
        <v>60</v>
      </c>
      <c r="S2047" s="25">
        <v>1</v>
      </c>
      <c r="T2047" s="11">
        <v>0.60564521344252298</v>
      </c>
      <c r="U2047" s="1" t="s">
        <v>52</v>
      </c>
      <c r="V2047" s="71" t="s">
        <v>745</v>
      </c>
      <c r="W2047" t="s">
        <v>763</v>
      </c>
      <c r="X2047" t="s">
        <v>764</v>
      </c>
      <c r="Y2047" s="1">
        <v>2004</v>
      </c>
      <c r="Z2047" s="87" t="s">
        <v>762</v>
      </c>
    </row>
    <row r="2048" spans="1:26" x14ac:dyDescent="0.2">
      <c r="A2048" s="1">
        <v>1</v>
      </c>
      <c r="B2048" t="s">
        <v>60</v>
      </c>
      <c r="C2048" s="1" t="s">
        <v>468</v>
      </c>
      <c r="D2048" s="1" t="s">
        <v>48</v>
      </c>
      <c r="E2048" s="1" t="s">
        <v>439</v>
      </c>
      <c r="F2048" s="1" t="s">
        <v>48</v>
      </c>
      <c r="G2048" s="1" t="s">
        <v>434</v>
      </c>
      <c r="H2048" s="11">
        <v>1</v>
      </c>
      <c r="I2048" s="11">
        <v>0</v>
      </c>
      <c r="J2048" s="17" t="s">
        <v>3</v>
      </c>
      <c r="K2048" s="1">
        <v>1</v>
      </c>
      <c r="L2048" s="1" t="s">
        <v>228</v>
      </c>
      <c r="M2048" s="40">
        <v>9.9999999999999995E-8</v>
      </c>
      <c r="N2048" s="11" t="s">
        <v>53</v>
      </c>
      <c r="O2048" s="11">
        <v>5</v>
      </c>
      <c r="P2048" s="11">
        <v>5</v>
      </c>
      <c r="Q2048" s="26">
        <v>25</v>
      </c>
      <c r="R2048" s="11">
        <v>60</v>
      </c>
      <c r="S2048" s="25">
        <v>1</v>
      </c>
      <c r="T2048" s="11">
        <v>0.26196839366457397</v>
      </c>
      <c r="U2048" s="1" t="s">
        <v>52</v>
      </c>
      <c r="V2048" s="71" t="s">
        <v>745</v>
      </c>
      <c r="W2048" t="s">
        <v>763</v>
      </c>
      <c r="X2048" t="s">
        <v>764</v>
      </c>
      <c r="Y2048" s="1">
        <v>2004</v>
      </c>
      <c r="Z2048" s="87" t="s">
        <v>762</v>
      </c>
    </row>
    <row r="2049" spans="1:26" x14ac:dyDescent="0.2">
      <c r="A2049" s="1">
        <v>1</v>
      </c>
      <c r="B2049" t="s">
        <v>60</v>
      </c>
      <c r="C2049" s="1" t="s">
        <v>468</v>
      </c>
      <c r="D2049" s="1" t="s">
        <v>48</v>
      </c>
      <c r="E2049" s="1" t="s">
        <v>439</v>
      </c>
      <c r="F2049" s="1" t="s">
        <v>48</v>
      </c>
      <c r="G2049" s="1" t="s">
        <v>434</v>
      </c>
      <c r="H2049" s="11">
        <v>1</v>
      </c>
      <c r="I2049" s="11">
        <v>0</v>
      </c>
      <c r="J2049" s="17" t="s">
        <v>3</v>
      </c>
      <c r="K2049" s="1">
        <v>1</v>
      </c>
      <c r="L2049" s="1" t="s">
        <v>228</v>
      </c>
      <c r="M2049" s="40">
        <v>9.9999999999999995E-8</v>
      </c>
      <c r="N2049" s="11" t="s">
        <v>53</v>
      </c>
      <c r="O2049" s="11">
        <v>6</v>
      </c>
      <c r="P2049" s="11">
        <v>6</v>
      </c>
      <c r="Q2049" s="26">
        <v>25</v>
      </c>
      <c r="R2049" s="11">
        <v>60</v>
      </c>
      <c r="S2049" s="25">
        <v>1</v>
      </c>
      <c r="T2049" s="11">
        <v>0.21164692452429601</v>
      </c>
      <c r="U2049" s="1" t="s">
        <v>52</v>
      </c>
      <c r="V2049" s="71" t="s">
        <v>745</v>
      </c>
      <c r="W2049" t="s">
        <v>763</v>
      </c>
      <c r="X2049" t="s">
        <v>764</v>
      </c>
      <c r="Y2049" s="1">
        <v>2004</v>
      </c>
      <c r="Z2049" s="87" t="s">
        <v>762</v>
      </c>
    </row>
    <row r="2050" spans="1:26" x14ac:dyDescent="0.2">
      <c r="A2050" s="1">
        <v>1</v>
      </c>
      <c r="B2050" t="s">
        <v>60</v>
      </c>
      <c r="C2050" s="1" t="s">
        <v>468</v>
      </c>
      <c r="D2050" s="1" t="s">
        <v>48</v>
      </c>
      <c r="E2050" s="1" t="s">
        <v>439</v>
      </c>
      <c r="F2050" s="1" t="s">
        <v>48</v>
      </c>
      <c r="G2050" s="1" t="s">
        <v>434</v>
      </c>
      <c r="H2050" s="11">
        <v>1</v>
      </c>
      <c r="I2050" s="11">
        <v>0</v>
      </c>
      <c r="J2050" s="17" t="s">
        <v>3</v>
      </c>
      <c r="K2050" s="1">
        <v>32</v>
      </c>
      <c r="L2050" s="1" t="s">
        <v>708</v>
      </c>
      <c r="M2050" s="1" t="s">
        <v>719</v>
      </c>
      <c r="N2050" s="11" t="s">
        <v>53</v>
      </c>
      <c r="O2050" s="11">
        <v>1</v>
      </c>
      <c r="P2050" s="11">
        <v>1</v>
      </c>
      <c r="Q2050" s="26">
        <v>25</v>
      </c>
      <c r="R2050" s="11">
        <v>60</v>
      </c>
      <c r="S2050" s="25">
        <v>1</v>
      </c>
      <c r="T2050" s="1" t="s">
        <v>710</v>
      </c>
      <c r="U2050" s="1" t="s">
        <v>52</v>
      </c>
      <c r="V2050" s="71" t="s">
        <v>747</v>
      </c>
      <c r="W2050" t="s">
        <v>763</v>
      </c>
      <c r="X2050" t="s">
        <v>764</v>
      </c>
      <c r="Y2050" s="1">
        <v>2004</v>
      </c>
      <c r="Z2050" s="87" t="s">
        <v>762</v>
      </c>
    </row>
    <row r="2051" spans="1:26" x14ac:dyDescent="0.2">
      <c r="A2051" s="1">
        <v>1</v>
      </c>
      <c r="B2051" t="s">
        <v>60</v>
      </c>
      <c r="C2051" s="1" t="s">
        <v>468</v>
      </c>
      <c r="D2051" s="1" t="s">
        <v>48</v>
      </c>
      <c r="E2051" s="1" t="s">
        <v>439</v>
      </c>
      <c r="F2051" s="1" t="s">
        <v>48</v>
      </c>
      <c r="G2051" s="1" t="s">
        <v>434</v>
      </c>
      <c r="H2051" s="11">
        <v>1</v>
      </c>
      <c r="I2051" s="11">
        <v>0</v>
      </c>
      <c r="J2051" s="17" t="s">
        <v>3</v>
      </c>
      <c r="K2051" s="1">
        <v>32</v>
      </c>
      <c r="L2051" s="1" t="s">
        <v>708</v>
      </c>
      <c r="M2051" s="1" t="s">
        <v>719</v>
      </c>
      <c r="N2051" s="11" t="s">
        <v>53</v>
      </c>
      <c r="O2051" s="11">
        <v>2</v>
      </c>
      <c r="P2051" s="11">
        <v>2</v>
      </c>
      <c r="Q2051" s="26">
        <v>25</v>
      </c>
      <c r="R2051" s="11">
        <v>60</v>
      </c>
      <c r="S2051" s="25">
        <v>1</v>
      </c>
      <c r="T2051" s="1" t="s">
        <v>748</v>
      </c>
      <c r="U2051" s="1" t="s">
        <v>52</v>
      </c>
      <c r="V2051" s="71" t="s">
        <v>747</v>
      </c>
      <c r="W2051" t="s">
        <v>763</v>
      </c>
      <c r="X2051" t="s">
        <v>764</v>
      </c>
      <c r="Y2051" s="1">
        <v>2004</v>
      </c>
      <c r="Z2051" s="87" t="s">
        <v>762</v>
      </c>
    </row>
    <row r="2052" spans="1:26" x14ac:dyDescent="0.2">
      <c r="A2052" s="1">
        <v>1</v>
      </c>
      <c r="B2052" t="s">
        <v>60</v>
      </c>
      <c r="C2052" s="1" t="s">
        <v>468</v>
      </c>
      <c r="D2052" s="1" t="s">
        <v>48</v>
      </c>
      <c r="E2052" s="1" t="s">
        <v>439</v>
      </c>
      <c r="F2052" s="1" t="s">
        <v>48</v>
      </c>
      <c r="G2052" s="1" t="s">
        <v>434</v>
      </c>
      <c r="H2052" s="11">
        <v>1</v>
      </c>
      <c r="I2052" s="11">
        <v>0</v>
      </c>
      <c r="J2052" s="17" t="s">
        <v>3</v>
      </c>
      <c r="K2052" s="1">
        <v>32</v>
      </c>
      <c r="L2052" s="1" t="s">
        <v>708</v>
      </c>
      <c r="M2052" s="1" t="s">
        <v>719</v>
      </c>
      <c r="N2052" s="11" t="s">
        <v>53</v>
      </c>
      <c r="O2052" s="11">
        <v>3</v>
      </c>
      <c r="P2052" s="11">
        <v>3</v>
      </c>
      <c r="Q2052" s="26">
        <v>25</v>
      </c>
      <c r="R2052" s="11">
        <v>60</v>
      </c>
      <c r="S2052" s="25">
        <v>1</v>
      </c>
      <c r="T2052" s="1" t="s">
        <v>749</v>
      </c>
      <c r="U2052" s="1" t="s">
        <v>52</v>
      </c>
      <c r="V2052" s="71" t="s">
        <v>747</v>
      </c>
      <c r="W2052" t="s">
        <v>763</v>
      </c>
      <c r="X2052" t="s">
        <v>764</v>
      </c>
      <c r="Y2052" s="1">
        <v>2004</v>
      </c>
      <c r="Z2052" s="87" t="s">
        <v>762</v>
      </c>
    </row>
    <row r="2053" spans="1:26" x14ac:dyDescent="0.2">
      <c r="A2053" s="1">
        <v>1</v>
      </c>
      <c r="B2053" t="s">
        <v>60</v>
      </c>
      <c r="C2053" s="1" t="s">
        <v>468</v>
      </c>
      <c r="D2053" s="1" t="s">
        <v>48</v>
      </c>
      <c r="E2053" s="1" t="s">
        <v>439</v>
      </c>
      <c r="F2053" s="1" t="s">
        <v>48</v>
      </c>
      <c r="G2053" s="1" t="s">
        <v>434</v>
      </c>
      <c r="H2053" s="11">
        <v>1</v>
      </c>
      <c r="I2053" s="11">
        <v>0</v>
      </c>
      <c r="J2053" s="17" t="s">
        <v>3</v>
      </c>
      <c r="K2053" s="1">
        <v>32</v>
      </c>
      <c r="L2053" s="1" t="s">
        <v>708</v>
      </c>
      <c r="M2053" s="1" t="s">
        <v>719</v>
      </c>
      <c r="N2053" s="11" t="s">
        <v>53</v>
      </c>
      <c r="O2053" s="11">
        <v>4</v>
      </c>
      <c r="P2053" s="11">
        <v>4</v>
      </c>
      <c r="Q2053" s="26">
        <v>25</v>
      </c>
      <c r="R2053" s="11">
        <v>60</v>
      </c>
      <c r="S2053" s="25">
        <v>1</v>
      </c>
      <c r="T2053" s="1" t="s">
        <v>750</v>
      </c>
      <c r="U2053" s="1" t="s">
        <v>52</v>
      </c>
      <c r="V2053" s="71" t="s">
        <v>747</v>
      </c>
      <c r="W2053" t="s">
        <v>763</v>
      </c>
      <c r="X2053" t="s">
        <v>764</v>
      </c>
      <c r="Y2053" s="1">
        <v>2004</v>
      </c>
      <c r="Z2053" s="87" t="s">
        <v>762</v>
      </c>
    </row>
    <row r="2054" spans="1:26" x14ac:dyDescent="0.2">
      <c r="A2054" s="1">
        <v>1</v>
      </c>
      <c r="B2054" t="s">
        <v>60</v>
      </c>
      <c r="C2054" s="1" t="s">
        <v>468</v>
      </c>
      <c r="D2054" s="1" t="s">
        <v>48</v>
      </c>
      <c r="E2054" s="1" t="s">
        <v>439</v>
      </c>
      <c r="F2054" s="1" t="s">
        <v>48</v>
      </c>
      <c r="G2054" s="1" t="s">
        <v>434</v>
      </c>
      <c r="H2054" s="11">
        <v>1</v>
      </c>
      <c r="I2054" s="11">
        <v>0</v>
      </c>
      <c r="J2054" s="17" t="s">
        <v>3</v>
      </c>
      <c r="K2054" s="1">
        <v>32</v>
      </c>
      <c r="L2054" s="1" t="s">
        <v>708</v>
      </c>
      <c r="M2054" s="1" t="s">
        <v>719</v>
      </c>
      <c r="N2054" s="11" t="s">
        <v>53</v>
      </c>
      <c r="O2054" s="11">
        <v>5</v>
      </c>
      <c r="P2054" s="11">
        <v>5</v>
      </c>
      <c r="Q2054" s="26">
        <v>25</v>
      </c>
      <c r="R2054" s="11">
        <v>60</v>
      </c>
      <c r="S2054" s="25">
        <v>1</v>
      </c>
      <c r="T2054" s="1" t="s">
        <v>751</v>
      </c>
      <c r="U2054" s="1" t="s">
        <v>52</v>
      </c>
      <c r="V2054" s="71" t="s">
        <v>747</v>
      </c>
      <c r="W2054" t="s">
        <v>763</v>
      </c>
      <c r="X2054" t="s">
        <v>764</v>
      </c>
      <c r="Y2054" s="1">
        <v>2004</v>
      </c>
      <c r="Z2054" s="87" t="s">
        <v>762</v>
      </c>
    </row>
    <row r="2055" spans="1:26" x14ac:dyDescent="0.2">
      <c r="A2055" s="1">
        <v>1</v>
      </c>
      <c r="B2055" t="s">
        <v>60</v>
      </c>
      <c r="C2055" s="1" t="s">
        <v>468</v>
      </c>
      <c r="D2055" s="1" t="s">
        <v>48</v>
      </c>
      <c r="E2055" s="1" t="s">
        <v>439</v>
      </c>
      <c r="F2055" s="1" t="s">
        <v>48</v>
      </c>
      <c r="G2055" s="1" t="s">
        <v>434</v>
      </c>
      <c r="H2055" s="11">
        <v>1</v>
      </c>
      <c r="I2055" s="11">
        <v>0</v>
      </c>
      <c r="J2055" s="17" t="s">
        <v>3</v>
      </c>
      <c r="K2055" s="1">
        <v>32</v>
      </c>
      <c r="L2055" s="1" t="s">
        <v>708</v>
      </c>
      <c r="M2055" s="1" t="s">
        <v>719</v>
      </c>
      <c r="N2055" s="11" t="s">
        <v>53</v>
      </c>
      <c r="O2055" s="11">
        <v>6</v>
      </c>
      <c r="P2055" s="11">
        <v>6</v>
      </c>
      <c r="Q2055" s="26">
        <v>25</v>
      </c>
      <c r="R2055" s="11">
        <v>60</v>
      </c>
      <c r="S2055" s="25">
        <v>1</v>
      </c>
      <c r="T2055" s="1" t="s">
        <v>752</v>
      </c>
      <c r="U2055" s="1" t="s">
        <v>52</v>
      </c>
      <c r="V2055" s="71" t="s">
        <v>747</v>
      </c>
      <c r="W2055" t="s">
        <v>763</v>
      </c>
      <c r="X2055" t="s">
        <v>764</v>
      </c>
      <c r="Y2055" s="1">
        <v>2004</v>
      </c>
      <c r="Z2055" s="87" t="s">
        <v>762</v>
      </c>
    </row>
    <row r="2056" spans="1:26" x14ac:dyDescent="0.2">
      <c r="A2056" s="1">
        <v>1</v>
      </c>
      <c r="B2056" t="s">
        <v>60</v>
      </c>
      <c r="C2056" s="1" t="s">
        <v>468</v>
      </c>
      <c r="D2056" s="1" t="s">
        <v>48</v>
      </c>
      <c r="E2056" s="1" t="s">
        <v>439</v>
      </c>
      <c r="F2056" s="1" t="s">
        <v>48</v>
      </c>
      <c r="G2056" s="1" t="s">
        <v>434</v>
      </c>
      <c r="H2056" s="11">
        <v>1</v>
      </c>
      <c r="I2056" s="11">
        <v>0</v>
      </c>
      <c r="J2056" s="17" t="s">
        <v>3</v>
      </c>
      <c r="K2056" s="1">
        <v>32</v>
      </c>
      <c r="L2056" s="1" t="s">
        <v>758</v>
      </c>
      <c r="M2056" s="1" t="s">
        <v>709</v>
      </c>
      <c r="N2056" s="11" t="s">
        <v>53</v>
      </c>
      <c r="O2056" s="11">
        <v>2</v>
      </c>
      <c r="P2056" s="11">
        <v>2</v>
      </c>
      <c r="Q2056" s="26">
        <v>25</v>
      </c>
      <c r="R2056" s="11">
        <v>60</v>
      </c>
      <c r="S2056" s="25">
        <v>1</v>
      </c>
      <c r="T2056" s="1" t="s">
        <v>753</v>
      </c>
      <c r="U2056" s="1" t="s">
        <v>52</v>
      </c>
      <c r="V2056" s="71" t="s">
        <v>747</v>
      </c>
      <c r="W2056" t="s">
        <v>763</v>
      </c>
      <c r="X2056" t="s">
        <v>764</v>
      </c>
      <c r="Y2056" s="1">
        <v>2004</v>
      </c>
      <c r="Z2056" s="87" t="s">
        <v>762</v>
      </c>
    </row>
    <row r="2057" spans="1:26" x14ac:dyDescent="0.2">
      <c r="A2057" s="1">
        <v>1</v>
      </c>
      <c r="B2057" t="s">
        <v>60</v>
      </c>
      <c r="C2057" s="1" t="s">
        <v>468</v>
      </c>
      <c r="D2057" s="1" t="s">
        <v>48</v>
      </c>
      <c r="E2057" s="1" t="s">
        <v>439</v>
      </c>
      <c r="F2057" s="1" t="s">
        <v>48</v>
      </c>
      <c r="G2057" s="1" t="s">
        <v>434</v>
      </c>
      <c r="H2057" s="11">
        <v>1</v>
      </c>
      <c r="I2057" s="11">
        <v>0</v>
      </c>
      <c r="J2057" s="17" t="s">
        <v>3</v>
      </c>
      <c r="K2057" s="1">
        <v>32</v>
      </c>
      <c r="L2057" s="1" t="s">
        <v>758</v>
      </c>
      <c r="M2057" s="1" t="s">
        <v>709</v>
      </c>
      <c r="N2057" s="11" t="s">
        <v>53</v>
      </c>
      <c r="O2057" s="11">
        <v>3</v>
      </c>
      <c r="P2057" s="11">
        <v>3</v>
      </c>
      <c r="Q2057" s="26">
        <v>25</v>
      </c>
      <c r="R2057" s="11">
        <v>60</v>
      </c>
      <c r="S2057" s="25">
        <v>1</v>
      </c>
      <c r="T2057" s="1" t="s">
        <v>754</v>
      </c>
      <c r="U2057" s="1" t="s">
        <v>52</v>
      </c>
      <c r="V2057" s="71" t="s">
        <v>747</v>
      </c>
      <c r="W2057" t="s">
        <v>763</v>
      </c>
      <c r="X2057" t="s">
        <v>764</v>
      </c>
      <c r="Y2057" s="1">
        <v>2004</v>
      </c>
      <c r="Z2057" s="87" t="s">
        <v>762</v>
      </c>
    </row>
    <row r="2058" spans="1:26" x14ac:dyDescent="0.2">
      <c r="A2058" s="1">
        <v>1</v>
      </c>
      <c r="B2058" t="s">
        <v>60</v>
      </c>
      <c r="C2058" s="1" t="s">
        <v>468</v>
      </c>
      <c r="D2058" s="1" t="s">
        <v>48</v>
      </c>
      <c r="E2058" s="1" t="s">
        <v>439</v>
      </c>
      <c r="F2058" s="1" t="s">
        <v>48</v>
      </c>
      <c r="G2058" s="1" t="s">
        <v>434</v>
      </c>
      <c r="H2058" s="11">
        <v>1</v>
      </c>
      <c r="I2058" s="11">
        <v>0</v>
      </c>
      <c r="J2058" s="17" t="s">
        <v>3</v>
      </c>
      <c r="K2058" s="1">
        <v>32</v>
      </c>
      <c r="L2058" s="1" t="s">
        <v>758</v>
      </c>
      <c r="M2058" s="1" t="s">
        <v>709</v>
      </c>
      <c r="N2058" s="11" t="s">
        <v>53</v>
      </c>
      <c r="O2058" s="11">
        <v>4</v>
      </c>
      <c r="P2058" s="11">
        <v>4</v>
      </c>
      <c r="Q2058" s="26">
        <v>25</v>
      </c>
      <c r="R2058" s="11">
        <v>60</v>
      </c>
      <c r="S2058" s="25">
        <v>1</v>
      </c>
      <c r="T2058" s="1" t="s">
        <v>755</v>
      </c>
      <c r="U2058" s="1" t="s">
        <v>52</v>
      </c>
      <c r="V2058" s="71" t="s">
        <v>747</v>
      </c>
      <c r="W2058" t="s">
        <v>763</v>
      </c>
      <c r="X2058" t="s">
        <v>764</v>
      </c>
      <c r="Y2058" s="1">
        <v>2004</v>
      </c>
      <c r="Z2058" s="87" t="s">
        <v>762</v>
      </c>
    </row>
    <row r="2059" spans="1:26" x14ac:dyDescent="0.2">
      <c r="A2059" s="1">
        <v>1</v>
      </c>
      <c r="B2059" t="s">
        <v>60</v>
      </c>
      <c r="C2059" s="1" t="s">
        <v>468</v>
      </c>
      <c r="D2059" s="1" t="s">
        <v>48</v>
      </c>
      <c r="E2059" s="1" t="s">
        <v>439</v>
      </c>
      <c r="F2059" s="1" t="s">
        <v>48</v>
      </c>
      <c r="G2059" s="1" t="s">
        <v>434</v>
      </c>
      <c r="H2059" s="11">
        <v>1</v>
      </c>
      <c r="I2059" s="11">
        <v>0</v>
      </c>
      <c r="J2059" s="17" t="s">
        <v>3</v>
      </c>
      <c r="K2059" s="1">
        <v>32</v>
      </c>
      <c r="L2059" s="1" t="s">
        <v>758</v>
      </c>
      <c r="M2059" s="1" t="s">
        <v>709</v>
      </c>
      <c r="N2059" s="11" t="s">
        <v>53</v>
      </c>
      <c r="O2059" s="11">
        <v>5</v>
      </c>
      <c r="P2059" s="11">
        <v>5</v>
      </c>
      <c r="Q2059" s="26">
        <v>25</v>
      </c>
      <c r="R2059" s="11">
        <v>60</v>
      </c>
      <c r="S2059" s="25">
        <v>1</v>
      </c>
      <c r="T2059" s="1" t="s">
        <v>756</v>
      </c>
      <c r="U2059" s="1" t="s">
        <v>52</v>
      </c>
      <c r="V2059" s="71" t="s">
        <v>747</v>
      </c>
      <c r="W2059" t="s">
        <v>763</v>
      </c>
      <c r="X2059" t="s">
        <v>764</v>
      </c>
      <c r="Y2059" s="1">
        <v>2004</v>
      </c>
      <c r="Z2059" s="87" t="s">
        <v>762</v>
      </c>
    </row>
    <row r="2060" spans="1:26" x14ac:dyDescent="0.2">
      <c r="A2060" s="1">
        <v>1</v>
      </c>
      <c r="B2060" t="s">
        <v>60</v>
      </c>
      <c r="C2060" s="1" t="s">
        <v>468</v>
      </c>
      <c r="D2060" s="1" t="s">
        <v>48</v>
      </c>
      <c r="E2060" s="1" t="s">
        <v>439</v>
      </c>
      <c r="F2060" s="1" t="s">
        <v>48</v>
      </c>
      <c r="G2060" s="1" t="s">
        <v>434</v>
      </c>
      <c r="H2060" s="11">
        <v>1</v>
      </c>
      <c r="I2060" s="11">
        <v>0</v>
      </c>
      <c r="J2060" s="17" t="s">
        <v>3</v>
      </c>
      <c r="K2060" s="1">
        <v>32</v>
      </c>
      <c r="L2060" s="1" t="s">
        <v>758</v>
      </c>
      <c r="M2060" s="1" t="s">
        <v>709</v>
      </c>
      <c r="N2060" s="11" t="s">
        <v>53</v>
      </c>
      <c r="O2060" s="11">
        <v>6</v>
      </c>
      <c r="P2060" s="11">
        <v>6</v>
      </c>
      <c r="Q2060" s="26">
        <v>25</v>
      </c>
      <c r="R2060" s="11">
        <v>60</v>
      </c>
      <c r="S2060" s="25">
        <v>1</v>
      </c>
      <c r="T2060" s="1" t="s">
        <v>757</v>
      </c>
      <c r="U2060" s="1" t="s">
        <v>52</v>
      </c>
      <c r="V2060" s="71" t="s">
        <v>747</v>
      </c>
      <c r="W2060" t="s">
        <v>763</v>
      </c>
      <c r="X2060" t="s">
        <v>764</v>
      </c>
      <c r="Y2060" s="1">
        <v>2004</v>
      </c>
      <c r="Z2060" s="87" t="s">
        <v>762</v>
      </c>
    </row>
    <row r="2061" spans="1:26" x14ac:dyDescent="0.2">
      <c r="A2061" s="1">
        <v>1</v>
      </c>
      <c r="B2061" t="s">
        <v>60</v>
      </c>
      <c r="C2061" s="1" t="s">
        <v>468</v>
      </c>
      <c r="D2061" s="1" t="s">
        <v>48</v>
      </c>
      <c r="E2061" s="1" t="s">
        <v>439</v>
      </c>
      <c r="F2061" s="1" t="s">
        <v>48</v>
      </c>
      <c r="G2061" s="1" t="s">
        <v>434</v>
      </c>
      <c r="H2061" s="11">
        <v>1</v>
      </c>
      <c r="I2061" s="11">
        <v>0</v>
      </c>
      <c r="J2061" s="17" t="s">
        <v>3</v>
      </c>
      <c r="K2061" s="1">
        <v>32</v>
      </c>
      <c r="L2061" s="1" t="s">
        <v>718</v>
      </c>
      <c r="M2061" s="1" t="s">
        <v>720</v>
      </c>
      <c r="N2061" s="11" t="s">
        <v>53</v>
      </c>
      <c r="O2061" s="11">
        <v>1</v>
      </c>
      <c r="P2061" s="11">
        <v>1</v>
      </c>
      <c r="Q2061" s="26">
        <v>25</v>
      </c>
      <c r="R2061" s="11">
        <v>60</v>
      </c>
      <c r="S2061" s="25">
        <v>1</v>
      </c>
      <c r="T2061" s="1" t="s">
        <v>754</v>
      </c>
      <c r="U2061" s="1" t="s">
        <v>52</v>
      </c>
      <c r="V2061" s="71" t="s">
        <v>747</v>
      </c>
      <c r="W2061" t="s">
        <v>763</v>
      </c>
      <c r="X2061" t="s">
        <v>764</v>
      </c>
      <c r="Y2061" s="1">
        <v>2004</v>
      </c>
      <c r="Z2061" s="87" t="s">
        <v>762</v>
      </c>
    </row>
    <row r="2062" spans="1:26" x14ac:dyDescent="0.2">
      <c r="A2062" s="1">
        <v>1</v>
      </c>
      <c r="B2062" t="s">
        <v>60</v>
      </c>
      <c r="C2062" s="1" t="s">
        <v>468</v>
      </c>
      <c r="D2062" s="1" t="s">
        <v>48</v>
      </c>
      <c r="E2062" s="1" t="s">
        <v>439</v>
      </c>
      <c r="F2062" s="1" t="s">
        <v>48</v>
      </c>
      <c r="G2062" s="1" t="s">
        <v>434</v>
      </c>
      <c r="H2062" s="11">
        <v>1</v>
      </c>
      <c r="I2062" s="11">
        <v>0</v>
      </c>
      <c r="J2062" s="17" t="s">
        <v>3</v>
      </c>
      <c r="K2062" s="1">
        <v>32</v>
      </c>
      <c r="L2062" s="1" t="s">
        <v>718</v>
      </c>
      <c r="M2062" s="1" t="s">
        <v>720</v>
      </c>
      <c r="N2062" s="11" t="s">
        <v>53</v>
      </c>
      <c r="O2062" s="11">
        <v>2</v>
      </c>
      <c r="P2062" s="11">
        <v>2</v>
      </c>
      <c r="Q2062" s="26">
        <v>25</v>
      </c>
      <c r="R2062" s="11">
        <v>60</v>
      </c>
      <c r="S2062" s="25">
        <v>1</v>
      </c>
      <c r="T2062" s="1" t="s">
        <v>759</v>
      </c>
      <c r="U2062" s="1" t="s">
        <v>52</v>
      </c>
      <c r="V2062" s="71" t="s">
        <v>747</v>
      </c>
      <c r="W2062" t="s">
        <v>763</v>
      </c>
      <c r="X2062" t="s">
        <v>764</v>
      </c>
      <c r="Y2062" s="1">
        <v>2004</v>
      </c>
      <c r="Z2062" s="87" t="s">
        <v>762</v>
      </c>
    </row>
    <row r="2063" spans="1:26" x14ac:dyDescent="0.2">
      <c r="A2063" s="1">
        <v>1</v>
      </c>
      <c r="B2063" t="s">
        <v>60</v>
      </c>
      <c r="C2063" s="1" t="s">
        <v>468</v>
      </c>
      <c r="D2063" s="1" t="s">
        <v>48</v>
      </c>
      <c r="E2063" s="1" t="s">
        <v>439</v>
      </c>
      <c r="F2063" s="1" t="s">
        <v>48</v>
      </c>
      <c r="G2063" s="1" t="s">
        <v>434</v>
      </c>
      <c r="H2063" s="11">
        <v>1</v>
      </c>
      <c r="I2063" s="11">
        <v>0</v>
      </c>
      <c r="J2063" s="17" t="s">
        <v>3</v>
      </c>
      <c r="K2063" s="1">
        <v>32</v>
      </c>
      <c r="L2063" s="1" t="s">
        <v>718</v>
      </c>
      <c r="M2063" s="1" t="s">
        <v>720</v>
      </c>
      <c r="N2063" s="11" t="s">
        <v>53</v>
      </c>
      <c r="O2063" s="11">
        <v>3</v>
      </c>
      <c r="P2063" s="11">
        <v>3</v>
      </c>
      <c r="Q2063" s="26">
        <v>25</v>
      </c>
      <c r="R2063" s="11">
        <v>60</v>
      </c>
      <c r="S2063" s="25">
        <v>1</v>
      </c>
      <c r="T2063" s="1" t="s">
        <v>724</v>
      </c>
      <c r="U2063" s="1" t="s">
        <v>52</v>
      </c>
      <c r="V2063" s="71" t="s">
        <v>747</v>
      </c>
      <c r="W2063" t="s">
        <v>763</v>
      </c>
      <c r="X2063" t="s">
        <v>764</v>
      </c>
      <c r="Y2063" s="1">
        <v>2004</v>
      </c>
      <c r="Z2063" s="87" t="s">
        <v>762</v>
      </c>
    </row>
    <row r="2064" spans="1:26" x14ac:dyDescent="0.2">
      <c r="A2064" s="1">
        <v>1</v>
      </c>
      <c r="B2064" t="s">
        <v>60</v>
      </c>
      <c r="C2064" s="1" t="s">
        <v>468</v>
      </c>
      <c r="D2064" s="1" t="s">
        <v>48</v>
      </c>
      <c r="E2064" s="1" t="s">
        <v>439</v>
      </c>
      <c r="F2064" s="1" t="s">
        <v>48</v>
      </c>
      <c r="G2064" s="1" t="s">
        <v>434</v>
      </c>
      <c r="H2064" s="11">
        <v>1</v>
      </c>
      <c r="I2064" s="11">
        <v>0</v>
      </c>
      <c r="J2064" s="17" t="s">
        <v>3</v>
      </c>
      <c r="K2064" s="1">
        <v>32</v>
      </c>
      <c r="L2064" s="1" t="s">
        <v>718</v>
      </c>
      <c r="M2064" s="1" t="s">
        <v>720</v>
      </c>
      <c r="N2064" s="11" t="s">
        <v>53</v>
      </c>
      <c r="O2064" s="11">
        <v>4</v>
      </c>
      <c r="P2064" s="11">
        <v>4</v>
      </c>
      <c r="Q2064" s="26">
        <v>25</v>
      </c>
      <c r="R2064" s="11">
        <v>60</v>
      </c>
      <c r="S2064" s="25">
        <v>1</v>
      </c>
      <c r="T2064" s="1" t="s">
        <v>725</v>
      </c>
      <c r="U2064" s="1" t="s">
        <v>52</v>
      </c>
      <c r="V2064" s="71" t="s">
        <v>747</v>
      </c>
      <c r="W2064" t="s">
        <v>763</v>
      </c>
      <c r="X2064" t="s">
        <v>764</v>
      </c>
      <c r="Y2064" s="1">
        <v>2004</v>
      </c>
      <c r="Z2064" s="87" t="s">
        <v>762</v>
      </c>
    </row>
    <row r="2065" spans="1:27" x14ac:dyDescent="0.2">
      <c r="A2065" s="1">
        <v>1</v>
      </c>
      <c r="B2065" t="s">
        <v>60</v>
      </c>
      <c r="C2065" s="1" t="s">
        <v>468</v>
      </c>
      <c r="D2065" s="1" t="s">
        <v>48</v>
      </c>
      <c r="E2065" s="1" t="s">
        <v>439</v>
      </c>
      <c r="F2065" s="1" t="s">
        <v>48</v>
      </c>
      <c r="G2065" s="1" t="s">
        <v>434</v>
      </c>
      <c r="H2065" s="11">
        <v>1</v>
      </c>
      <c r="I2065" s="11">
        <v>0</v>
      </c>
      <c r="J2065" s="17" t="s">
        <v>3</v>
      </c>
      <c r="K2065" s="1">
        <v>32</v>
      </c>
      <c r="L2065" s="1" t="s">
        <v>718</v>
      </c>
      <c r="M2065" s="1" t="s">
        <v>720</v>
      </c>
      <c r="N2065" s="11" t="s">
        <v>53</v>
      </c>
      <c r="O2065" s="11">
        <v>5</v>
      </c>
      <c r="P2065" s="11">
        <v>5</v>
      </c>
      <c r="Q2065" s="26">
        <v>25</v>
      </c>
      <c r="R2065" s="11">
        <v>60</v>
      </c>
      <c r="S2065" s="25">
        <v>1</v>
      </c>
      <c r="T2065" s="1" t="s">
        <v>760</v>
      </c>
      <c r="U2065" s="1" t="s">
        <v>52</v>
      </c>
      <c r="V2065" s="71" t="s">
        <v>747</v>
      </c>
      <c r="W2065" t="s">
        <v>763</v>
      </c>
      <c r="X2065" t="s">
        <v>764</v>
      </c>
      <c r="Y2065" s="1">
        <v>2004</v>
      </c>
      <c r="Z2065" s="87" t="s">
        <v>762</v>
      </c>
    </row>
    <row r="2066" spans="1:27" x14ac:dyDescent="0.2">
      <c r="A2066" s="5">
        <v>1</v>
      </c>
      <c r="B2066" s="4" t="s">
        <v>60</v>
      </c>
      <c r="C2066" s="5" t="s">
        <v>468</v>
      </c>
      <c r="D2066" s="5" t="s">
        <v>48</v>
      </c>
      <c r="E2066" s="5" t="s">
        <v>439</v>
      </c>
      <c r="F2066" s="5" t="s">
        <v>48</v>
      </c>
      <c r="G2066" s="5" t="s">
        <v>434</v>
      </c>
      <c r="H2066" s="13">
        <v>1</v>
      </c>
      <c r="I2066" s="13">
        <v>0</v>
      </c>
      <c r="J2066" s="18" t="s">
        <v>3</v>
      </c>
      <c r="K2066" s="5">
        <v>32</v>
      </c>
      <c r="L2066" s="5" t="s">
        <v>718</v>
      </c>
      <c r="M2066" s="5" t="s">
        <v>720</v>
      </c>
      <c r="N2066" s="13" t="s">
        <v>53</v>
      </c>
      <c r="O2066" s="13">
        <v>6</v>
      </c>
      <c r="P2066" s="13">
        <v>6</v>
      </c>
      <c r="Q2066" s="86">
        <v>25</v>
      </c>
      <c r="R2066" s="13">
        <v>60</v>
      </c>
      <c r="S2066" s="80">
        <v>1</v>
      </c>
      <c r="T2066" s="5" t="s">
        <v>761</v>
      </c>
      <c r="U2066" s="5" t="s">
        <v>52</v>
      </c>
      <c r="V2066" s="76" t="s">
        <v>747</v>
      </c>
      <c r="W2066" s="4" t="s">
        <v>763</v>
      </c>
      <c r="X2066" s="4" t="s">
        <v>764</v>
      </c>
      <c r="Y2066" s="5">
        <v>2004</v>
      </c>
      <c r="Z2066" s="88" t="s">
        <v>762</v>
      </c>
      <c r="AA2066" s="4"/>
    </row>
    <row r="2067" spans="1:27" x14ac:dyDescent="0.2">
      <c r="A2067" s="1">
        <v>1</v>
      </c>
      <c r="B2067" t="s">
        <v>770</v>
      </c>
      <c r="C2067" s="1" t="s">
        <v>769</v>
      </c>
      <c r="D2067" s="1" t="s">
        <v>48</v>
      </c>
      <c r="E2067" s="1" t="s">
        <v>439</v>
      </c>
      <c r="F2067" s="1" t="s">
        <v>52</v>
      </c>
      <c r="G2067" s="1"/>
      <c r="H2067" s="11">
        <v>0.5</v>
      </c>
      <c r="I2067" s="11">
        <v>0</v>
      </c>
      <c r="J2067" s="17" t="s">
        <v>765</v>
      </c>
      <c r="K2067" s="1">
        <v>1</v>
      </c>
      <c r="L2067" s="1" t="s">
        <v>50</v>
      </c>
      <c r="N2067" s="11" t="s">
        <v>53</v>
      </c>
      <c r="O2067" s="11">
        <v>0.28358393510379598</v>
      </c>
      <c r="P2067" s="11">
        <v>0.28358393510379598</v>
      </c>
      <c r="Q2067" s="83"/>
      <c r="R2067" s="115"/>
      <c r="S2067" s="79">
        <v>1</v>
      </c>
      <c r="T2067" s="11">
        <v>2.4227154469446701E-2</v>
      </c>
      <c r="U2067" s="1" t="s">
        <v>52</v>
      </c>
      <c r="V2067" s="71" t="s">
        <v>772</v>
      </c>
      <c r="W2067" t="s">
        <v>773</v>
      </c>
      <c r="X2067" t="s">
        <v>771</v>
      </c>
      <c r="Y2067" s="1">
        <v>1988</v>
      </c>
      <c r="Z2067" s="87" t="s">
        <v>774</v>
      </c>
    </row>
    <row r="2068" spans="1:27" x14ac:dyDescent="0.2">
      <c r="A2068" s="1">
        <v>1</v>
      </c>
      <c r="B2068" t="s">
        <v>770</v>
      </c>
      <c r="C2068" s="1" t="s">
        <v>769</v>
      </c>
      <c r="D2068" s="1" t="s">
        <v>48</v>
      </c>
      <c r="E2068" s="1" t="s">
        <v>439</v>
      </c>
      <c r="F2068" s="1" t="s">
        <v>52</v>
      </c>
      <c r="G2068" s="1"/>
      <c r="H2068" s="11">
        <v>0.5</v>
      </c>
      <c r="I2068" s="11">
        <v>0</v>
      </c>
      <c r="J2068" s="17" t="s">
        <v>765</v>
      </c>
      <c r="K2068" s="1">
        <v>1</v>
      </c>
      <c r="L2068" s="1" t="s">
        <v>50</v>
      </c>
      <c r="N2068" s="11" t="s">
        <v>53</v>
      </c>
      <c r="O2068" s="11">
        <v>0.54135233610040501</v>
      </c>
      <c r="P2068" s="11">
        <v>0.54135233610040501</v>
      </c>
      <c r="Q2068" s="84"/>
      <c r="S2068" s="25">
        <v>1</v>
      </c>
      <c r="T2068" s="11">
        <v>8.9125014875168801E-2</v>
      </c>
      <c r="U2068" s="1" t="s">
        <v>52</v>
      </c>
      <c r="V2068" s="71" t="s">
        <v>772</v>
      </c>
      <c r="W2068" t="s">
        <v>773</v>
      </c>
      <c r="X2068" t="s">
        <v>771</v>
      </c>
      <c r="Y2068" s="1">
        <v>1988</v>
      </c>
      <c r="Z2068" s="87" t="s">
        <v>774</v>
      </c>
    </row>
    <row r="2069" spans="1:27" x14ac:dyDescent="0.2">
      <c r="A2069" s="1">
        <v>1</v>
      </c>
      <c r="B2069" t="s">
        <v>770</v>
      </c>
      <c r="C2069" s="1" t="s">
        <v>769</v>
      </c>
      <c r="D2069" s="1" t="s">
        <v>48</v>
      </c>
      <c r="E2069" s="1" t="s">
        <v>439</v>
      </c>
      <c r="F2069" s="1" t="s">
        <v>52</v>
      </c>
      <c r="G2069" s="1"/>
      <c r="H2069" s="11">
        <v>0.5</v>
      </c>
      <c r="I2069" s="11">
        <v>0</v>
      </c>
      <c r="J2069" s="17" t="s">
        <v>765</v>
      </c>
      <c r="K2069" s="1">
        <v>1</v>
      </c>
      <c r="L2069" s="1" t="s">
        <v>50</v>
      </c>
      <c r="N2069" s="11" t="s">
        <v>53</v>
      </c>
      <c r="O2069" s="11">
        <v>0.977555185734298</v>
      </c>
      <c r="P2069" s="11">
        <v>0.977555185734298</v>
      </c>
      <c r="Q2069" s="84"/>
      <c r="S2069" s="25">
        <v>1</v>
      </c>
      <c r="T2069" s="11">
        <v>0.29592366661757402</v>
      </c>
      <c r="U2069" s="1" t="s">
        <v>52</v>
      </c>
      <c r="V2069" s="71" t="s">
        <v>772</v>
      </c>
      <c r="W2069" t="s">
        <v>773</v>
      </c>
      <c r="X2069" t="s">
        <v>771</v>
      </c>
      <c r="Y2069" s="1">
        <v>1988</v>
      </c>
      <c r="Z2069" s="87" t="s">
        <v>774</v>
      </c>
    </row>
    <row r="2070" spans="1:27" x14ac:dyDescent="0.2">
      <c r="A2070" s="1">
        <v>1</v>
      </c>
      <c r="B2070" t="s">
        <v>770</v>
      </c>
      <c r="C2070" s="1" t="s">
        <v>769</v>
      </c>
      <c r="D2070" s="1" t="s">
        <v>48</v>
      </c>
      <c r="E2070" s="1" t="s">
        <v>439</v>
      </c>
      <c r="F2070" s="1" t="s">
        <v>52</v>
      </c>
      <c r="G2070" s="1"/>
      <c r="H2070" s="11">
        <v>0.5</v>
      </c>
      <c r="I2070" s="11">
        <v>0</v>
      </c>
      <c r="J2070" s="17" t="s">
        <v>765</v>
      </c>
      <c r="K2070" s="1">
        <v>1</v>
      </c>
      <c r="L2070" s="1" t="s">
        <v>50</v>
      </c>
      <c r="N2070" s="11" t="s">
        <v>53</v>
      </c>
      <c r="O2070" s="11">
        <v>1.0333412987692101</v>
      </c>
      <c r="P2070" s="11">
        <v>1.0333412987692101</v>
      </c>
      <c r="Q2070" s="84"/>
      <c r="S2070" s="25">
        <v>1</v>
      </c>
      <c r="T2070" s="11">
        <v>0.34617708112538897</v>
      </c>
      <c r="U2070" s="1" t="s">
        <v>52</v>
      </c>
      <c r="V2070" s="71" t="s">
        <v>772</v>
      </c>
      <c r="W2070" t="s">
        <v>773</v>
      </c>
      <c r="X2070" t="s">
        <v>771</v>
      </c>
      <c r="Y2070" s="1">
        <v>1988</v>
      </c>
      <c r="Z2070" s="87" t="s">
        <v>774</v>
      </c>
    </row>
    <row r="2071" spans="1:27" x14ac:dyDescent="0.2">
      <c r="A2071" s="1">
        <v>1</v>
      </c>
      <c r="B2071" t="s">
        <v>770</v>
      </c>
      <c r="C2071" s="1" t="s">
        <v>769</v>
      </c>
      <c r="D2071" s="1" t="s">
        <v>48</v>
      </c>
      <c r="E2071" s="1" t="s">
        <v>439</v>
      </c>
      <c r="F2071" s="1" t="s">
        <v>52</v>
      </c>
      <c r="G2071" s="1"/>
      <c r="H2071" s="11">
        <v>0.5</v>
      </c>
      <c r="I2071" s="11">
        <v>0</v>
      </c>
      <c r="J2071" s="17" t="s">
        <v>765</v>
      </c>
      <c r="K2071" s="1">
        <v>1</v>
      </c>
      <c r="L2071" s="1" t="s">
        <v>50</v>
      </c>
      <c r="N2071" s="11" t="s">
        <v>53</v>
      </c>
      <c r="O2071" s="11">
        <v>2.0744827741905398</v>
      </c>
      <c r="P2071" s="11">
        <v>2.0744827741905398</v>
      </c>
      <c r="Q2071" s="84"/>
      <c r="S2071" s="25">
        <v>1</v>
      </c>
      <c r="T2071" s="11">
        <v>1.5729734427895199</v>
      </c>
      <c r="U2071" s="1" t="s">
        <v>52</v>
      </c>
      <c r="V2071" s="71" t="s">
        <v>772</v>
      </c>
      <c r="W2071" t="s">
        <v>773</v>
      </c>
      <c r="X2071" t="s">
        <v>771</v>
      </c>
      <c r="Y2071" s="1">
        <v>1988</v>
      </c>
      <c r="Z2071" s="87" t="s">
        <v>774</v>
      </c>
    </row>
    <row r="2072" spans="1:27" x14ac:dyDescent="0.2">
      <c r="A2072" s="1">
        <v>1</v>
      </c>
      <c r="B2072" t="s">
        <v>770</v>
      </c>
      <c r="C2072" s="1" t="s">
        <v>769</v>
      </c>
      <c r="D2072" s="1" t="s">
        <v>48</v>
      </c>
      <c r="E2072" s="1" t="s">
        <v>439</v>
      </c>
      <c r="F2072" s="1" t="s">
        <v>52</v>
      </c>
      <c r="G2072" s="1"/>
      <c r="H2072" s="11">
        <v>0.5</v>
      </c>
      <c r="I2072" s="11">
        <v>0</v>
      </c>
      <c r="J2072" s="17" t="s">
        <v>765</v>
      </c>
      <c r="K2072" s="1">
        <v>1</v>
      </c>
      <c r="L2072" s="1" t="s">
        <v>50</v>
      </c>
      <c r="N2072" s="11" t="s">
        <v>53</v>
      </c>
      <c r="O2072" s="11">
        <v>3.0453872987223298</v>
      </c>
      <c r="P2072" s="11">
        <v>3.0453872987223298</v>
      </c>
      <c r="Q2072" s="84"/>
      <c r="S2072" s="25">
        <v>1</v>
      </c>
      <c r="T2072" s="11">
        <v>3.3628208745720101</v>
      </c>
      <c r="U2072" s="1" t="s">
        <v>52</v>
      </c>
      <c r="V2072" s="71" t="s">
        <v>772</v>
      </c>
      <c r="W2072" t="s">
        <v>773</v>
      </c>
      <c r="X2072" t="s">
        <v>771</v>
      </c>
      <c r="Y2072" s="1">
        <v>1988</v>
      </c>
      <c r="Z2072" s="87" t="s">
        <v>774</v>
      </c>
    </row>
    <row r="2073" spans="1:27" x14ac:dyDescent="0.2">
      <c r="A2073" s="1">
        <v>1</v>
      </c>
      <c r="B2073" t="s">
        <v>770</v>
      </c>
      <c r="C2073" s="1" t="s">
        <v>769</v>
      </c>
      <c r="D2073" s="1" t="s">
        <v>48</v>
      </c>
      <c r="E2073" s="1" t="s">
        <v>439</v>
      </c>
      <c r="F2073" s="1" t="s">
        <v>52</v>
      </c>
      <c r="G2073" s="1"/>
      <c r="H2073" s="11">
        <v>0.5</v>
      </c>
      <c r="I2073" s="11">
        <v>0</v>
      </c>
      <c r="J2073" s="17" t="s">
        <v>765</v>
      </c>
      <c r="K2073" s="1">
        <v>1</v>
      </c>
      <c r="L2073" s="1" t="s">
        <v>50</v>
      </c>
      <c r="N2073" s="11" t="s">
        <v>53</v>
      </c>
      <c r="O2073" s="11">
        <v>4.0007673701855797</v>
      </c>
      <c r="P2073" s="11">
        <v>4.0007673701855797</v>
      </c>
      <c r="Q2073" s="84"/>
      <c r="S2073" s="25">
        <v>1</v>
      </c>
      <c r="T2073" s="11">
        <v>5.4803155867281799</v>
      </c>
      <c r="U2073" s="1" t="s">
        <v>52</v>
      </c>
      <c r="V2073" s="71" t="s">
        <v>772</v>
      </c>
      <c r="W2073" t="s">
        <v>773</v>
      </c>
      <c r="X2073" t="s">
        <v>771</v>
      </c>
      <c r="Y2073" s="1">
        <v>1988</v>
      </c>
      <c r="Z2073" s="87" t="s">
        <v>774</v>
      </c>
    </row>
    <row r="2074" spans="1:27" x14ac:dyDescent="0.2">
      <c r="A2074" s="1">
        <v>1</v>
      </c>
      <c r="B2074" t="s">
        <v>770</v>
      </c>
      <c r="C2074" s="1" t="s">
        <v>769</v>
      </c>
      <c r="D2074" s="1" t="s">
        <v>48</v>
      </c>
      <c r="E2074" s="1" t="s">
        <v>439</v>
      </c>
      <c r="F2074" s="1" t="s">
        <v>52</v>
      </c>
      <c r="G2074" s="1"/>
      <c r="H2074" s="11">
        <v>0.5</v>
      </c>
      <c r="I2074" s="11">
        <v>0</v>
      </c>
      <c r="J2074" s="17" t="s">
        <v>765</v>
      </c>
      <c r="K2074" s="1">
        <v>1</v>
      </c>
      <c r="L2074" s="1" t="s">
        <v>50</v>
      </c>
      <c r="N2074" s="11" t="s">
        <v>53</v>
      </c>
      <c r="O2074" s="11">
        <v>5.0752101273631496</v>
      </c>
      <c r="P2074" s="11">
        <v>5.0752101273631496</v>
      </c>
      <c r="Q2074" s="84"/>
      <c r="S2074" s="25">
        <v>1</v>
      </c>
      <c r="T2074" s="11">
        <v>6.4079109342456304</v>
      </c>
      <c r="U2074" s="1" t="s">
        <v>52</v>
      </c>
      <c r="V2074" s="71" t="s">
        <v>772</v>
      </c>
      <c r="W2074" t="s">
        <v>773</v>
      </c>
      <c r="X2074" t="s">
        <v>771</v>
      </c>
      <c r="Y2074" s="1">
        <v>1988</v>
      </c>
      <c r="Z2074" s="87" t="s">
        <v>774</v>
      </c>
    </row>
    <row r="2075" spans="1:27" x14ac:dyDescent="0.2">
      <c r="A2075" s="1">
        <v>1</v>
      </c>
      <c r="B2075" t="s">
        <v>770</v>
      </c>
      <c r="C2075" s="1" t="s">
        <v>769</v>
      </c>
      <c r="D2075" s="1" t="s">
        <v>48</v>
      </c>
      <c r="E2075" s="1" t="s">
        <v>439</v>
      </c>
      <c r="F2075" s="1" t="s">
        <v>52</v>
      </c>
      <c r="G2075" s="1"/>
      <c r="H2075" s="11">
        <v>0.5</v>
      </c>
      <c r="I2075" s="11">
        <v>0</v>
      </c>
      <c r="J2075" s="17" t="s">
        <v>765</v>
      </c>
      <c r="K2075" s="1">
        <v>1</v>
      </c>
      <c r="L2075" s="1" t="s">
        <v>50</v>
      </c>
      <c r="N2075" s="11" t="s">
        <v>53</v>
      </c>
      <c r="O2075" s="11">
        <v>6.0914397317149502</v>
      </c>
      <c r="P2075" s="11">
        <v>6.0914397317149502</v>
      </c>
      <c r="Q2075" s="84"/>
      <c r="S2075" s="25">
        <v>1</v>
      </c>
      <c r="T2075" s="11">
        <v>5.8502299544330301</v>
      </c>
      <c r="U2075" s="1" t="s">
        <v>52</v>
      </c>
      <c r="V2075" s="71" t="s">
        <v>772</v>
      </c>
      <c r="W2075" t="s">
        <v>773</v>
      </c>
      <c r="X2075" t="s">
        <v>771</v>
      </c>
      <c r="Y2075" s="1">
        <v>1988</v>
      </c>
      <c r="Z2075" s="87" t="s">
        <v>774</v>
      </c>
    </row>
    <row r="2076" spans="1:27" x14ac:dyDescent="0.2">
      <c r="A2076" s="1">
        <v>1</v>
      </c>
      <c r="B2076" t="s">
        <v>770</v>
      </c>
      <c r="C2076" s="1" t="s">
        <v>769</v>
      </c>
      <c r="D2076" s="1" t="s">
        <v>48</v>
      </c>
      <c r="E2076" s="1" t="s">
        <v>439</v>
      </c>
      <c r="F2076" s="1" t="s">
        <v>52</v>
      </c>
      <c r="G2076" s="1"/>
      <c r="H2076" s="11">
        <v>0.5</v>
      </c>
      <c r="I2076" s="11">
        <v>0</v>
      </c>
      <c r="J2076" s="17" t="s">
        <v>765</v>
      </c>
      <c r="K2076" s="1">
        <v>1</v>
      </c>
      <c r="L2076" s="1" t="s">
        <v>50</v>
      </c>
      <c r="N2076" s="11" t="s">
        <v>53</v>
      </c>
      <c r="O2076" s="11">
        <v>7.1289742349129597</v>
      </c>
      <c r="P2076" s="11">
        <v>7.1289742349129597</v>
      </c>
      <c r="Q2076" s="84"/>
      <c r="S2076" s="25">
        <v>1</v>
      </c>
      <c r="T2076" s="11">
        <v>4.9981811468233701</v>
      </c>
      <c r="U2076" s="1" t="s">
        <v>52</v>
      </c>
      <c r="V2076" s="71" t="s">
        <v>772</v>
      </c>
      <c r="W2076" t="s">
        <v>773</v>
      </c>
      <c r="X2076" t="s">
        <v>771</v>
      </c>
      <c r="Y2076" s="1">
        <v>1988</v>
      </c>
      <c r="Z2076" s="87" t="s">
        <v>774</v>
      </c>
    </row>
    <row r="2077" spans="1:27" x14ac:dyDescent="0.2">
      <c r="A2077" s="1">
        <v>1</v>
      </c>
      <c r="B2077" t="s">
        <v>770</v>
      </c>
      <c r="C2077" s="1" t="s">
        <v>769</v>
      </c>
      <c r="D2077" s="1" t="s">
        <v>48</v>
      </c>
      <c r="E2077" s="1" t="s">
        <v>439</v>
      </c>
      <c r="F2077" s="1" t="s">
        <v>52</v>
      </c>
      <c r="G2077" s="1"/>
      <c r="H2077" s="11">
        <v>0.5</v>
      </c>
      <c r="I2077" s="11">
        <v>0</v>
      </c>
      <c r="J2077" s="17" t="s">
        <v>765</v>
      </c>
      <c r="K2077" s="1">
        <v>1</v>
      </c>
      <c r="L2077" s="1" t="s">
        <v>50</v>
      </c>
      <c r="N2077" s="11" t="s">
        <v>53</v>
      </c>
      <c r="O2077" s="11">
        <v>8.1746972918242395</v>
      </c>
      <c r="P2077" s="11">
        <v>8.1746972918242395</v>
      </c>
      <c r="Q2077" s="84"/>
      <c r="S2077" s="25">
        <v>1</v>
      </c>
      <c r="T2077" s="11">
        <v>4.7036210957520499</v>
      </c>
      <c r="U2077" s="1" t="s">
        <v>52</v>
      </c>
      <c r="V2077" s="71" t="s">
        <v>772</v>
      </c>
      <c r="W2077" t="s">
        <v>773</v>
      </c>
      <c r="X2077" t="s">
        <v>771</v>
      </c>
      <c r="Y2077" s="1">
        <v>1988</v>
      </c>
      <c r="Z2077" s="87" t="s">
        <v>774</v>
      </c>
    </row>
    <row r="2078" spans="1:27" x14ac:dyDescent="0.2">
      <c r="A2078" s="1">
        <v>1</v>
      </c>
      <c r="B2078" t="s">
        <v>351</v>
      </c>
      <c r="C2078" s="1" t="s">
        <v>768</v>
      </c>
      <c r="D2078" s="1" t="s">
        <v>48</v>
      </c>
      <c r="E2078" s="1" t="s">
        <v>439</v>
      </c>
      <c r="F2078" s="1" t="s">
        <v>52</v>
      </c>
      <c r="H2078" s="11">
        <v>0</v>
      </c>
      <c r="I2078" s="11">
        <v>0</v>
      </c>
      <c r="J2078" s="17" t="s">
        <v>765</v>
      </c>
      <c r="K2078" s="1">
        <v>1</v>
      </c>
      <c r="L2078" s="1" t="s">
        <v>50</v>
      </c>
      <c r="N2078" s="11" t="s">
        <v>53</v>
      </c>
      <c r="O2078" s="11">
        <v>0.26544750272013101</v>
      </c>
      <c r="P2078" s="11">
        <v>0.26544750272013101</v>
      </c>
      <c r="Q2078" s="84"/>
      <c r="S2078" s="25">
        <v>1</v>
      </c>
      <c r="T2078" s="11">
        <v>2.83504199601479E-2</v>
      </c>
      <c r="U2078" s="1" t="s">
        <v>52</v>
      </c>
      <c r="V2078" s="71" t="s">
        <v>772</v>
      </c>
      <c r="W2078" t="s">
        <v>773</v>
      </c>
      <c r="X2078" t="s">
        <v>771</v>
      </c>
      <c r="Y2078" s="1">
        <v>1988</v>
      </c>
      <c r="Z2078" s="87" t="s">
        <v>774</v>
      </c>
    </row>
    <row r="2079" spans="1:27" x14ac:dyDescent="0.2">
      <c r="A2079" s="1">
        <v>1</v>
      </c>
      <c r="B2079" t="s">
        <v>351</v>
      </c>
      <c r="C2079" s="1" t="s">
        <v>768</v>
      </c>
      <c r="D2079" s="1" t="s">
        <v>48</v>
      </c>
      <c r="E2079" s="1" t="s">
        <v>439</v>
      </c>
      <c r="F2079" s="1" t="s">
        <v>52</v>
      </c>
      <c r="H2079" s="11">
        <v>0</v>
      </c>
      <c r="I2079" s="11">
        <v>0</v>
      </c>
      <c r="J2079" s="17" t="s">
        <v>765</v>
      </c>
      <c r="K2079" s="1">
        <v>1</v>
      </c>
      <c r="L2079" s="1" t="s">
        <v>50</v>
      </c>
      <c r="N2079" s="11" t="s">
        <v>53</v>
      </c>
      <c r="O2079" s="11">
        <v>0.49175932623135299</v>
      </c>
      <c r="P2079" s="11">
        <v>0.49175932623135299</v>
      </c>
      <c r="Q2079" s="84"/>
      <c r="S2079" s="25">
        <v>1</v>
      </c>
      <c r="T2079" s="11">
        <v>7.9006257140615599E-2</v>
      </c>
      <c r="U2079" s="1" t="s">
        <v>52</v>
      </c>
      <c r="V2079" s="71" t="s">
        <v>772</v>
      </c>
      <c r="W2079" t="s">
        <v>773</v>
      </c>
      <c r="X2079" t="s">
        <v>771</v>
      </c>
      <c r="Y2079" s="1">
        <v>1988</v>
      </c>
      <c r="Z2079" s="87" t="s">
        <v>774</v>
      </c>
    </row>
    <row r="2080" spans="1:27" x14ac:dyDescent="0.2">
      <c r="A2080" s="1">
        <v>1</v>
      </c>
      <c r="B2080" t="s">
        <v>351</v>
      </c>
      <c r="C2080" s="1" t="s">
        <v>768</v>
      </c>
      <c r="D2080" s="1" t="s">
        <v>48</v>
      </c>
      <c r="E2080" s="1" t="s">
        <v>439</v>
      </c>
      <c r="F2080" s="1" t="s">
        <v>52</v>
      </c>
      <c r="H2080" s="11">
        <v>0</v>
      </c>
      <c r="I2080" s="11">
        <v>0</v>
      </c>
      <c r="J2080" s="17" t="s">
        <v>765</v>
      </c>
      <c r="K2080" s="1">
        <v>1</v>
      </c>
      <c r="L2080" s="1" t="s">
        <v>50</v>
      </c>
      <c r="N2080" s="11" t="s">
        <v>53</v>
      </c>
      <c r="O2080" s="11">
        <v>0.75564555679791801</v>
      </c>
      <c r="P2080" s="11">
        <v>0.75564555679791801</v>
      </c>
      <c r="Q2080" s="84"/>
      <c r="S2080" s="25">
        <v>1</v>
      </c>
      <c r="T2080" s="11">
        <v>0.160921029415074</v>
      </c>
      <c r="U2080" s="1" t="s">
        <v>52</v>
      </c>
      <c r="V2080" s="71" t="s">
        <v>772</v>
      </c>
      <c r="W2080" t="s">
        <v>773</v>
      </c>
      <c r="X2080" t="s">
        <v>771</v>
      </c>
      <c r="Y2080" s="1">
        <v>1988</v>
      </c>
      <c r="Z2080" s="87" t="s">
        <v>774</v>
      </c>
    </row>
    <row r="2081" spans="1:26" x14ac:dyDescent="0.2">
      <c r="A2081" s="1">
        <v>1</v>
      </c>
      <c r="B2081" t="s">
        <v>351</v>
      </c>
      <c r="C2081" s="1" t="s">
        <v>768</v>
      </c>
      <c r="D2081" s="1" t="s">
        <v>48</v>
      </c>
      <c r="E2081" s="1" t="s">
        <v>439</v>
      </c>
      <c r="F2081" s="1" t="s">
        <v>52</v>
      </c>
      <c r="H2081" s="11">
        <v>0</v>
      </c>
      <c r="I2081" s="11">
        <v>0</v>
      </c>
      <c r="J2081" s="17" t="s">
        <v>765</v>
      </c>
      <c r="K2081" s="1">
        <v>1</v>
      </c>
      <c r="L2081" s="1" t="s">
        <v>50</v>
      </c>
      <c r="N2081" s="11" t="s">
        <v>53</v>
      </c>
      <c r="O2081" s="11">
        <v>1.8753660568708601</v>
      </c>
      <c r="P2081" s="11">
        <v>1.8753660568708601</v>
      </c>
      <c r="Q2081" s="84"/>
      <c r="S2081" s="25">
        <v>1</v>
      </c>
      <c r="T2081" s="11">
        <v>1.1846350132050301</v>
      </c>
      <c r="U2081" s="1" t="s">
        <v>52</v>
      </c>
      <c r="V2081" s="71" t="s">
        <v>772</v>
      </c>
      <c r="W2081" t="s">
        <v>773</v>
      </c>
      <c r="X2081" t="s">
        <v>771</v>
      </c>
      <c r="Y2081" s="1">
        <v>1988</v>
      </c>
      <c r="Z2081" s="87" t="s">
        <v>774</v>
      </c>
    </row>
    <row r="2082" spans="1:26" x14ac:dyDescent="0.2">
      <c r="A2082" s="1">
        <v>1</v>
      </c>
      <c r="B2082" t="s">
        <v>351</v>
      </c>
      <c r="C2082" s="1" t="s">
        <v>768</v>
      </c>
      <c r="D2082" s="1" t="s">
        <v>48</v>
      </c>
      <c r="E2082" s="1" t="s">
        <v>439</v>
      </c>
      <c r="F2082" s="1" t="s">
        <v>52</v>
      </c>
      <c r="H2082" s="11">
        <v>0</v>
      </c>
      <c r="I2082" s="11">
        <v>0</v>
      </c>
      <c r="J2082" s="17" t="s">
        <v>765</v>
      </c>
      <c r="K2082" s="1">
        <v>1</v>
      </c>
      <c r="L2082" s="1" t="s">
        <v>50</v>
      </c>
      <c r="N2082" s="11" t="s">
        <v>53</v>
      </c>
      <c r="O2082" s="11">
        <v>2.8092154312772002</v>
      </c>
      <c r="P2082" s="11">
        <v>2.8092154312772002</v>
      </c>
      <c r="Q2082" s="84"/>
      <c r="S2082" s="25">
        <v>1</v>
      </c>
      <c r="T2082" s="11">
        <v>2.67390097090342</v>
      </c>
      <c r="U2082" s="1" t="s">
        <v>52</v>
      </c>
      <c r="V2082" s="71" t="s">
        <v>772</v>
      </c>
      <c r="W2082" t="s">
        <v>773</v>
      </c>
      <c r="X2082" t="s">
        <v>771</v>
      </c>
      <c r="Y2082" s="1">
        <v>1988</v>
      </c>
      <c r="Z2082" s="87" t="s">
        <v>774</v>
      </c>
    </row>
    <row r="2083" spans="1:26" x14ac:dyDescent="0.2">
      <c r="A2083" s="1">
        <v>1</v>
      </c>
      <c r="B2083" t="s">
        <v>351</v>
      </c>
      <c r="C2083" s="1" t="s">
        <v>768</v>
      </c>
      <c r="D2083" s="1" t="s">
        <v>48</v>
      </c>
      <c r="E2083" s="1" t="s">
        <v>439</v>
      </c>
      <c r="F2083" s="1" t="s">
        <v>52</v>
      </c>
      <c r="H2083" s="11">
        <v>0</v>
      </c>
      <c r="I2083" s="11">
        <v>0</v>
      </c>
      <c r="J2083" s="17" t="s">
        <v>765</v>
      </c>
      <c r="K2083" s="1">
        <v>1</v>
      </c>
      <c r="L2083" s="1" t="s">
        <v>50</v>
      </c>
      <c r="N2083" s="11" t="s">
        <v>53</v>
      </c>
      <c r="O2083" s="11">
        <v>5.07687359500789</v>
      </c>
      <c r="P2083" s="11">
        <v>5.07687359500789</v>
      </c>
      <c r="Q2083" s="84"/>
      <c r="S2083" s="25">
        <v>1</v>
      </c>
      <c r="T2083" s="11">
        <v>5.1249321665712397</v>
      </c>
      <c r="U2083" s="1" t="s">
        <v>52</v>
      </c>
      <c r="V2083" s="71" t="s">
        <v>772</v>
      </c>
      <c r="W2083" t="s">
        <v>773</v>
      </c>
      <c r="X2083" t="s">
        <v>771</v>
      </c>
      <c r="Y2083" s="1">
        <v>1988</v>
      </c>
      <c r="Z2083" s="87" t="s">
        <v>774</v>
      </c>
    </row>
    <row r="2084" spans="1:26" x14ac:dyDescent="0.2">
      <c r="A2084" s="1">
        <v>1</v>
      </c>
      <c r="B2084" t="s">
        <v>351</v>
      </c>
      <c r="C2084" s="1" t="s">
        <v>768</v>
      </c>
      <c r="D2084" s="1" t="s">
        <v>48</v>
      </c>
      <c r="E2084" s="1" t="s">
        <v>439</v>
      </c>
      <c r="F2084" s="1" t="s">
        <v>52</v>
      </c>
      <c r="H2084" s="11">
        <v>0</v>
      </c>
      <c r="I2084" s="11">
        <v>0</v>
      </c>
      <c r="J2084" s="17" t="s">
        <v>765</v>
      </c>
      <c r="K2084" s="1">
        <v>1</v>
      </c>
      <c r="L2084" s="1" t="s">
        <v>50</v>
      </c>
      <c r="N2084" s="11" t="s">
        <v>53</v>
      </c>
      <c r="O2084" s="11">
        <v>6.5743702969734903</v>
      </c>
      <c r="P2084" s="11">
        <v>6.5743702969734903</v>
      </c>
      <c r="Q2084" s="84"/>
      <c r="S2084" s="25">
        <v>1</v>
      </c>
      <c r="T2084" s="11">
        <v>4.7634894491485298</v>
      </c>
      <c r="U2084" s="1" t="s">
        <v>52</v>
      </c>
      <c r="V2084" s="71" t="s">
        <v>772</v>
      </c>
      <c r="W2084" t="s">
        <v>773</v>
      </c>
      <c r="X2084" t="s">
        <v>771</v>
      </c>
      <c r="Y2084" s="1">
        <v>1988</v>
      </c>
      <c r="Z2084" s="87" t="s">
        <v>774</v>
      </c>
    </row>
    <row r="2085" spans="1:26" x14ac:dyDescent="0.2">
      <c r="A2085" s="1">
        <v>1</v>
      </c>
      <c r="B2085" t="s">
        <v>767</v>
      </c>
      <c r="C2085" s="1" t="s">
        <v>766</v>
      </c>
      <c r="D2085" s="1" t="s">
        <v>48</v>
      </c>
      <c r="E2085" s="1" t="s">
        <v>439</v>
      </c>
      <c r="F2085" s="1" t="s">
        <v>48</v>
      </c>
      <c r="G2085" s="1" t="s">
        <v>439</v>
      </c>
      <c r="H2085" s="11">
        <v>0.5</v>
      </c>
      <c r="I2085" s="11">
        <v>0</v>
      </c>
      <c r="J2085" s="17" t="s">
        <v>765</v>
      </c>
      <c r="K2085" s="1">
        <v>1</v>
      </c>
      <c r="L2085" s="1" t="s">
        <v>50</v>
      </c>
      <c r="N2085" s="11" t="s">
        <v>53</v>
      </c>
      <c r="O2085" s="11">
        <v>0.60939220284724305</v>
      </c>
      <c r="P2085" s="11">
        <v>0.60939220284724305</v>
      </c>
      <c r="Q2085" s="84"/>
      <c r="S2085" s="25">
        <v>1</v>
      </c>
      <c r="T2085" s="11">
        <v>2.4919716804320799E-2</v>
      </c>
      <c r="U2085" s="1" t="s">
        <v>52</v>
      </c>
      <c r="V2085" s="71" t="s">
        <v>772</v>
      </c>
      <c r="W2085" t="s">
        <v>773</v>
      </c>
      <c r="X2085" t="s">
        <v>771</v>
      </c>
      <c r="Y2085" s="1">
        <v>1988</v>
      </c>
      <c r="Z2085" s="87" t="s">
        <v>774</v>
      </c>
    </row>
    <row r="2086" spans="1:26" x14ac:dyDescent="0.2">
      <c r="A2086" s="1">
        <v>1</v>
      </c>
      <c r="B2086" t="s">
        <v>767</v>
      </c>
      <c r="C2086" s="1" t="s">
        <v>766</v>
      </c>
      <c r="D2086" s="1" t="s">
        <v>48</v>
      </c>
      <c r="E2086" s="1" t="s">
        <v>439</v>
      </c>
      <c r="F2086" s="1" t="s">
        <v>48</v>
      </c>
      <c r="G2086" s="1" t="s">
        <v>439</v>
      </c>
      <c r="H2086" s="11">
        <v>0.5</v>
      </c>
      <c r="I2086" s="11">
        <v>0</v>
      </c>
      <c r="J2086" s="17" t="s">
        <v>765</v>
      </c>
      <c r="K2086" s="1">
        <v>1</v>
      </c>
      <c r="L2086" s="1" t="s">
        <v>50</v>
      </c>
      <c r="N2086" s="11" t="s">
        <v>53</v>
      </c>
      <c r="O2086" s="11">
        <v>1.0834656669678699</v>
      </c>
      <c r="P2086" s="11">
        <v>1.0834656669678699</v>
      </c>
      <c r="Q2086" s="84"/>
      <c r="S2086" s="25">
        <v>1</v>
      </c>
      <c r="T2086" s="11">
        <v>0.10345913460359001</v>
      </c>
      <c r="U2086" s="1" t="s">
        <v>52</v>
      </c>
      <c r="V2086" s="71" t="s">
        <v>772</v>
      </c>
      <c r="W2086" t="s">
        <v>773</v>
      </c>
      <c r="X2086" t="s">
        <v>771</v>
      </c>
      <c r="Y2086" s="1">
        <v>1988</v>
      </c>
      <c r="Z2086" s="87" t="s">
        <v>774</v>
      </c>
    </row>
    <row r="2087" spans="1:26" x14ac:dyDescent="0.2">
      <c r="A2087" s="1">
        <v>1</v>
      </c>
      <c r="B2087" t="s">
        <v>767</v>
      </c>
      <c r="C2087" s="1" t="s">
        <v>766</v>
      </c>
      <c r="D2087" s="1" t="s">
        <v>48</v>
      </c>
      <c r="E2087" s="1" t="s">
        <v>439</v>
      </c>
      <c r="F2087" s="1" t="s">
        <v>48</v>
      </c>
      <c r="G2087" s="1" t="s">
        <v>439</v>
      </c>
      <c r="H2087" s="11">
        <v>0.5</v>
      </c>
      <c r="I2087" s="11">
        <v>0</v>
      </c>
      <c r="J2087" s="17" t="s">
        <v>765</v>
      </c>
      <c r="K2087" s="1">
        <v>1</v>
      </c>
      <c r="L2087" s="1" t="s">
        <v>50</v>
      </c>
      <c r="N2087" s="11" t="s">
        <v>53</v>
      </c>
      <c r="O2087" s="11">
        <v>2.0879945295982099</v>
      </c>
      <c r="P2087" s="11">
        <v>2.0879945295982099</v>
      </c>
      <c r="Q2087" s="84"/>
      <c r="S2087" s="25">
        <v>1</v>
      </c>
      <c r="T2087" s="11">
        <v>0.59499209974315004</v>
      </c>
      <c r="U2087" s="1" t="s">
        <v>52</v>
      </c>
      <c r="V2087" s="71" t="s">
        <v>772</v>
      </c>
      <c r="W2087" t="s">
        <v>773</v>
      </c>
      <c r="X2087" t="s">
        <v>771</v>
      </c>
      <c r="Y2087" s="1">
        <v>1988</v>
      </c>
      <c r="Z2087" s="87" t="s">
        <v>774</v>
      </c>
    </row>
    <row r="2088" spans="1:26" x14ac:dyDescent="0.2">
      <c r="A2088" s="1">
        <v>1</v>
      </c>
      <c r="B2088" t="s">
        <v>767</v>
      </c>
      <c r="C2088" s="1" t="s">
        <v>766</v>
      </c>
      <c r="D2088" s="1" t="s">
        <v>48</v>
      </c>
      <c r="E2088" s="1" t="s">
        <v>439</v>
      </c>
      <c r="F2088" s="1" t="s">
        <v>48</v>
      </c>
      <c r="G2088" s="1" t="s">
        <v>439</v>
      </c>
      <c r="H2088" s="11">
        <v>0.5</v>
      </c>
      <c r="I2088" s="11">
        <v>0</v>
      </c>
      <c r="J2088" s="17" t="s">
        <v>765</v>
      </c>
      <c r="K2088" s="1">
        <v>1</v>
      </c>
      <c r="L2088" s="1" t="s">
        <v>50</v>
      </c>
      <c r="N2088" s="11" t="s">
        <v>53</v>
      </c>
      <c r="O2088" s="11">
        <v>3.0326020156342799</v>
      </c>
      <c r="P2088" s="11">
        <v>3.0326020156342799</v>
      </c>
      <c r="Q2088" s="84"/>
      <c r="S2088" s="25">
        <v>1</v>
      </c>
      <c r="T2088" s="11">
        <v>1.87213816427126</v>
      </c>
      <c r="U2088" s="1" t="s">
        <v>52</v>
      </c>
      <c r="V2088" s="71" t="s">
        <v>772</v>
      </c>
      <c r="W2088" t="s">
        <v>773</v>
      </c>
      <c r="X2088" t="s">
        <v>771</v>
      </c>
      <c r="Y2088" s="1">
        <v>1988</v>
      </c>
      <c r="Z2088" s="87" t="s">
        <v>774</v>
      </c>
    </row>
    <row r="2089" spans="1:26" x14ac:dyDescent="0.2">
      <c r="A2089" s="1">
        <v>1</v>
      </c>
      <c r="B2089" t="s">
        <v>767</v>
      </c>
      <c r="C2089" s="1" t="s">
        <v>766</v>
      </c>
      <c r="D2089" s="1" t="s">
        <v>48</v>
      </c>
      <c r="E2089" s="1" t="s">
        <v>439</v>
      </c>
      <c r="F2089" s="1" t="s">
        <v>48</v>
      </c>
      <c r="G2089" s="1" t="s">
        <v>439</v>
      </c>
      <c r="H2089" s="11">
        <v>0.5</v>
      </c>
      <c r="I2089" s="11">
        <v>0</v>
      </c>
      <c r="J2089" s="17" t="s">
        <v>765</v>
      </c>
      <c r="K2089" s="1">
        <v>1</v>
      </c>
      <c r="L2089" s="1" t="s">
        <v>50</v>
      </c>
      <c r="N2089" s="11" t="s">
        <v>53</v>
      </c>
      <c r="O2089" s="11">
        <v>4.0442681300710399</v>
      </c>
      <c r="P2089" s="11">
        <v>4.0442681300710399</v>
      </c>
      <c r="Q2089" s="84"/>
      <c r="S2089" s="25">
        <v>1</v>
      </c>
      <c r="T2089" s="11">
        <v>3.44247008535821</v>
      </c>
      <c r="U2089" s="1" t="s">
        <v>52</v>
      </c>
      <c r="V2089" s="71" t="s">
        <v>772</v>
      </c>
      <c r="W2089" t="s">
        <v>773</v>
      </c>
      <c r="X2089" t="s">
        <v>771</v>
      </c>
      <c r="Y2089" s="1">
        <v>1988</v>
      </c>
      <c r="Z2089" s="87" t="s">
        <v>774</v>
      </c>
    </row>
    <row r="2090" spans="1:26" x14ac:dyDescent="0.2">
      <c r="A2090" s="1">
        <v>1</v>
      </c>
      <c r="B2090" t="s">
        <v>767</v>
      </c>
      <c r="C2090" s="1" t="s">
        <v>766</v>
      </c>
      <c r="D2090" s="1" t="s">
        <v>48</v>
      </c>
      <c r="E2090" s="1" t="s">
        <v>439</v>
      </c>
      <c r="F2090" s="1" t="s">
        <v>48</v>
      </c>
      <c r="G2090" s="1" t="s">
        <v>439</v>
      </c>
      <c r="H2090" s="11">
        <v>0.5</v>
      </c>
      <c r="I2090" s="11">
        <v>0</v>
      </c>
      <c r="J2090" s="17" t="s">
        <v>765</v>
      </c>
      <c r="K2090" s="1">
        <v>1</v>
      </c>
      <c r="L2090" s="1" t="s">
        <v>50</v>
      </c>
      <c r="N2090" s="11" t="s">
        <v>53</v>
      </c>
      <c r="O2090" s="11">
        <v>5.0775031573684499</v>
      </c>
      <c r="P2090" s="11">
        <v>5.0775031573684499</v>
      </c>
      <c r="Q2090" s="84"/>
      <c r="S2090" s="25">
        <v>1</v>
      </c>
      <c r="T2090" s="11">
        <v>4.7094988320166404</v>
      </c>
      <c r="U2090" s="1" t="s">
        <v>52</v>
      </c>
      <c r="V2090" s="71" t="s">
        <v>772</v>
      </c>
      <c r="W2090" t="s">
        <v>773</v>
      </c>
      <c r="X2090" t="s">
        <v>771</v>
      </c>
      <c r="Y2090" s="1">
        <v>1988</v>
      </c>
      <c r="Z2090" s="87" t="s">
        <v>774</v>
      </c>
    </row>
    <row r="2091" spans="1:26" x14ac:dyDescent="0.2">
      <c r="A2091" s="1">
        <v>1</v>
      </c>
      <c r="B2091" t="s">
        <v>767</v>
      </c>
      <c r="C2091" s="1" t="s">
        <v>766</v>
      </c>
      <c r="D2091" s="1" t="s">
        <v>48</v>
      </c>
      <c r="E2091" s="1" t="s">
        <v>439</v>
      </c>
      <c r="F2091" s="1" t="s">
        <v>48</v>
      </c>
      <c r="G2091" s="1" t="s">
        <v>439</v>
      </c>
      <c r="H2091" s="11">
        <v>0.5</v>
      </c>
      <c r="I2091" s="11">
        <v>0</v>
      </c>
      <c r="J2091" s="17" t="s">
        <v>765</v>
      </c>
      <c r="K2091" s="1">
        <v>1</v>
      </c>
      <c r="L2091" s="1" t="s">
        <v>50</v>
      </c>
      <c r="N2091" s="11" t="s">
        <v>53</v>
      </c>
      <c r="O2091" s="11">
        <v>5.9108945297240298</v>
      </c>
      <c r="P2091" s="11">
        <v>5.9108945297240298</v>
      </c>
      <c r="Q2091" s="84"/>
      <c r="S2091" s="25">
        <v>1</v>
      </c>
      <c r="T2091" s="11">
        <v>4.73613405347061</v>
      </c>
      <c r="U2091" s="1" t="s">
        <v>52</v>
      </c>
      <c r="V2091" s="71" t="s">
        <v>772</v>
      </c>
      <c r="W2091" t="s">
        <v>773</v>
      </c>
      <c r="X2091" t="s">
        <v>771</v>
      </c>
      <c r="Y2091" s="1">
        <v>1988</v>
      </c>
      <c r="Z2091" s="87" t="s">
        <v>774</v>
      </c>
    </row>
    <row r="2092" spans="1:26" x14ac:dyDescent="0.2">
      <c r="A2092" s="1">
        <v>1</v>
      </c>
      <c r="B2092" t="s">
        <v>767</v>
      </c>
      <c r="C2092" s="1" t="s">
        <v>766</v>
      </c>
      <c r="D2092" s="1" t="s">
        <v>48</v>
      </c>
      <c r="E2092" s="1" t="s">
        <v>439</v>
      </c>
      <c r="F2092" s="1" t="s">
        <v>48</v>
      </c>
      <c r="G2092" s="1" t="s">
        <v>439</v>
      </c>
      <c r="H2092" s="11">
        <v>0.5</v>
      </c>
      <c r="I2092" s="11">
        <v>0</v>
      </c>
      <c r="J2092" s="17" t="s">
        <v>765</v>
      </c>
      <c r="K2092" s="1">
        <v>1</v>
      </c>
      <c r="L2092" s="1" t="s">
        <v>50</v>
      </c>
      <c r="N2092" s="11" t="s">
        <v>53</v>
      </c>
      <c r="O2092" s="11">
        <v>6.7444668048248904</v>
      </c>
      <c r="P2092" s="11">
        <v>6.7444668048248904</v>
      </c>
      <c r="Q2092" s="84"/>
      <c r="S2092" s="25">
        <v>1</v>
      </c>
      <c r="T2092" s="11">
        <v>4.12058667163934</v>
      </c>
      <c r="U2092" s="1" t="s">
        <v>52</v>
      </c>
      <c r="V2092" s="71" t="s">
        <v>772</v>
      </c>
      <c r="W2092" t="s">
        <v>773</v>
      </c>
      <c r="X2092" t="s">
        <v>771</v>
      </c>
      <c r="Y2092" s="1">
        <v>1988</v>
      </c>
      <c r="Z2092" s="87" t="s">
        <v>774</v>
      </c>
    </row>
    <row r="2093" spans="1:26" x14ac:dyDescent="0.2">
      <c r="A2093" s="1">
        <v>1</v>
      </c>
      <c r="B2093" t="s">
        <v>767</v>
      </c>
      <c r="C2093" s="1" t="s">
        <v>766</v>
      </c>
      <c r="D2093" s="1" t="s">
        <v>48</v>
      </c>
      <c r="E2093" s="1" t="s">
        <v>439</v>
      </c>
      <c r="F2093" s="1" t="s">
        <v>48</v>
      </c>
      <c r="G2093" s="1" t="s">
        <v>439</v>
      </c>
      <c r="H2093" s="11">
        <v>0.5</v>
      </c>
      <c r="I2093" s="11">
        <v>0</v>
      </c>
      <c r="J2093" s="17" t="s">
        <v>765</v>
      </c>
      <c r="K2093" s="1">
        <v>1</v>
      </c>
      <c r="L2093" s="1" t="s">
        <v>50</v>
      </c>
      <c r="N2093" s="11" t="s">
        <v>53</v>
      </c>
      <c r="O2093" s="11">
        <v>7.9333897355268803</v>
      </c>
      <c r="P2093" s="11">
        <v>7.9333897355268803</v>
      </c>
      <c r="Q2093" s="84"/>
      <c r="S2093" s="25">
        <v>1</v>
      </c>
      <c r="T2093" s="11">
        <v>3.4992095480604002</v>
      </c>
      <c r="U2093" s="1" t="s">
        <v>52</v>
      </c>
      <c r="V2093" s="71" t="s">
        <v>772</v>
      </c>
      <c r="W2093" t="s">
        <v>773</v>
      </c>
      <c r="X2093" t="s">
        <v>771</v>
      </c>
      <c r="Y2093" s="1">
        <v>1988</v>
      </c>
      <c r="Z2093" s="87" t="s">
        <v>774</v>
      </c>
    </row>
    <row r="2094" spans="1:26" x14ac:dyDescent="0.2">
      <c r="A2094" s="1">
        <v>1</v>
      </c>
      <c r="B2094" t="s">
        <v>351</v>
      </c>
      <c r="C2094" s="1" t="s">
        <v>768</v>
      </c>
      <c r="D2094" s="1" t="s">
        <v>48</v>
      </c>
      <c r="E2094" s="1" t="s">
        <v>439</v>
      </c>
      <c r="F2094" s="1" t="s">
        <v>52</v>
      </c>
      <c r="H2094" s="11">
        <v>0.5</v>
      </c>
      <c r="I2094" s="11">
        <v>0</v>
      </c>
      <c r="J2094" s="17" t="s">
        <v>765</v>
      </c>
      <c r="K2094" s="1">
        <v>1</v>
      </c>
      <c r="L2094" s="1" t="s">
        <v>137</v>
      </c>
      <c r="N2094" s="11" t="s">
        <v>53</v>
      </c>
      <c r="O2094" s="11">
        <v>0.77037988712987104</v>
      </c>
      <c r="P2094" s="11">
        <v>0.77037988712987104</v>
      </c>
      <c r="Q2094" s="84"/>
      <c r="S2094" s="25">
        <v>1</v>
      </c>
      <c r="T2094" s="11">
        <v>2.1301218445636701E-2</v>
      </c>
      <c r="U2094" s="1" t="s">
        <v>52</v>
      </c>
      <c r="V2094" s="71" t="s">
        <v>772</v>
      </c>
      <c r="W2094" t="s">
        <v>773</v>
      </c>
      <c r="X2094" t="s">
        <v>771</v>
      </c>
      <c r="Y2094" s="1">
        <v>1988</v>
      </c>
      <c r="Z2094" s="87" t="s">
        <v>774</v>
      </c>
    </row>
    <row r="2095" spans="1:26" x14ac:dyDescent="0.2">
      <c r="A2095" s="1">
        <v>1</v>
      </c>
      <c r="B2095" t="s">
        <v>351</v>
      </c>
      <c r="C2095" s="1" t="s">
        <v>768</v>
      </c>
      <c r="D2095" s="1" t="s">
        <v>48</v>
      </c>
      <c r="E2095" s="1" t="s">
        <v>439</v>
      </c>
      <c r="F2095" s="1" t="s">
        <v>52</v>
      </c>
      <c r="H2095" s="11">
        <v>0.5</v>
      </c>
      <c r="I2095" s="11">
        <v>0</v>
      </c>
      <c r="J2095" s="17" t="s">
        <v>765</v>
      </c>
      <c r="K2095" s="1">
        <v>1</v>
      </c>
      <c r="L2095" s="1" t="s">
        <v>137</v>
      </c>
      <c r="N2095" s="11" t="s">
        <v>53</v>
      </c>
      <c r="O2095" s="11">
        <v>0.95208253353489203</v>
      </c>
      <c r="P2095" s="11">
        <v>0.95208253353489203</v>
      </c>
      <c r="Q2095" s="84"/>
      <c r="S2095" s="25">
        <v>1</v>
      </c>
      <c r="T2095" s="11">
        <v>2.8946552488319999E-2</v>
      </c>
      <c r="U2095" s="1" t="s">
        <v>52</v>
      </c>
      <c r="V2095" s="71" t="s">
        <v>772</v>
      </c>
      <c r="W2095" t="s">
        <v>773</v>
      </c>
      <c r="X2095" t="s">
        <v>771</v>
      </c>
      <c r="Y2095" s="1">
        <v>1988</v>
      </c>
      <c r="Z2095" s="87" t="s">
        <v>774</v>
      </c>
    </row>
    <row r="2096" spans="1:26" x14ac:dyDescent="0.2">
      <c r="A2096" s="1">
        <v>1</v>
      </c>
      <c r="B2096" t="s">
        <v>351</v>
      </c>
      <c r="C2096" s="1" t="s">
        <v>768</v>
      </c>
      <c r="D2096" s="1" t="s">
        <v>48</v>
      </c>
      <c r="E2096" s="1" t="s">
        <v>439</v>
      </c>
      <c r="F2096" s="1" t="s">
        <v>52</v>
      </c>
      <c r="H2096" s="11">
        <v>0.5</v>
      </c>
      <c r="I2096" s="11">
        <v>0</v>
      </c>
      <c r="J2096" s="17" t="s">
        <v>765</v>
      </c>
      <c r="K2096" s="1">
        <v>1</v>
      </c>
      <c r="L2096" s="1" t="s">
        <v>137</v>
      </c>
      <c r="N2096" s="11" t="s">
        <v>53</v>
      </c>
      <c r="O2096" s="11">
        <v>1.8861789443047901</v>
      </c>
      <c r="P2096" s="11">
        <v>1.8861789443047901</v>
      </c>
      <c r="Q2096" s="84"/>
      <c r="S2096" s="25">
        <v>1</v>
      </c>
      <c r="T2096" s="11">
        <v>0.31505297675328597</v>
      </c>
      <c r="U2096" s="1" t="s">
        <v>52</v>
      </c>
      <c r="V2096" s="71" t="s">
        <v>772</v>
      </c>
      <c r="W2096" t="s">
        <v>773</v>
      </c>
      <c r="X2096" t="s">
        <v>771</v>
      </c>
      <c r="Y2096" s="1">
        <v>1988</v>
      </c>
      <c r="Z2096" s="87" t="s">
        <v>774</v>
      </c>
    </row>
    <row r="2097" spans="1:26" x14ac:dyDescent="0.2">
      <c r="A2097" s="1">
        <v>1</v>
      </c>
      <c r="B2097" t="s">
        <v>351</v>
      </c>
      <c r="C2097" s="1" t="s">
        <v>768</v>
      </c>
      <c r="D2097" s="1" t="s">
        <v>48</v>
      </c>
      <c r="E2097" s="1" t="s">
        <v>439</v>
      </c>
      <c r="F2097" s="1" t="s">
        <v>52</v>
      </c>
      <c r="H2097" s="11">
        <v>0.5</v>
      </c>
      <c r="I2097" s="11">
        <v>0</v>
      </c>
      <c r="J2097" s="17" t="s">
        <v>765</v>
      </c>
      <c r="K2097" s="1">
        <v>1</v>
      </c>
      <c r="L2097" s="1" t="s">
        <v>137</v>
      </c>
      <c r="N2097" s="11" t="s">
        <v>53</v>
      </c>
      <c r="O2097" s="11">
        <v>3.83498710665953</v>
      </c>
      <c r="P2097" s="11">
        <v>3.83498710665953</v>
      </c>
      <c r="Q2097" s="84"/>
      <c r="S2097" s="25">
        <v>1</v>
      </c>
      <c r="T2097" s="11">
        <v>1.31684852768854</v>
      </c>
      <c r="U2097" s="1" t="s">
        <v>52</v>
      </c>
      <c r="V2097" s="71" t="s">
        <v>772</v>
      </c>
      <c r="W2097" t="s">
        <v>773</v>
      </c>
      <c r="X2097" t="s">
        <v>771</v>
      </c>
      <c r="Y2097" s="1">
        <v>1988</v>
      </c>
      <c r="Z2097" s="87" t="s">
        <v>774</v>
      </c>
    </row>
    <row r="2098" spans="1:26" x14ac:dyDescent="0.2">
      <c r="A2098" s="1">
        <v>1</v>
      </c>
      <c r="B2098" t="s">
        <v>351</v>
      </c>
      <c r="C2098" s="1" t="s">
        <v>768</v>
      </c>
      <c r="D2098" s="1" t="s">
        <v>48</v>
      </c>
      <c r="E2098" s="1" t="s">
        <v>439</v>
      </c>
      <c r="F2098" s="1" t="s">
        <v>52</v>
      </c>
      <c r="H2098" s="11">
        <v>0.5</v>
      </c>
      <c r="I2098" s="11">
        <v>0</v>
      </c>
      <c r="J2098" s="17" t="s">
        <v>765</v>
      </c>
      <c r="K2098" s="1">
        <v>1</v>
      </c>
      <c r="L2098" s="1" t="s">
        <v>137</v>
      </c>
      <c r="N2098" s="11" t="s">
        <v>53</v>
      </c>
      <c r="O2098" s="11">
        <v>5.0300659953779103</v>
      </c>
      <c r="P2098" s="11">
        <v>5.0300659953779103</v>
      </c>
      <c r="Q2098" s="84"/>
      <c r="S2098" s="25">
        <v>1</v>
      </c>
      <c r="T2098" s="11">
        <v>2.6495615696169001</v>
      </c>
      <c r="U2098" s="1" t="s">
        <v>52</v>
      </c>
      <c r="V2098" s="71" t="s">
        <v>772</v>
      </c>
      <c r="W2098" t="s">
        <v>773</v>
      </c>
      <c r="X2098" t="s">
        <v>771</v>
      </c>
      <c r="Y2098" s="1">
        <v>1988</v>
      </c>
      <c r="Z2098" s="87" t="s">
        <v>774</v>
      </c>
    </row>
    <row r="2099" spans="1:26" x14ac:dyDescent="0.2">
      <c r="A2099" s="1">
        <v>1</v>
      </c>
      <c r="B2099" t="s">
        <v>351</v>
      </c>
      <c r="C2099" s="1" t="s">
        <v>768</v>
      </c>
      <c r="D2099" s="1" t="s">
        <v>48</v>
      </c>
      <c r="E2099" s="1" t="s">
        <v>439</v>
      </c>
      <c r="F2099" s="1" t="s">
        <v>52</v>
      </c>
      <c r="H2099" s="11">
        <v>0.5</v>
      </c>
      <c r="I2099" s="11">
        <v>0</v>
      </c>
      <c r="J2099" s="17" t="s">
        <v>765</v>
      </c>
      <c r="K2099" s="1">
        <v>1</v>
      </c>
      <c r="L2099" s="1" t="s">
        <v>137</v>
      </c>
      <c r="N2099" s="11" t="s">
        <v>53</v>
      </c>
      <c r="O2099" s="11">
        <v>6.60474008613566</v>
      </c>
      <c r="P2099" s="11">
        <v>6.60474008613566</v>
      </c>
      <c r="Q2099" s="84"/>
      <c r="S2099" s="25">
        <v>1</v>
      </c>
      <c r="T2099" s="11">
        <v>3.8345403086877998</v>
      </c>
      <c r="U2099" s="1" t="s">
        <v>52</v>
      </c>
      <c r="V2099" s="71" t="s">
        <v>772</v>
      </c>
      <c r="W2099" t="s">
        <v>773</v>
      </c>
      <c r="X2099" t="s">
        <v>771</v>
      </c>
      <c r="Y2099" s="1">
        <v>1988</v>
      </c>
      <c r="Z2099" s="87" t="s">
        <v>774</v>
      </c>
    </row>
    <row r="2100" spans="1:26" x14ac:dyDescent="0.2">
      <c r="A2100" s="1">
        <v>1</v>
      </c>
      <c r="B2100" t="s">
        <v>767</v>
      </c>
      <c r="C2100" s="1" t="s">
        <v>766</v>
      </c>
      <c r="D2100" s="1" t="s">
        <v>48</v>
      </c>
      <c r="E2100" s="1" t="s">
        <v>439</v>
      </c>
      <c r="F2100" s="1" t="s">
        <v>48</v>
      </c>
      <c r="G2100" s="1" t="s">
        <v>439</v>
      </c>
      <c r="H2100" s="11">
        <v>0.5</v>
      </c>
      <c r="I2100" s="11">
        <v>0</v>
      </c>
      <c r="J2100" s="17" t="s">
        <v>765</v>
      </c>
      <c r="K2100" s="1">
        <v>1</v>
      </c>
      <c r="L2100" s="1" t="s">
        <v>137</v>
      </c>
      <c r="N2100" s="11" t="s">
        <v>53</v>
      </c>
      <c r="O2100" s="11">
        <v>0.59175897448019399</v>
      </c>
      <c r="P2100" s="11">
        <v>0.59175897448019399</v>
      </c>
      <c r="Q2100" s="84"/>
      <c r="S2100" s="25">
        <v>1</v>
      </c>
      <c r="T2100" s="11">
        <v>1.09675474622443E-3</v>
      </c>
      <c r="U2100" s="1" t="s">
        <v>52</v>
      </c>
      <c r="V2100" s="71" t="s">
        <v>772</v>
      </c>
      <c r="W2100" t="s">
        <v>773</v>
      </c>
      <c r="X2100" t="s">
        <v>771</v>
      </c>
      <c r="Y2100" s="1">
        <v>1988</v>
      </c>
      <c r="Z2100" s="87" t="s">
        <v>774</v>
      </c>
    </row>
    <row r="2101" spans="1:26" x14ac:dyDescent="0.2">
      <c r="A2101" s="1">
        <v>1</v>
      </c>
      <c r="B2101" t="s">
        <v>767</v>
      </c>
      <c r="C2101" s="1" t="s">
        <v>766</v>
      </c>
      <c r="D2101" s="1" t="s">
        <v>48</v>
      </c>
      <c r="E2101" s="1" t="s">
        <v>439</v>
      </c>
      <c r="F2101" s="1" t="s">
        <v>48</v>
      </c>
      <c r="G2101" s="1" t="s">
        <v>439</v>
      </c>
      <c r="H2101" s="11">
        <v>0.5</v>
      </c>
      <c r="I2101" s="11">
        <v>0</v>
      </c>
      <c r="J2101" s="17" t="s">
        <v>765</v>
      </c>
      <c r="K2101" s="1">
        <v>1</v>
      </c>
      <c r="L2101" s="1" t="s">
        <v>137</v>
      </c>
      <c r="N2101" s="11" t="s">
        <v>53</v>
      </c>
      <c r="O2101" s="11">
        <v>1.05702669093242</v>
      </c>
      <c r="P2101" s="11">
        <v>1.05702669093242</v>
      </c>
      <c r="Q2101" s="84"/>
      <c r="S2101" s="25">
        <v>1</v>
      </c>
      <c r="T2101" s="11">
        <v>5.0344959965758097E-3</v>
      </c>
      <c r="U2101" s="1" t="s">
        <v>52</v>
      </c>
      <c r="V2101" s="71" t="s">
        <v>772</v>
      </c>
      <c r="W2101" t="s">
        <v>773</v>
      </c>
      <c r="X2101" t="s">
        <v>771</v>
      </c>
      <c r="Y2101" s="1">
        <v>1988</v>
      </c>
      <c r="Z2101" s="87" t="s">
        <v>774</v>
      </c>
    </row>
    <row r="2102" spans="1:26" x14ac:dyDescent="0.2">
      <c r="A2102" s="1">
        <v>1</v>
      </c>
      <c r="B2102" t="s">
        <v>767</v>
      </c>
      <c r="C2102" s="1" t="s">
        <v>766</v>
      </c>
      <c r="D2102" s="1" t="s">
        <v>48</v>
      </c>
      <c r="E2102" s="1" t="s">
        <v>439</v>
      </c>
      <c r="F2102" s="1" t="s">
        <v>48</v>
      </c>
      <c r="G2102" s="1" t="s">
        <v>439</v>
      </c>
      <c r="H2102" s="11">
        <v>0.5</v>
      </c>
      <c r="I2102" s="11">
        <v>0</v>
      </c>
      <c r="J2102" s="17" t="s">
        <v>765</v>
      </c>
      <c r="K2102" s="1">
        <v>1</v>
      </c>
      <c r="L2102" s="1" t="s">
        <v>137</v>
      </c>
      <c r="N2102" s="11" t="s">
        <v>53</v>
      </c>
      <c r="O2102" s="11">
        <v>1.92810005054158</v>
      </c>
      <c r="P2102" s="11">
        <v>1.92810005054158</v>
      </c>
      <c r="Q2102" s="84"/>
      <c r="S2102" s="25">
        <v>1</v>
      </c>
      <c r="T2102" s="11">
        <v>4.0340520518840801E-2</v>
      </c>
      <c r="U2102" s="1" t="s">
        <v>52</v>
      </c>
      <c r="V2102" s="71" t="s">
        <v>772</v>
      </c>
      <c r="W2102" t="s">
        <v>773</v>
      </c>
      <c r="X2102" t="s">
        <v>771</v>
      </c>
      <c r="Y2102" s="1">
        <v>1988</v>
      </c>
      <c r="Z2102" s="87" t="s">
        <v>774</v>
      </c>
    </row>
    <row r="2103" spans="1:26" x14ac:dyDescent="0.2">
      <c r="A2103" s="1">
        <v>1</v>
      </c>
      <c r="B2103" t="s">
        <v>767</v>
      </c>
      <c r="C2103" s="1" t="s">
        <v>766</v>
      </c>
      <c r="D2103" s="1" t="s">
        <v>48</v>
      </c>
      <c r="E2103" s="1" t="s">
        <v>439</v>
      </c>
      <c r="F2103" s="1" t="s">
        <v>48</v>
      </c>
      <c r="G2103" s="1" t="s">
        <v>439</v>
      </c>
      <c r="H2103" s="11">
        <v>0.5</v>
      </c>
      <c r="I2103" s="11">
        <v>0</v>
      </c>
      <c r="J2103" s="17" t="s">
        <v>765</v>
      </c>
      <c r="K2103" s="1">
        <v>1</v>
      </c>
      <c r="L2103" s="1" t="s">
        <v>137</v>
      </c>
      <c r="N2103" s="11" t="s">
        <v>53</v>
      </c>
      <c r="O2103" s="11">
        <v>2.98241108049351</v>
      </c>
      <c r="P2103" s="11">
        <v>2.98241108049351</v>
      </c>
      <c r="Q2103" s="84"/>
      <c r="S2103" s="25">
        <v>1</v>
      </c>
      <c r="T2103" s="11">
        <v>0.16071123059994699</v>
      </c>
      <c r="U2103" s="1" t="s">
        <v>52</v>
      </c>
      <c r="V2103" s="71" t="s">
        <v>772</v>
      </c>
      <c r="W2103" t="s">
        <v>773</v>
      </c>
      <c r="X2103" t="s">
        <v>771</v>
      </c>
      <c r="Y2103" s="1">
        <v>1988</v>
      </c>
      <c r="Z2103" s="87" t="s">
        <v>774</v>
      </c>
    </row>
    <row r="2104" spans="1:26" x14ac:dyDescent="0.2">
      <c r="A2104" s="1">
        <v>1</v>
      </c>
      <c r="B2104" t="s">
        <v>767</v>
      </c>
      <c r="C2104" s="1" t="s">
        <v>766</v>
      </c>
      <c r="D2104" s="1" t="s">
        <v>48</v>
      </c>
      <c r="E2104" s="1" t="s">
        <v>439</v>
      </c>
      <c r="F2104" s="1" t="s">
        <v>48</v>
      </c>
      <c r="G2104" s="1" t="s">
        <v>439</v>
      </c>
      <c r="H2104" s="11">
        <v>0.5</v>
      </c>
      <c r="I2104" s="11">
        <v>0</v>
      </c>
      <c r="J2104" s="17" t="s">
        <v>765</v>
      </c>
      <c r="K2104" s="1">
        <v>1</v>
      </c>
      <c r="L2104" s="1" t="s">
        <v>137</v>
      </c>
      <c r="N2104" s="11" t="s">
        <v>53</v>
      </c>
      <c r="O2104" s="11">
        <v>3.93889104314822</v>
      </c>
      <c r="P2104" s="11">
        <v>3.93889104314822</v>
      </c>
      <c r="Q2104" s="84"/>
      <c r="S2104" s="25">
        <v>1</v>
      </c>
      <c r="T2104" s="11">
        <v>0.39965736060208801</v>
      </c>
      <c r="U2104" s="1" t="s">
        <v>52</v>
      </c>
      <c r="V2104" s="71" t="s">
        <v>772</v>
      </c>
      <c r="W2104" t="s">
        <v>773</v>
      </c>
      <c r="X2104" t="s">
        <v>771</v>
      </c>
      <c r="Y2104" s="1">
        <v>1988</v>
      </c>
      <c r="Z2104" s="87" t="s">
        <v>774</v>
      </c>
    </row>
    <row r="2105" spans="1:26" x14ac:dyDescent="0.2">
      <c r="A2105" s="1">
        <v>1</v>
      </c>
      <c r="B2105" t="s">
        <v>767</v>
      </c>
      <c r="C2105" s="1" t="s">
        <v>766</v>
      </c>
      <c r="D2105" s="1" t="s">
        <v>48</v>
      </c>
      <c r="E2105" s="1" t="s">
        <v>439</v>
      </c>
      <c r="F2105" s="1" t="s">
        <v>48</v>
      </c>
      <c r="G2105" s="1" t="s">
        <v>439</v>
      </c>
      <c r="H2105" s="11">
        <v>0.5</v>
      </c>
      <c r="I2105" s="11">
        <v>0</v>
      </c>
      <c r="J2105" s="17" t="s">
        <v>765</v>
      </c>
      <c r="K2105" s="1">
        <v>1</v>
      </c>
      <c r="L2105" s="1" t="s">
        <v>137</v>
      </c>
      <c r="N2105" s="11" t="s">
        <v>53</v>
      </c>
      <c r="O2105" s="11">
        <v>4.9734732763144303</v>
      </c>
      <c r="P2105" s="11">
        <v>4.9734732763144303</v>
      </c>
      <c r="Q2105" s="84"/>
      <c r="S2105" s="25">
        <v>1</v>
      </c>
      <c r="T2105" s="11">
        <v>0.81674036475848799</v>
      </c>
      <c r="U2105" s="1" t="s">
        <v>52</v>
      </c>
      <c r="V2105" s="71" t="s">
        <v>772</v>
      </c>
      <c r="W2105" t="s">
        <v>773</v>
      </c>
      <c r="X2105" t="s">
        <v>771</v>
      </c>
      <c r="Y2105" s="1">
        <v>1988</v>
      </c>
      <c r="Z2105" s="87" t="s">
        <v>774</v>
      </c>
    </row>
    <row r="2106" spans="1:26" x14ac:dyDescent="0.2">
      <c r="A2106" s="1">
        <v>1</v>
      </c>
      <c r="B2106" t="s">
        <v>767</v>
      </c>
      <c r="C2106" s="1" t="s">
        <v>766</v>
      </c>
      <c r="D2106" s="1" t="s">
        <v>48</v>
      </c>
      <c r="E2106" s="1" t="s">
        <v>439</v>
      </c>
      <c r="F2106" s="1" t="s">
        <v>48</v>
      </c>
      <c r="G2106" s="1" t="s">
        <v>439</v>
      </c>
      <c r="H2106" s="11">
        <v>0.5</v>
      </c>
      <c r="I2106" s="11">
        <v>0</v>
      </c>
      <c r="J2106" s="17" t="s">
        <v>765</v>
      </c>
      <c r="K2106" s="1">
        <v>1</v>
      </c>
      <c r="L2106" s="1" t="s">
        <v>137</v>
      </c>
      <c r="N2106" s="11" t="s">
        <v>53</v>
      </c>
      <c r="O2106" s="11">
        <v>5.91460278137383</v>
      </c>
      <c r="P2106" s="11">
        <v>5.91460278137383</v>
      </c>
      <c r="Q2106" s="84"/>
      <c r="S2106" s="25">
        <v>1</v>
      </c>
      <c r="T2106" s="11">
        <v>1.27805133528276</v>
      </c>
      <c r="U2106" s="1" t="s">
        <v>52</v>
      </c>
      <c r="V2106" s="71" t="s">
        <v>772</v>
      </c>
      <c r="W2106" t="s">
        <v>773</v>
      </c>
      <c r="X2106" t="s">
        <v>771</v>
      </c>
      <c r="Y2106" s="1">
        <v>1988</v>
      </c>
      <c r="Z2106" s="87" t="s">
        <v>774</v>
      </c>
    </row>
    <row r="2107" spans="1:26" x14ac:dyDescent="0.2">
      <c r="A2107" s="1">
        <v>1</v>
      </c>
      <c r="B2107" t="s">
        <v>767</v>
      </c>
      <c r="C2107" s="1" t="s">
        <v>766</v>
      </c>
      <c r="D2107" s="1" t="s">
        <v>48</v>
      </c>
      <c r="E2107" s="1" t="s">
        <v>439</v>
      </c>
      <c r="F2107" s="1" t="s">
        <v>48</v>
      </c>
      <c r="G2107" s="1" t="s">
        <v>439</v>
      </c>
      <c r="H2107" s="11">
        <v>0.5</v>
      </c>
      <c r="I2107" s="11">
        <v>0</v>
      </c>
      <c r="J2107" s="17" t="s">
        <v>765</v>
      </c>
      <c r="K2107" s="1">
        <v>1</v>
      </c>
      <c r="L2107" s="1" t="s">
        <v>137</v>
      </c>
      <c r="N2107" s="11" t="s">
        <v>53</v>
      </c>
      <c r="O2107" s="11">
        <v>7.0948211979198099</v>
      </c>
      <c r="P2107" s="11">
        <v>7.0948211979198099</v>
      </c>
      <c r="Q2107" s="84"/>
      <c r="S2107" s="25">
        <v>1</v>
      </c>
      <c r="T2107" s="11">
        <v>1.46129922232508</v>
      </c>
      <c r="U2107" s="1" t="s">
        <v>52</v>
      </c>
      <c r="V2107" s="71" t="s">
        <v>772</v>
      </c>
      <c r="W2107" t="s">
        <v>773</v>
      </c>
      <c r="X2107" t="s">
        <v>771</v>
      </c>
      <c r="Y2107" s="1">
        <v>1988</v>
      </c>
      <c r="Z2107" s="87" t="s">
        <v>774</v>
      </c>
    </row>
    <row r="2108" spans="1:26" x14ac:dyDescent="0.2">
      <c r="A2108" s="1">
        <v>1</v>
      </c>
      <c r="B2108" t="s">
        <v>767</v>
      </c>
      <c r="C2108" s="1" t="s">
        <v>766</v>
      </c>
      <c r="D2108" s="1" t="s">
        <v>48</v>
      </c>
      <c r="E2108" s="1" t="s">
        <v>439</v>
      </c>
      <c r="F2108" s="1" t="s">
        <v>48</v>
      </c>
      <c r="G2108" s="1" t="s">
        <v>439</v>
      </c>
      <c r="H2108" s="11">
        <v>0.5</v>
      </c>
      <c r="I2108" s="11">
        <v>0</v>
      </c>
      <c r="J2108" s="17" t="s">
        <v>765</v>
      </c>
      <c r="K2108" s="1">
        <v>1</v>
      </c>
      <c r="L2108" s="1" t="s">
        <v>137</v>
      </c>
      <c r="N2108" s="11" t="s">
        <v>53</v>
      </c>
      <c r="O2108" s="11">
        <v>8.1350077712325692</v>
      </c>
      <c r="P2108" s="11">
        <v>8.1350077712325692</v>
      </c>
      <c r="Q2108" s="84"/>
      <c r="S2108" s="25">
        <v>1</v>
      </c>
      <c r="T2108" s="11">
        <v>1.45055579840384</v>
      </c>
      <c r="U2108" s="1" t="s">
        <v>52</v>
      </c>
      <c r="V2108" s="71" t="s">
        <v>772</v>
      </c>
      <c r="W2108" t="s">
        <v>773</v>
      </c>
      <c r="X2108" t="s">
        <v>771</v>
      </c>
      <c r="Y2108" s="1">
        <v>1988</v>
      </c>
      <c r="Z2108" s="87" t="s">
        <v>774</v>
      </c>
    </row>
    <row r="2109" spans="1:26" x14ac:dyDescent="0.2">
      <c r="A2109" s="1">
        <v>1</v>
      </c>
      <c r="B2109" t="s">
        <v>767</v>
      </c>
      <c r="C2109" s="1" t="s">
        <v>766</v>
      </c>
      <c r="D2109" s="1" t="s">
        <v>48</v>
      </c>
      <c r="E2109" s="1" t="s">
        <v>439</v>
      </c>
      <c r="F2109" s="1" t="s">
        <v>48</v>
      </c>
      <c r="G2109" s="1" t="s">
        <v>439</v>
      </c>
      <c r="H2109" s="11">
        <v>0.76233327793095296</v>
      </c>
      <c r="I2109" s="11">
        <v>0</v>
      </c>
      <c r="J2109" s="17" t="s">
        <v>765</v>
      </c>
      <c r="K2109" s="1">
        <v>1</v>
      </c>
      <c r="L2109" s="1" t="s">
        <v>50</v>
      </c>
      <c r="N2109" s="11" t="s">
        <v>53</v>
      </c>
      <c r="O2109" s="11">
        <v>0.98</v>
      </c>
      <c r="P2109" s="11">
        <v>0.98</v>
      </c>
      <c r="Q2109" s="84"/>
      <c r="S2109" s="25">
        <v>1</v>
      </c>
      <c r="T2109" s="11">
        <v>0.243200751326795</v>
      </c>
      <c r="U2109" s="1" t="s">
        <v>52</v>
      </c>
      <c r="V2109" s="71" t="s">
        <v>772</v>
      </c>
      <c r="W2109" t="s">
        <v>773</v>
      </c>
      <c r="X2109" t="s">
        <v>771</v>
      </c>
      <c r="Y2109" s="1">
        <v>1988</v>
      </c>
      <c r="Z2109" s="87" t="s">
        <v>774</v>
      </c>
    </row>
    <row r="2110" spans="1:26" x14ac:dyDescent="0.2">
      <c r="A2110" s="1">
        <v>1</v>
      </c>
      <c r="B2110" t="s">
        <v>767</v>
      </c>
      <c r="C2110" s="1" t="s">
        <v>766</v>
      </c>
      <c r="D2110" s="1" t="s">
        <v>48</v>
      </c>
      <c r="E2110" s="1" t="s">
        <v>439</v>
      </c>
      <c r="F2110" s="1" t="s">
        <v>48</v>
      </c>
      <c r="G2110" s="1" t="s">
        <v>439</v>
      </c>
      <c r="H2110" s="11">
        <v>0.97673221952601297</v>
      </c>
      <c r="I2110" s="11">
        <v>0</v>
      </c>
      <c r="J2110" s="17" t="s">
        <v>765</v>
      </c>
      <c r="K2110" s="1">
        <v>1</v>
      </c>
      <c r="L2110" s="1" t="s">
        <v>50</v>
      </c>
      <c r="N2110" s="11" t="s">
        <v>53</v>
      </c>
      <c r="O2110" s="11">
        <v>0.98</v>
      </c>
      <c r="P2110" s="11">
        <v>0.98</v>
      </c>
      <c r="Q2110" s="84"/>
      <c r="S2110" s="25">
        <v>1</v>
      </c>
      <c r="T2110" s="11">
        <v>0.53971407335338295</v>
      </c>
      <c r="U2110" s="1" t="s">
        <v>52</v>
      </c>
      <c r="V2110" s="71" t="s">
        <v>772</v>
      </c>
      <c r="W2110" t="s">
        <v>773</v>
      </c>
      <c r="X2110" t="s">
        <v>771</v>
      </c>
      <c r="Y2110" s="1">
        <v>1988</v>
      </c>
      <c r="Z2110" s="87" t="s">
        <v>774</v>
      </c>
    </row>
    <row r="2111" spans="1:26" x14ac:dyDescent="0.2">
      <c r="A2111" s="1">
        <v>1</v>
      </c>
      <c r="B2111" t="s">
        <v>767</v>
      </c>
      <c r="C2111" s="1" t="s">
        <v>766</v>
      </c>
      <c r="D2111" s="1" t="s">
        <v>48</v>
      </c>
      <c r="E2111" s="1" t="s">
        <v>439</v>
      </c>
      <c r="F2111" s="1" t="s">
        <v>48</v>
      </c>
      <c r="G2111" s="1" t="s">
        <v>439</v>
      </c>
      <c r="H2111" s="11">
        <v>1.27637310885851</v>
      </c>
      <c r="I2111" s="11">
        <v>0</v>
      </c>
      <c r="J2111" s="17" t="s">
        <v>765</v>
      </c>
      <c r="K2111" s="1">
        <v>1</v>
      </c>
      <c r="L2111" s="1" t="s">
        <v>50</v>
      </c>
      <c r="N2111" s="11" t="s">
        <v>53</v>
      </c>
      <c r="O2111" s="11">
        <v>0.98</v>
      </c>
      <c r="P2111" s="11">
        <v>0.98</v>
      </c>
      <c r="Q2111" s="84"/>
      <c r="S2111" s="25">
        <v>1</v>
      </c>
      <c r="T2111" s="11">
        <v>0.77844524500544798</v>
      </c>
      <c r="U2111" s="1" t="s">
        <v>52</v>
      </c>
      <c r="V2111" s="71" t="s">
        <v>772</v>
      </c>
      <c r="W2111" t="s">
        <v>773</v>
      </c>
      <c r="X2111" t="s">
        <v>771</v>
      </c>
      <c r="Y2111" s="1">
        <v>1988</v>
      </c>
      <c r="Z2111" s="87" t="s">
        <v>774</v>
      </c>
    </row>
    <row r="2112" spans="1:26" x14ac:dyDescent="0.2">
      <c r="A2112" s="1">
        <v>1</v>
      </c>
      <c r="B2112" t="s">
        <v>767</v>
      </c>
      <c r="C2112" s="1" t="s">
        <v>766</v>
      </c>
      <c r="D2112" s="1" t="s">
        <v>48</v>
      </c>
      <c r="E2112" s="1" t="s">
        <v>439</v>
      </c>
      <c r="F2112" s="1" t="s">
        <v>48</v>
      </c>
      <c r="G2112" s="1" t="s">
        <v>439</v>
      </c>
      <c r="H2112" s="11">
        <v>1.49480652169192</v>
      </c>
      <c r="I2112" s="11">
        <v>0</v>
      </c>
      <c r="J2112" s="17" t="s">
        <v>765</v>
      </c>
      <c r="K2112" s="1">
        <v>1</v>
      </c>
      <c r="L2112" s="1" t="s">
        <v>50</v>
      </c>
      <c r="N2112" s="11" t="s">
        <v>53</v>
      </c>
      <c r="O2112" s="11">
        <v>0.98</v>
      </c>
      <c r="P2112" s="11">
        <v>0.98</v>
      </c>
      <c r="Q2112" s="84"/>
      <c r="S2112" s="25">
        <v>1</v>
      </c>
      <c r="T2112" s="11">
        <v>1.4077904400597601</v>
      </c>
      <c r="U2112" s="1" t="s">
        <v>52</v>
      </c>
      <c r="V2112" s="71" t="s">
        <v>772</v>
      </c>
      <c r="W2112" t="s">
        <v>773</v>
      </c>
      <c r="X2112" t="s">
        <v>771</v>
      </c>
      <c r="Y2112" s="1">
        <v>1988</v>
      </c>
      <c r="Z2112" s="87" t="s">
        <v>774</v>
      </c>
    </row>
    <row r="2113" spans="1:26" x14ac:dyDescent="0.2">
      <c r="A2113" s="1">
        <v>1</v>
      </c>
      <c r="B2113" t="s">
        <v>767</v>
      </c>
      <c r="C2113" s="1" t="s">
        <v>766</v>
      </c>
      <c r="D2113" s="1" t="s">
        <v>48</v>
      </c>
      <c r="E2113" s="1" t="s">
        <v>439</v>
      </c>
      <c r="F2113" s="1" t="s">
        <v>48</v>
      </c>
      <c r="G2113" s="1" t="s">
        <v>439</v>
      </c>
      <c r="H2113" s="11">
        <v>0.10895276517515901</v>
      </c>
      <c r="I2113" s="11">
        <v>0</v>
      </c>
      <c r="J2113" s="17" t="s">
        <v>765</v>
      </c>
      <c r="K2113" s="1">
        <v>1</v>
      </c>
      <c r="L2113" s="1" t="s">
        <v>50</v>
      </c>
      <c r="N2113" s="11" t="s">
        <v>53</v>
      </c>
      <c r="O2113" s="11">
        <v>4.9000000000000004</v>
      </c>
      <c r="P2113" s="11">
        <v>4.9000000000000004</v>
      </c>
      <c r="Q2113" s="84"/>
      <c r="S2113" s="25">
        <v>1</v>
      </c>
      <c r="T2113" s="11">
        <v>0.41451844437989099</v>
      </c>
      <c r="U2113" s="1" t="s">
        <v>52</v>
      </c>
      <c r="V2113" s="71" t="s">
        <v>772</v>
      </c>
      <c r="W2113" t="s">
        <v>773</v>
      </c>
      <c r="X2113" t="s">
        <v>771</v>
      </c>
      <c r="Y2113" s="1">
        <v>1988</v>
      </c>
      <c r="Z2113" s="87" t="s">
        <v>774</v>
      </c>
    </row>
    <row r="2114" spans="1:26" x14ac:dyDescent="0.2">
      <c r="A2114" s="1">
        <v>1</v>
      </c>
      <c r="B2114" t="s">
        <v>767</v>
      </c>
      <c r="C2114" s="1" t="s">
        <v>766</v>
      </c>
      <c r="D2114" s="1" t="s">
        <v>48</v>
      </c>
      <c r="E2114" s="1" t="s">
        <v>439</v>
      </c>
      <c r="F2114" s="1" t="s">
        <v>48</v>
      </c>
      <c r="G2114" s="1" t="s">
        <v>439</v>
      </c>
      <c r="H2114" s="11">
        <v>0.244827722361072</v>
      </c>
      <c r="I2114" s="11">
        <v>0</v>
      </c>
      <c r="J2114" s="17" t="s">
        <v>765</v>
      </c>
      <c r="K2114" s="1">
        <v>1</v>
      </c>
      <c r="L2114" s="1" t="s">
        <v>50</v>
      </c>
      <c r="N2114" s="11" t="s">
        <v>53</v>
      </c>
      <c r="O2114" s="11">
        <v>4.9000000000000004</v>
      </c>
      <c r="P2114" s="11">
        <v>4.9000000000000004</v>
      </c>
      <c r="Q2114" s="84"/>
      <c r="S2114" s="25">
        <v>1</v>
      </c>
      <c r="T2114" s="11">
        <v>1.6546778383623</v>
      </c>
      <c r="U2114" s="1" t="s">
        <v>52</v>
      </c>
      <c r="V2114" s="71" t="s">
        <v>772</v>
      </c>
      <c r="W2114" t="s">
        <v>773</v>
      </c>
      <c r="X2114" t="s">
        <v>771</v>
      </c>
      <c r="Y2114" s="1">
        <v>1988</v>
      </c>
      <c r="Z2114" s="87" t="s">
        <v>774</v>
      </c>
    </row>
    <row r="2115" spans="1:26" x14ac:dyDescent="0.2">
      <c r="A2115" s="1">
        <v>1</v>
      </c>
      <c r="B2115" t="s">
        <v>767</v>
      </c>
      <c r="C2115" s="1" t="s">
        <v>766</v>
      </c>
      <c r="D2115" s="1" t="s">
        <v>48</v>
      </c>
      <c r="E2115" s="1" t="s">
        <v>439</v>
      </c>
      <c r="F2115" s="1" t="s">
        <v>48</v>
      </c>
      <c r="G2115" s="1" t="s">
        <v>439</v>
      </c>
      <c r="H2115" s="11">
        <v>0.50204515975922104</v>
      </c>
      <c r="I2115" s="11">
        <v>0</v>
      </c>
      <c r="J2115" s="17" t="s">
        <v>765</v>
      </c>
      <c r="K2115" s="1">
        <v>1</v>
      </c>
      <c r="L2115" s="1" t="s">
        <v>50</v>
      </c>
      <c r="N2115" s="11" t="s">
        <v>53</v>
      </c>
      <c r="O2115" s="11">
        <v>4.9000000000000004</v>
      </c>
      <c r="P2115" s="11">
        <v>4.9000000000000004</v>
      </c>
      <c r="Q2115" s="84"/>
      <c r="S2115" s="25">
        <v>1</v>
      </c>
      <c r="T2115" s="11">
        <v>4.3863700057795398</v>
      </c>
      <c r="U2115" s="1" t="s">
        <v>52</v>
      </c>
      <c r="V2115" s="71" t="s">
        <v>772</v>
      </c>
      <c r="W2115" t="s">
        <v>773</v>
      </c>
      <c r="X2115" t="s">
        <v>771</v>
      </c>
      <c r="Y2115" s="1">
        <v>1988</v>
      </c>
      <c r="Z2115" s="87" t="s">
        <v>774</v>
      </c>
    </row>
    <row r="2116" spans="1:26" x14ac:dyDescent="0.2">
      <c r="A2116" s="1">
        <v>1</v>
      </c>
      <c r="B2116" t="s">
        <v>767</v>
      </c>
      <c r="C2116" s="1" t="s">
        <v>766</v>
      </c>
      <c r="D2116" s="1" t="s">
        <v>48</v>
      </c>
      <c r="E2116" s="1" t="s">
        <v>439</v>
      </c>
      <c r="F2116" s="1" t="s">
        <v>48</v>
      </c>
      <c r="G2116" s="1" t="s">
        <v>439</v>
      </c>
      <c r="H2116" s="11">
        <v>0.76249058244161105</v>
      </c>
      <c r="I2116" s="11">
        <v>0</v>
      </c>
      <c r="J2116" s="17" t="s">
        <v>765</v>
      </c>
      <c r="K2116" s="1">
        <v>1</v>
      </c>
      <c r="L2116" s="1" t="s">
        <v>50</v>
      </c>
      <c r="N2116" s="11" t="s">
        <v>53</v>
      </c>
      <c r="O2116" s="11">
        <v>4.9000000000000004</v>
      </c>
      <c r="P2116" s="11">
        <v>4.9000000000000004</v>
      </c>
      <c r="Q2116" s="84"/>
      <c r="S2116" s="25">
        <v>1</v>
      </c>
      <c r="T2116" s="11">
        <v>7.8899821992852202</v>
      </c>
      <c r="U2116" s="1" t="s">
        <v>52</v>
      </c>
      <c r="V2116" s="71" t="s">
        <v>772</v>
      </c>
      <c r="W2116" t="s">
        <v>773</v>
      </c>
      <c r="X2116" t="s">
        <v>771</v>
      </c>
      <c r="Y2116" s="1">
        <v>1988</v>
      </c>
      <c r="Z2116" s="87" t="s">
        <v>774</v>
      </c>
    </row>
    <row r="2117" spans="1:26" x14ac:dyDescent="0.2">
      <c r="A2117" s="1">
        <v>1</v>
      </c>
      <c r="B2117" t="s">
        <v>767</v>
      </c>
      <c r="C2117" s="1" t="s">
        <v>766</v>
      </c>
      <c r="D2117" s="1" t="s">
        <v>48</v>
      </c>
      <c r="E2117" s="1" t="s">
        <v>439</v>
      </c>
      <c r="F2117" s="1" t="s">
        <v>48</v>
      </c>
      <c r="G2117" s="1" t="s">
        <v>439</v>
      </c>
      <c r="H2117" s="11">
        <v>1.0070123685029699</v>
      </c>
      <c r="I2117" s="11">
        <v>0</v>
      </c>
      <c r="J2117" s="17" t="s">
        <v>765</v>
      </c>
      <c r="K2117" s="1">
        <v>1</v>
      </c>
      <c r="L2117" s="1" t="s">
        <v>50</v>
      </c>
      <c r="N2117" s="11" t="s">
        <v>53</v>
      </c>
      <c r="O2117" s="11">
        <v>4.9000000000000004</v>
      </c>
      <c r="P2117" s="11">
        <v>4.9000000000000004</v>
      </c>
      <c r="Q2117" s="84"/>
      <c r="S2117" s="25">
        <v>1</v>
      </c>
      <c r="T2117" s="11">
        <v>13.3756775152633</v>
      </c>
      <c r="U2117" s="1" t="s">
        <v>52</v>
      </c>
      <c r="V2117" s="71" t="s">
        <v>772</v>
      </c>
      <c r="W2117" t="s">
        <v>773</v>
      </c>
      <c r="X2117" t="s">
        <v>771</v>
      </c>
      <c r="Y2117" s="1">
        <v>1988</v>
      </c>
      <c r="Z2117" s="87" t="s">
        <v>774</v>
      </c>
    </row>
    <row r="2118" spans="1:26" x14ac:dyDescent="0.2">
      <c r="A2118" s="1">
        <v>1</v>
      </c>
      <c r="B2118" t="s">
        <v>767</v>
      </c>
      <c r="C2118" s="1" t="s">
        <v>766</v>
      </c>
      <c r="D2118" s="1" t="s">
        <v>48</v>
      </c>
      <c r="E2118" s="1" t="s">
        <v>439</v>
      </c>
      <c r="F2118" s="1" t="s">
        <v>48</v>
      </c>
      <c r="G2118" s="1" t="s">
        <v>439</v>
      </c>
      <c r="H2118" s="11">
        <v>1.2506476590445601</v>
      </c>
      <c r="I2118" s="11">
        <v>0</v>
      </c>
      <c r="J2118" s="17" t="s">
        <v>765</v>
      </c>
      <c r="K2118" s="1">
        <v>1</v>
      </c>
      <c r="L2118" s="1" t="s">
        <v>50</v>
      </c>
      <c r="N2118" s="11" t="s">
        <v>53</v>
      </c>
      <c r="O2118" s="11">
        <v>4.9000000000000004</v>
      </c>
      <c r="P2118" s="11">
        <v>4.9000000000000004</v>
      </c>
      <c r="Q2118" s="84"/>
      <c r="S2118" s="25">
        <v>1</v>
      </c>
      <c r="T2118" s="11">
        <v>19.712279215176899</v>
      </c>
      <c r="U2118" s="1" t="s">
        <v>52</v>
      </c>
      <c r="V2118" s="71" t="s">
        <v>772</v>
      </c>
      <c r="W2118" t="s">
        <v>773</v>
      </c>
      <c r="X2118" t="s">
        <v>771</v>
      </c>
      <c r="Y2118" s="1">
        <v>1988</v>
      </c>
      <c r="Z2118" s="87" t="s">
        <v>774</v>
      </c>
    </row>
    <row r="2119" spans="1:26" x14ac:dyDescent="0.2">
      <c r="A2119" s="1">
        <v>1</v>
      </c>
      <c r="B2119" t="s">
        <v>767</v>
      </c>
      <c r="C2119" s="1" t="s">
        <v>766</v>
      </c>
      <c r="D2119" s="1" t="s">
        <v>48</v>
      </c>
      <c r="E2119" s="1" t="s">
        <v>439</v>
      </c>
      <c r="F2119" s="1" t="s">
        <v>48</v>
      </c>
      <c r="G2119" s="1" t="s">
        <v>439</v>
      </c>
      <c r="H2119" s="11">
        <v>1.5161406190369799</v>
      </c>
      <c r="I2119" s="11">
        <v>0</v>
      </c>
      <c r="J2119" s="17" t="s">
        <v>765</v>
      </c>
      <c r="K2119" s="1">
        <v>1</v>
      </c>
      <c r="L2119" s="1" t="s">
        <v>50</v>
      </c>
      <c r="N2119" s="11" t="s">
        <v>53</v>
      </c>
      <c r="O2119" s="11">
        <v>4.9000000000000004</v>
      </c>
      <c r="P2119" s="11">
        <v>4.9000000000000004</v>
      </c>
      <c r="Q2119" s="84"/>
      <c r="S2119" s="25">
        <v>1</v>
      </c>
      <c r="T2119" s="11">
        <v>25.804527215238501</v>
      </c>
      <c r="U2119" s="1" t="s">
        <v>52</v>
      </c>
      <c r="V2119" s="71" t="s">
        <v>772</v>
      </c>
      <c r="W2119" t="s">
        <v>773</v>
      </c>
      <c r="X2119" t="s">
        <v>771</v>
      </c>
      <c r="Y2119" s="1">
        <v>1988</v>
      </c>
      <c r="Z2119" s="87" t="s">
        <v>774</v>
      </c>
    </row>
    <row r="2120" spans="1:26" x14ac:dyDescent="0.2">
      <c r="A2120" s="1">
        <v>1</v>
      </c>
      <c r="B2120" t="s">
        <v>351</v>
      </c>
      <c r="C2120" s="1" t="s">
        <v>768</v>
      </c>
      <c r="D2120" s="1" t="s">
        <v>48</v>
      </c>
      <c r="E2120" s="1" t="s">
        <v>439</v>
      </c>
      <c r="F2120" s="1" t="s">
        <v>52</v>
      </c>
      <c r="H2120" s="11">
        <v>0.100014117958482</v>
      </c>
      <c r="I2120" s="11">
        <v>0</v>
      </c>
      <c r="J2120" s="17" t="s">
        <v>765</v>
      </c>
      <c r="K2120" s="1">
        <v>1</v>
      </c>
      <c r="L2120" s="1" t="s">
        <v>50</v>
      </c>
      <c r="N2120" s="11" t="s">
        <v>53</v>
      </c>
      <c r="O2120" s="11">
        <v>4.9000000000000004</v>
      </c>
      <c r="P2120" s="11">
        <v>4.9000000000000004</v>
      </c>
      <c r="Q2120" s="84"/>
      <c r="S2120" s="25">
        <v>1</v>
      </c>
      <c r="T2120" s="11">
        <v>0.32181207763729103</v>
      </c>
      <c r="U2120" s="1" t="s">
        <v>52</v>
      </c>
      <c r="V2120" s="71" t="s">
        <v>772</v>
      </c>
      <c r="W2120" t="s">
        <v>773</v>
      </c>
      <c r="X2120" t="s">
        <v>771</v>
      </c>
      <c r="Y2120" s="1">
        <v>1988</v>
      </c>
      <c r="Z2120" s="87" t="s">
        <v>774</v>
      </c>
    </row>
    <row r="2121" spans="1:26" x14ac:dyDescent="0.2">
      <c r="A2121" s="1">
        <v>1</v>
      </c>
      <c r="B2121" t="s">
        <v>351</v>
      </c>
      <c r="C2121" s="1" t="s">
        <v>768</v>
      </c>
      <c r="D2121" s="1" t="s">
        <v>48</v>
      </c>
      <c r="E2121" s="1" t="s">
        <v>439</v>
      </c>
      <c r="F2121" s="1" t="s">
        <v>52</v>
      </c>
      <c r="H2121" s="11">
        <v>0.20174525963627199</v>
      </c>
      <c r="I2121" s="11">
        <v>0</v>
      </c>
      <c r="J2121" s="17" t="s">
        <v>765</v>
      </c>
      <c r="K2121" s="1">
        <v>1</v>
      </c>
      <c r="L2121" s="1" t="s">
        <v>50</v>
      </c>
      <c r="N2121" s="11" t="s">
        <v>53</v>
      </c>
      <c r="O2121" s="11">
        <v>4.9000000000000004</v>
      </c>
      <c r="P2121" s="11">
        <v>4.9000000000000004</v>
      </c>
      <c r="Q2121" s="84"/>
      <c r="S2121" s="25">
        <v>1</v>
      </c>
      <c r="T2121" s="11">
        <v>1.11074415123954</v>
      </c>
      <c r="U2121" s="1" t="s">
        <v>52</v>
      </c>
      <c r="V2121" s="71" t="s">
        <v>772</v>
      </c>
      <c r="W2121" t="s">
        <v>773</v>
      </c>
      <c r="X2121" t="s">
        <v>771</v>
      </c>
      <c r="Y2121" s="1">
        <v>1988</v>
      </c>
      <c r="Z2121" s="87" t="s">
        <v>774</v>
      </c>
    </row>
    <row r="2122" spans="1:26" x14ac:dyDescent="0.2">
      <c r="A2122" s="1">
        <v>1</v>
      </c>
      <c r="B2122" t="s">
        <v>351</v>
      </c>
      <c r="C2122" s="1" t="s">
        <v>768</v>
      </c>
      <c r="D2122" s="1" t="s">
        <v>48</v>
      </c>
      <c r="E2122" s="1" t="s">
        <v>439</v>
      </c>
      <c r="F2122" s="1" t="s">
        <v>52</v>
      </c>
      <c r="H2122" s="11">
        <v>0.29960837705961102</v>
      </c>
      <c r="I2122" s="11">
        <v>0</v>
      </c>
      <c r="J2122" s="17" t="s">
        <v>765</v>
      </c>
      <c r="K2122" s="1">
        <v>1</v>
      </c>
      <c r="L2122" s="1" t="s">
        <v>50</v>
      </c>
      <c r="N2122" s="11" t="s">
        <v>53</v>
      </c>
      <c r="O2122" s="11">
        <v>4.9000000000000004</v>
      </c>
      <c r="P2122" s="11">
        <v>4.9000000000000004</v>
      </c>
      <c r="Q2122" s="84"/>
      <c r="S2122" s="25">
        <v>1</v>
      </c>
      <c r="T2122" s="11">
        <v>2.2013548686037798</v>
      </c>
      <c r="U2122" s="1" t="s">
        <v>52</v>
      </c>
      <c r="V2122" s="71" t="s">
        <v>772</v>
      </c>
      <c r="W2122" t="s">
        <v>773</v>
      </c>
      <c r="X2122" t="s">
        <v>771</v>
      </c>
      <c r="Y2122" s="1">
        <v>1988</v>
      </c>
      <c r="Z2122" s="87" t="s">
        <v>774</v>
      </c>
    </row>
    <row r="2123" spans="1:26" x14ac:dyDescent="0.2">
      <c r="A2123" s="1">
        <v>1</v>
      </c>
      <c r="B2123" t="s">
        <v>351</v>
      </c>
      <c r="C2123" s="1" t="s">
        <v>768</v>
      </c>
      <c r="D2123" s="1" t="s">
        <v>48</v>
      </c>
      <c r="E2123" s="1" t="s">
        <v>439</v>
      </c>
      <c r="F2123" s="1" t="s">
        <v>52</v>
      </c>
      <c r="H2123" s="11">
        <v>0.47769441128278201</v>
      </c>
      <c r="I2123" s="11">
        <v>0</v>
      </c>
      <c r="J2123" s="17" t="s">
        <v>765</v>
      </c>
      <c r="K2123" s="1">
        <v>1</v>
      </c>
      <c r="L2123" s="1" t="s">
        <v>50</v>
      </c>
      <c r="N2123" s="11" t="s">
        <v>53</v>
      </c>
      <c r="O2123" s="11">
        <v>4.9000000000000004</v>
      </c>
      <c r="P2123" s="11">
        <v>4.9000000000000004</v>
      </c>
      <c r="Q2123" s="84"/>
      <c r="S2123" s="25">
        <v>1</v>
      </c>
      <c r="T2123" s="11">
        <v>5.1834615700164903</v>
      </c>
      <c r="U2123" s="1" t="s">
        <v>52</v>
      </c>
      <c r="V2123" s="71" t="s">
        <v>772</v>
      </c>
      <c r="W2123" t="s">
        <v>773</v>
      </c>
      <c r="X2123" t="s">
        <v>771</v>
      </c>
      <c r="Y2123" s="1">
        <v>1988</v>
      </c>
      <c r="Z2123" s="87" t="s">
        <v>774</v>
      </c>
    </row>
    <row r="2124" spans="1:26" x14ac:dyDescent="0.2">
      <c r="A2124" s="1">
        <v>1</v>
      </c>
      <c r="B2124" t="s">
        <v>351</v>
      </c>
      <c r="C2124" s="1" t="s">
        <v>768</v>
      </c>
      <c r="D2124" s="1" t="s">
        <v>48</v>
      </c>
      <c r="E2124" s="1" t="s">
        <v>439</v>
      </c>
      <c r="F2124" s="1" t="s">
        <v>52</v>
      </c>
      <c r="H2124" s="11">
        <v>0.74973136197007195</v>
      </c>
      <c r="I2124" s="11">
        <v>0</v>
      </c>
      <c r="J2124" s="17" t="s">
        <v>765</v>
      </c>
      <c r="K2124" s="1">
        <v>1</v>
      </c>
      <c r="L2124" s="1" t="s">
        <v>50</v>
      </c>
      <c r="N2124" s="11" t="s">
        <v>53</v>
      </c>
      <c r="O2124" s="11">
        <v>4.9000000000000004</v>
      </c>
      <c r="P2124" s="11">
        <v>4.9000000000000004</v>
      </c>
      <c r="Q2124" s="84"/>
      <c r="S2124" s="25">
        <v>1</v>
      </c>
      <c r="T2124" s="11">
        <v>9.7342858117788502</v>
      </c>
      <c r="U2124" s="1" t="s">
        <v>52</v>
      </c>
      <c r="V2124" s="71" t="s">
        <v>772</v>
      </c>
      <c r="W2124" t="s">
        <v>773</v>
      </c>
      <c r="X2124" t="s">
        <v>771</v>
      </c>
      <c r="Y2124" s="1">
        <v>1988</v>
      </c>
      <c r="Z2124" s="87" t="s">
        <v>774</v>
      </c>
    </row>
    <row r="2125" spans="1:26" x14ac:dyDescent="0.2">
      <c r="A2125" s="1">
        <v>1</v>
      </c>
      <c r="B2125" t="s">
        <v>351</v>
      </c>
      <c r="C2125" s="1" t="s">
        <v>768</v>
      </c>
      <c r="D2125" s="1" t="s">
        <v>48</v>
      </c>
      <c r="E2125" s="1" t="s">
        <v>439</v>
      </c>
      <c r="F2125" s="1" t="s">
        <v>52</v>
      </c>
      <c r="H2125" s="11">
        <v>1.0364908184800701</v>
      </c>
      <c r="I2125" s="11">
        <v>0</v>
      </c>
      <c r="J2125" s="17" t="s">
        <v>765</v>
      </c>
      <c r="K2125" s="1">
        <v>1</v>
      </c>
      <c r="L2125" s="1" t="s">
        <v>50</v>
      </c>
      <c r="N2125" s="11" t="s">
        <v>53</v>
      </c>
      <c r="O2125" s="11">
        <v>4.9000000000000004</v>
      </c>
      <c r="P2125" s="11">
        <v>4.9000000000000004</v>
      </c>
      <c r="Q2125" s="84"/>
      <c r="S2125" s="25">
        <v>1</v>
      </c>
      <c r="T2125" s="11">
        <v>15.139689177804801</v>
      </c>
      <c r="U2125" s="1" t="s">
        <v>52</v>
      </c>
      <c r="V2125" s="71" t="s">
        <v>772</v>
      </c>
      <c r="W2125" t="s">
        <v>773</v>
      </c>
      <c r="X2125" t="s">
        <v>771</v>
      </c>
      <c r="Y2125" s="1">
        <v>1988</v>
      </c>
      <c r="Z2125" s="87" t="s">
        <v>774</v>
      </c>
    </row>
    <row r="2126" spans="1:26" x14ac:dyDescent="0.2">
      <c r="A2126" s="1">
        <v>1</v>
      </c>
      <c r="B2126" t="s">
        <v>351</v>
      </c>
      <c r="C2126" s="1" t="s">
        <v>768</v>
      </c>
      <c r="D2126" s="1" t="s">
        <v>48</v>
      </c>
      <c r="E2126" s="1" t="s">
        <v>439</v>
      </c>
      <c r="F2126" s="1" t="s">
        <v>52</v>
      </c>
      <c r="H2126" s="11">
        <v>1.2753063046822299</v>
      </c>
      <c r="I2126" s="11">
        <v>0</v>
      </c>
      <c r="J2126" s="17" t="s">
        <v>765</v>
      </c>
      <c r="K2126" s="1">
        <v>1</v>
      </c>
      <c r="L2126" s="1" t="s">
        <v>50</v>
      </c>
      <c r="N2126" s="11" t="s">
        <v>53</v>
      </c>
      <c r="O2126" s="11">
        <v>4.9000000000000004</v>
      </c>
      <c r="P2126" s="11">
        <v>4.9000000000000004</v>
      </c>
      <c r="Q2126" s="84"/>
      <c r="S2126" s="25">
        <v>1</v>
      </c>
      <c r="T2126" s="11">
        <v>22.192121957228402</v>
      </c>
      <c r="U2126" s="1" t="s">
        <v>52</v>
      </c>
      <c r="V2126" s="71" t="s">
        <v>772</v>
      </c>
      <c r="W2126" t="s">
        <v>773</v>
      </c>
      <c r="X2126" t="s">
        <v>771</v>
      </c>
      <c r="Y2126" s="1">
        <v>1988</v>
      </c>
      <c r="Z2126" s="87" t="s">
        <v>774</v>
      </c>
    </row>
    <row r="2127" spans="1:26" x14ac:dyDescent="0.2">
      <c r="A2127" s="1">
        <v>1</v>
      </c>
      <c r="B2127" t="s">
        <v>351</v>
      </c>
      <c r="C2127" s="1" t="s">
        <v>768</v>
      </c>
      <c r="D2127" s="1" t="s">
        <v>48</v>
      </c>
      <c r="E2127" s="1" t="s">
        <v>439</v>
      </c>
      <c r="F2127" s="1" t="s">
        <v>52</v>
      </c>
      <c r="H2127" s="11">
        <v>1.53887337687888</v>
      </c>
      <c r="I2127" s="11">
        <v>0</v>
      </c>
      <c r="J2127" s="17" t="s">
        <v>765</v>
      </c>
      <c r="K2127" s="1">
        <v>1</v>
      </c>
      <c r="L2127" s="1" t="s">
        <v>50</v>
      </c>
      <c r="N2127" s="11" t="s">
        <v>53</v>
      </c>
      <c r="O2127" s="11">
        <v>4.9000000000000004</v>
      </c>
      <c r="P2127" s="11">
        <v>4.9000000000000004</v>
      </c>
      <c r="Q2127" s="84"/>
      <c r="S2127" s="25">
        <v>1</v>
      </c>
      <c r="T2127" s="11">
        <v>29.050786505108501</v>
      </c>
      <c r="U2127" s="1" t="s">
        <v>52</v>
      </c>
      <c r="V2127" s="71" t="s">
        <v>772</v>
      </c>
      <c r="W2127" t="s">
        <v>773</v>
      </c>
      <c r="X2127" t="s">
        <v>771</v>
      </c>
      <c r="Y2127" s="1">
        <v>1988</v>
      </c>
      <c r="Z2127" s="87" t="s">
        <v>774</v>
      </c>
    </row>
    <row r="2128" spans="1:26" x14ac:dyDescent="0.2">
      <c r="A2128" s="1">
        <v>1</v>
      </c>
      <c r="B2128" t="s">
        <v>351</v>
      </c>
      <c r="C2128" s="1" t="s">
        <v>768</v>
      </c>
      <c r="D2128" s="1" t="s">
        <v>48</v>
      </c>
      <c r="E2128" s="1" t="s">
        <v>439</v>
      </c>
      <c r="F2128" s="1" t="s">
        <v>52</v>
      </c>
      <c r="H2128" s="11">
        <v>1</v>
      </c>
      <c r="I2128" s="11">
        <v>39.889175692131104</v>
      </c>
      <c r="J2128" s="17" t="s">
        <v>765</v>
      </c>
      <c r="K2128" s="1">
        <v>1</v>
      </c>
      <c r="L2128" s="1" t="s">
        <v>50</v>
      </c>
      <c r="N2128" s="11" t="s">
        <v>53</v>
      </c>
      <c r="O2128" s="11">
        <v>4</v>
      </c>
      <c r="P2128" s="11">
        <v>4</v>
      </c>
      <c r="Q2128" s="84"/>
      <c r="S2128" s="25">
        <v>1</v>
      </c>
      <c r="T2128" s="11">
        <v>9.6127777472667901</v>
      </c>
      <c r="U2128" s="1" t="s">
        <v>52</v>
      </c>
      <c r="V2128" s="71" t="s">
        <v>775</v>
      </c>
      <c r="W2128" t="s">
        <v>773</v>
      </c>
      <c r="X2128" t="s">
        <v>771</v>
      </c>
      <c r="Y2128" s="1">
        <v>1988</v>
      </c>
      <c r="Z2128" s="87" t="s">
        <v>774</v>
      </c>
    </row>
    <row r="2129" spans="1:27" x14ac:dyDescent="0.2">
      <c r="A2129" s="1">
        <v>1</v>
      </c>
      <c r="B2129" t="s">
        <v>351</v>
      </c>
      <c r="C2129" s="1" t="s">
        <v>768</v>
      </c>
      <c r="D2129" s="1" t="s">
        <v>48</v>
      </c>
      <c r="E2129" s="1" t="s">
        <v>439</v>
      </c>
      <c r="F2129" s="1" t="s">
        <v>52</v>
      </c>
      <c r="H2129" s="11">
        <v>1</v>
      </c>
      <c r="I2129" s="11">
        <v>120.54094079459401</v>
      </c>
      <c r="J2129" s="17" t="s">
        <v>765</v>
      </c>
      <c r="K2129" s="1">
        <v>1</v>
      </c>
      <c r="L2129" s="1" t="s">
        <v>50</v>
      </c>
      <c r="N2129" s="11" t="s">
        <v>53</v>
      </c>
      <c r="O2129" s="11">
        <v>4</v>
      </c>
      <c r="P2129" s="11">
        <v>4</v>
      </c>
      <c r="Q2129" s="84"/>
      <c r="S2129" s="25">
        <v>1</v>
      </c>
      <c r="T2129" s="11">
        <v>9.3063254318303503</v>
      </c>
      <c r="U2129" s="1" t="s">
        <v>52</v>
      </c>
      <c r="V2129" s="71" t="s">
        <v>775</v>
      </c>
      <c r="W2129" t="s">
        <v>773</v>
      </c>
      <c r="X2129" t="s">
        <v>771</v>
      </c>
      <c r="Y2129" s="1">
        <v>1988</v>
      </c>
      <c r="Z2129" s="87" t="s">
        <v>774</v>
      </c>
    </row>
    <row r="2130" spans="1:27" x14ac:dyDescent="0.2">
      <c r="A2130" s="1">
        <v>1</v>
      </c>
      <c r="B2130" t="s">
        <v>351</v>
      </c>
      <c r="C2130" s="1" t="s">
        <v>768</v>
      </c>
      <c r="D2130" s="1" t="s">
        <v>48</v>
      </c>
      <c r="E2130" s="1" t="s">
        <v>439</v>
      </c>
      <c r="F2130" s="1" t="s">
        <v>52</v>
      </c>
      <c r="H2130" s="11">
        <v>1</v>
      </c>
      <c r="I2130" s="11">
        <v>200.93931744195001</v>
      </c>
      <c r="J2130" s="17" t="s">
        <v>765</v>
      </c>
      <c r="K2130" s="1">
        <v>1</v>
      </c>
      <c r="L2130" s="1" t="s">
        <v>50</v>
      </c>
      <c r="N2130" s="11" t="s">
        <v>53</v>
      </c>
      <c r="O2130" s="11">
        <v>4</v>
      </c>
      <c r="P2130" s="11">
        <v>4</v>
      </c>
      <c r="Q2130" s="84"/>
      <c r="S2130" s="25">
        <v>1</v>
      </c>
      <c r="T2130" s="11">
        <v>8.6169213492082992</v>
      </c>
      <c r="U2130" s="1" t="s">
        <v>52</v>
      </c>
      <c r="V2130" s="71" t="s">
        <v>775</v>
      </c>
      <c r="W2130" t="s">
        <v>773</v>
      </c>
      <c r="X2130" t="s">
        <v>771</v>
      </c>
      <c r="Y2130" s="1">
        <v>1988</v>
      </c>
      <c r="Z2130" s="87" t="s">
        <v>774</v>
      </c>
    </row>
    <row r="2131" spans="1:27" x14ac:dyDescent="0.2">
      <c r="A2131" s="1">
        <v>1</v>
      </c>
      <c r="B2131" t="s">
        <v>351</v>
      </c>
      <c r="C2131" s="1" t="s">
        <v>768</v>
      </c>
      <c r="D2131" s="1" t="s">
        <v>48</v>
      </c>
      <c r="E2131" s="1" t="s">
        <v>439</v>
      </c>
      <c r="F2131" s="1" t="s">
        <v>52</v>
      </c>
      <c r="H2131" s="11">
        <v>1</v>
      </c>
      <c r="I2131" s="11">
        <v>39.685783165386098</v>
      </c>
      <c r="J2131" s="17" t="s">
        <v>765</v>
      </c>
      <c r="K2131" s="1">
        <v>1</v>
      </c>
      <c r="L2131" s="1" t="s">
        <v>137</v>
      </c>
      <c r="N2131" s="11" t="s">
        <v>53</v>
      </c>
      <c r="O2131" s="11">
        <v>4</v>
      </c>
      <c r="P2131" s="11">
        <v>4</v>
      </c>
      <c r="Q2131" s="84"/>
      <c r="S2131" s="25">
        <v>1</v>
      </c>
      <c r="T2131" s="11">
        <v>7.8255653422164402</v>
      </c>
      <c r="U2131" s="1" t="s">
        <v>52</v>
      </c>
      <c r="V2131" s="71" t="s">
        <v>775</v>
      </c>
      <c r="W2131" t="s">
        <v>773</v>
      </c>
      <c r="X2131" t="s">
        <v>771</v>
      </c>
      <c r="Y2131" s="1">
        <v>1988</v>
      </c>
      <c r="Z2131" s="87" t="s">
        <v>774</v>
      </c>
    </row>
    <row r="2132" spans="1:27" x14ac:dyDescent="0.2">
      <c r="A2132" s="1">
        <v>1</v>
      </c>
      <c r="B2132" t="s">
        <v>351</v>
      </c>
      <c r="C2132" s="1" t="s">
        <v>768</v>
      </c>
      <c r="D2132" s="1" t="s">
        <v>48</v>
      </c>
      <c r="E2132" s="1" t="s">
        <v>439</v>
      </c>
      <c r="F2132" s="1" t="s">
        <v>52</v>
      </c>
      <c r="H2132" s="11">
        <v>1</v>
      </c>
      <c r="I2132" s="11">
        <v>120.80644947475801</v>
      </c>
      <c r="J2132" s="17" t="s">
        <v>765</v>
      </c>
      <c r="K2132" s="1">
        <v>1</v>
      </c>
      <c r="L2132" s="1" t="s">
        <v>137</v>
      </c>
      <c r="N2132" s="11" t="s">
        <v>53</v>
      </c>
      <c r="O2132" s="11">
        <v>4</v>
      </c>
      <c r="P2132" s="11">
        <v>4</v>
      </c>
      <c r="Q2132" s="84"/>
      <c r="S2132" s="25">
        <v>1</v>
      </c>
      <c r="T2132" s="11">
        <v>9.3488503777154399</v>
      </c>
      <c r="U2132" s="1" t="s">
        <v>52</v>
      </c>
      <c r="V2132" s="71" t="s">
        <v>775</v>
      </c>
      <c r="W2132" t="s">
        <v>773</v>
      </c>
      <c r="X2132" t="s">
        <v>771</v>
      </c>
      <c r="Y2132" s="1">
        <v>1988</v>
      </c>
      <c r="Z2132" s="87" t="s">
        <v>774</v>
      </c>
    </row>
    <row r="2133" spans="1:27" x14ac:dyDescent="0.2">
      <c r="A2133" s="1">
        <v>1</v>
      </c>
      <c r="B2133" t="s">
        <v>351</v>
      </c>
      <c r="C2133" s="1" t="s">
        <v>768</v>
      </c>
      <c r="D2133" s="1" t="s">
        <v>48</v>
      </c>
      <c r="E2133" s="1" t="s">
        <v>439</v>
      </c>
      <c r="F2133" s="1" t="s">
        <v>52</v>
      </c>
      <c r="H2133" s="11">
        <v>1</v>
      </c>
      <c r="I2133" s="11">
        <v>200.90598682304201</v>
      </c>
      <c r="J2133" s="17" t="s">
        <v>765</v>
      </c>
      <c r="K2133" s="1">
        <v>1</v>
      </c>
      <c r="L2133" s="1" t="s">
        <v>137</v>
      </c>
      <c r="N2133" s="11" t="s">
        <v>53</v>
      </c>
      <c r="O2133" s="11">
        <v>4</v>
      </c>
      <c r="P2133" s="11">
        <v>4</v>
      </c>
      <c r="Q2133" s="84"/>
      <c r="S2133" s="25">
        <v>1</v>
      </c>
      <c r="T2133" s="11">
        <v>9.5530951077847703</v>
      </c>
      <c r="U2133" s="1" t="s">
        <v>52</v>
      </c>
      <c r="V2133" s="71" t="s">
        <v>775</v>
      </c>
      <c r="W2133" t="s">
        <v>773</v>
      </c>
      <c r="X2133" t="s">
        <v>771</v>
      </c>
      <c r="Y2133" s="1">
        <v>1988</v>
      </c>
      <c r="Z2133" s="87" t="s">
        <v>774</v>
      </c>
    </row>
    <row r="2134" spans="1:27" x14ac:dyDescent="0.2">
      <c r="A2134" s="1">
        <v>1</v>
      </c>
      <c r="B2134" t="s">
        <v>351</v>
      </c>
      <c r="C2134" s="1" t="s">
        <v>768</v>
      </c>
      <c r="D2134" s="1" t="s">
        <v>48</v>
      </c>
      <c r="E2134" s="1" t="s">
        <v>439</v>
      </c>
      <c r="F2134" s="1" t="s">
        <v>52</v>
      </c>
      <c r="H2134" s="11">
        <v>1</v>
      </c>
      <c r="I2134" s="11">
        <v>243.278042602592</v>
      </c>
      <c r="J2134" s="17" t="s">
        <v>765</v>
      </c>
      <c r="K2134" s="1">
        <v>1</v>
      </c>
      <c r="L2134" s="1" t="s">
        <v>50</v>
      </c>
      <c r="N2134" s="11" t="s">
        <v>53</v>
      </c>
      <c r="O2134" s="11">
        <v>0.5</v>
      </c>
      <c r="P2134" s="11">
        <v>0.5</v>
      </c>
      <c r="Q2134" s="84"/>
      <c r="S2134" s="25">
        <v>1</v>
      </c>
      <c r="T2134" s="11">
        <v>0.39939666848428301</v>
      </c>
      <c r="U2134" s="1" t="s">
        <v>52</v>
      </c>
      <c r="V2134" s="71" t="s">
        <v>775</v>
      </c>
      <c r="W2134" t="s">
        <v>773</v>
      </c>
      <c r="X2134" t="s">
        <v>771</v>
      </c>
      <c r="Y2134" s="1">
        <v>1988</v>
      </c>
      <c r="Z2134" s="87" t="s">
        <v>774</v>
      </c>
    </row>
    <row r="2135" spans="1:27" x14ac:dyDescent="0.2">
      <c r="A2135" s="1">
        <v>1</v>
      </c>
      <c r="B2135" t="s">
        <v>351</v>
      </c>
      <c r="C2135" s="1" t="s">
        <v>768</v>
      </c>
      <c r="D2135" s="1" t="s">
        <v>48</v>
      </c>
      <c r="E2135" s="1" t="s">
        <v>439</v>
      </c>
      <c r="F2135" s="1" t="s">
        <v>52</v>
      </c>
      <c r="H2135" s="11">
        <v>1</v>
      </c>
      <c r="I2135" s="11">
        <v>724.20045381787509</v>
      </c>
      <c r="J2135" s="17" t="s">
        <v>765</v>
      </c>
      <c r="K2135" s="1">
        <v>1</v>
      </c>
      <c r="L2135" s="1" t="s">
        <v>50</v>
      </c>
      <c r="N2135" s="11" t="s">
        <v>53</v>
      </c>
      <c r="O2135" s="11">
        <v>0.5</v>
      </c>
      <c r="P2135" s="11">
        <v>0.5</v>
      </c>
      <c r="Q2135" s="84"/>
      <c r="S2135" s="25">
        <v>1</v>
      </c>
      <c r="T2135" s="11">
        <v>0.408486394258676</v>
      </c>
      <c r="U2135" s="1" t="s">
        <v>52</v>
      </c>
      <c r="V2135" s="71" t="s">
        <v>775</v>
      </c>
      <c r="W2135" t="s">
        <v>773</v>
      </c>
      <c r="X2135" t="s">
        <v>771</v>
      </c>
      <c r="Y2135" s="1">
        <v>1988</v>
      </c>
      <c r="Z2135" s="87" t="s">
        <v>774</v>
      </c>
    </row>
    <row r="2136" spans="1:27" x14ac:dyDescent="0.2">
      <c r="A2136" s="1">
        <v>1</v>
      </c>
      <c r="B2136" t="s">
        <v>351</v>
      </c>
      <c r="C2136" s="1" t="s">
        <v>768</v>
      </c>
      <c r="D2136" s="1" t="s">
        <v>48</v>
      </c>
      <c r="E2136" s="1" t="s">
        <v>439</v>
      </c>
      <c r="F2136" s="1" t="s">
        <v>52</v>
      </c>
      <c r="H2136" s="11">
        <v>1</v>
      </c>
      <c r="I2136" s="11">
        <v>1202.1171131554399</v>
      </c>
      <c r="J2136" s="17" t="s">
        <v>765</v>
      </c>
      <c r="K2136" s="1">
        <v>1</v>
      </c>
      <c r="L2136" s="1" t="s">
        <v>50</v>
      </c>
      <c r="N2136" s="11" t="s">
        <v>53</v>
      </c>
      <c r="O2136" s="11">
        <v>0.5</v>
      </c>
      <c r="P2136" s="11">
        <v>0.5</v>
      </c>
      <c r="Q2136" s="84"/>
      <c r="S2136" s="25">
        <v>1</v>
      </c>
      <c r="T2136" s="11">
        <v>0.37001600675449797</v>
      </c>
      <c r="U2136" s="1" t="s">
        <v>52</v>
      </c>
      <c r="V2136" s="71" t="s">
        <v>775</v>
      </c>
      <c r="W2136" t="s">
        <v>773</v>
      </c>
      <c r="X2136" t="s">
        <v>771</v>
      </c>
      <c r="Y2136" s="1">
        <v>1988</v>
      </c>
      <c r="Z2136" s="87" t="s">
        <v>774</v>
      </c>
    </row>
    <row r="2137" spans="1:27" x14ac:dyDescent="0.2">
      <c r="A2137" s="1">
        <v>1</v>
      </c>
      <c r="B2137" t="s">
        <v>351</v>
      </c>
      <c r="C2137" s="1" t="s">
        <v>768</v>
      </c>
      <c r="D2137" s="1" t="s">
        <v>48</v>
      </c>
      <c r="E2137" s="1" t="s">
        <v>439</v>
      </c>
      <c r="F2137" s="1" t="s">
        <v>52</v>
      </c>
      <c r="H2137" s="11">
        <v>1</v>
      </c>
      <c r="I2137" s="11">
        <v>0</v>
      </c>
      <c r="J2137" s="17" t="s">
        <v>765</v>
      </c>
      <c r="K2137" s="1">
        <v>1</v>
      </c>
      <c r="L2137" s="1" t="s">
        <v>137</v>
      </c>
      <c r="N2137" s="11" t="s">
        <v>53</v>
      </c>
      <c r="O2137" s="11">
        <v>0.5</v>
      </c>
      <c r="P2137" s="11">
        <v>0.5</v>
      </c>
      <c r="Q2137" s="84"/>
      <c r="S2137" s="25">
        <v>1</v>
      </c>
      <c r="T2137" s="11">
        <v>8.8383669592443204E-2</v>
      </c>
      <c r="U2137" s="1" t="s">
        <v>52</v>
      </c>
      <c r="V2137" s="71" t="s">
        <v>775</v>
      </c>
      <c r="W2137" t="s">
        <v>773</v>
      </c>
      <c r="X2137" t="s">
        <v>771</v>
      </c>
      <c r="Y2137" s="1">
        <v>1988</v>
      </c>
      <c r="Z2137" s="87" t="s">
        <v>774</v>
      </c>
    </row>
    <row r="2138" spans="1:27" x14ac:dyDescent="0.2">
      <c r="A2138" s="1">
        <v>1</v>
      </c>
      <c r="B2138" t="s">
        <v>351</v>
      </c>
      <c r="C2138" s="1" t="s">
        <v>768</v>
      </c>
      <c r="D2138" s="1" t="s">
        <v>48</v>
      </c>
      <c r="E2138" s="1" t="s">
        <v>439</v>
      </c>
      <c r="F2138" s="1" t="s">
        <v>52</v>
      </c>
      <c r="H2138" s="11">
        <v>1</v>
      </c>
      <c r="I2138" s="11">
        <v>241.29601941918298</v>
      </c>
      <c r="J2138" s="17" t="s">
        <v>765</v>
      </c>
      <c r="K2138" s="1">
        <v>1</v>
      </c>
      <c r="L2138" s="1" t="s">
        <v>137</v>
      </c>
      <c r="N2138" s="11" t="s">
        <v>53</v>
      </c>
      <c r="O2138" s="11">
        <v>0.5</v>
      </c>
      <c r="P2138" s="11">
        <v>0.5</v>
      </c>
      <c r="Q2138" s="84"/>
      <c r="S2138" s="25">
        <v>1</v>
      </c>
      <c r="T2138" s="11">
        <v>9.5563138731068795E-2</v>
      </c>
      <c r="U2138" s="1" t="s">
        <v>52</v>
      </c>
      <c r="V2138" s="71" t="s">
        <v>775</v>
      </c>
      <c r="W2138" t="s">
        <v>773</v>
      </c>
      <c r="X2138" t="s">
        <v>771</v>
      </c>
      <c r="Y2138" s="1">
        <v>1988</v>
      </c>
      <c r="Z2138" s="87" t="s">
        <v>774</v>
      </c>
    </row>
    <row r="2139" spans="1:27" x14ac:dyDescent="0.2">
      <c r="A2139" s="1">
        <v>1</v>
      </c>
      <c r="B2139" t="s">
        <v>351</v>
      </c>
      <c r="C2139" s="1" t="s">
        <v>768</v>
      </c>
      <c r="D2139" s="1" t="s">
        <v>48</v>
      </c>
      <c r="E2139" s="1" t="s">
        <v>439</v>
      </c>
      <c r="F2139" s="1" t="s">
        <v>52</v>
      </c>
      <c r="H2139" s="11">
        <v>1</v>
      </c>
      <c r="I2139" s="11">
        <v>725.21785016974206</v>
      </c>
      <c r="J2139" s="17" t="s">
        <v>765</v>
      </c>
      <c r="K2139" s="1">
        <v>1</v>
      </c>
      <c r="L2139" s="1" t="s">
        <v>137</v>
      </c>
      <c r="N2139" s="11" t="s">
        <v>53</v>
      </c>
      <c r="O2139" s="11">
        <v>0.5</v>
      </c>
      <c r="P2139" s="11">
        <v>0.5</v>
      </c>
      <c r="Q2139" s="84"/>
      <c r="S2139" s="25">
        <v>1</v>
      </c>
      <c r="T2139" s="11">
        <v>0.15379817417459599</v>
      </c>
      <c r="U2139" s="1" t="s">
        <v>52</v>
      </c>
      <c r="V2139" s="71" t="s">
        <v>775</v>
      </c>
      <c r="W2139" t="s">
        <v>773</v>
      </c>
      <c r="X2139" t="s">
        <v>771</v>
      </c>
      <c r="Y2139" s="1">
        <v>1988</v>
      </c>
      <c r="Z2139" s="87" t="s">
        <v>774</v>
      </c>
    </row>
    <row r="2140" spans="1:27" x14ac:dyDescent="0.2">
      <c r="A2140" s="5">
        <v>1</v>
      </c>
      <c r="B2140" s="4" t="s">
        <v>351</v>
      </c>
      <c r="C2140" s="5" t="s">
        <v>768</v>
      </c>
      <c r="D2140" s="5" t="s">
        <v>48</v>
      </c>
      <c r="E2140" s="5" t="s">
        <v>439</v>
      </c>
      <c r="F2140" s="5" t="s">
        <v>52</v>
      </c>
      <c r="G2140" s="4"/>
      <c r="H2140" s="13">
        <v>1</v>
      </c>
      <c r="I2140" s="13">
        <v>1191.9009340205</v>
      </c>
      <c r="J2140" s="18" t="s">
        <v>765</v>
      </c>
      <c r="K2140" s="5">
        <v>1</v>
      </c>
      <c r="L2140" s="5" t="s">
        <v>137</v>
      </c>
      <c r="M2140" s="4"/>
      <c r="N2140" s="13" t="s">
        <v>53</v>
      </c>
      <c r="O2140" s="13">
        <v>0.5</v>
      </c>
      <c r="P2140" s="13">
        <v>0.5</v>
      </c>
      <c r="Q2140" s="85"/>
      <c r="R2140" s="4"/>
      <c r="S2140" s="80">
        <v>1</v>
      </c>
      <c r="T2140" s="13">
        <v>0.127466183532391</v>
      </c>
      <c r="U2140" s="5" t="s">
        <v>52</v>
      </c>
      <c r="V2140" s="76" t="s">
        <v>775</v>
      </c>
      <c r="W2140" s="4" t="s">
        <v>773</v>
      </c>
      <c r="X2140" s="4" t="s">
        <v>771</v>
      </c>
      <c r="Y2140" s="5">
        <v>1988</v>
      </c>
      <c r="Z2140" s="88" t="s">
        <v>774</v>
      </c>
      <c r="AA2140" s="4"/>
    </row>
    <row r="2141" spans="1:27" x14ac:dyDescent="0.2">
      <c r="A2141" s="1">
        <v>1</v>
      </c>
      <c r="B2141" s="3" t="s">
        <v>280</v>
      </c>
      <c r="C2141" s="1" t="s">
        <v>281</v>
      </c>
      <c r="D2141" s="1" t="s">
        <v>52</v>
      </c>
      <c r="F2141" s="1" t="s">
        <v>52</v>
      </c>
      <c r="H2141" s="11">
        <v>1.1000000000000001</v>
      </c>
      <c r="I2141" s="11">
        <v>0</v>
      </c>
      <c r="J2141" s="17" t="s">
        <v>3</v>
      </c>
      <c r="K2141" s="1">
        <v>5</v>
      </c>
      <c r="L2141" s="1" t="s">
        <v>776</v>
      </c>
      <c r="M2141" t="s">
        <v>777</v>
      </c>
      <c r="N2141" s="11" t="s">
        <v>53</v>
      </c>
      <c r="O2141" s="11">
        <v>3</v>
      </c>
      <c r="P2141" s="79">
        <v>3</v>
      </c>
      <c r="Q2141" s="11">
        <v>25</v>
      </c>
      <c r="R2141" s="11">
        <v>60</v>
      </c>
      <c r="S2141" s="25">
        <v>1</v>
      </c>
      <c r="T2141" s="1" t="s">
        <v>778</v>
      </c>
      <c r="U2141" s="116" t="s">
        <v>52</v>
      </c>
      <c r="V2141" s="70" t="s">
        <v>779</v>
      </c>
      <c r="W2141" t="s">
        <v>783</v>
      </c>
      <c r="X2141" t="s">
        <v>784</v>
      </c>
      <c r="Y2141" s="1">
        <v>2009</v>
      </c>
      <c r="Z2141" s="109" t="s">
        <v>785</v>
      </c>
    </row>
    <row r="2142" spans="1:27" x14ac:dyDescent="0.2">
      <c r="A2142" s="1">
        <v>1</v>
      </c>
      <c r="B2142" s="3" t="s">
        <v>280</v>
      </c>
      <c r="C2142" s="1" t="s">
        <v>281</v>
      </c>
      <c r="D2142" s="1" t="s">
        <v>52</v>
      </c>
      <c r="F2142" s="1" t="s">
        <v>52</v>
      </c>
      <c r="H2142" s="11">
        <v>1.1000000000000001</v>
      </c>
      <c r="I2142" s="11">
        <v>0</v>
      </c>
      <c r="J2142" s="17" t="s">
        <v>3</v>
      </c>
      <c r="K2142" s="1">
        <v>5</v>
      </c>
      <c r="L2142" s="1" t="s">
        <v>776</v>
      </c>
      <c r="M2142" t="s">
        <v>777</v>
      </c>
      <c r="N2142" s="11" t="s">
        <v>53</v>
      </c>
      <c r="O2142" s="11">
        <v>3</v>
      </c>
      <c r="P2142" s="25">
        <v>3</v>
      </c>
      <c r="Q2142" s="11">
        <v>25</v>
      </c>
      <c r="R2142" s="11">
        <v>60</v>
      </c>
      <c r="S2142" s="25">
        <v>1</v>
      </c>
      <c r="T2142" s="1" t="s">
        <v>780</v>
      </c>
      <c r="U2142" s="17" t="s">
        <v>52</v>
      </c>
      <c r="V2142" s="71"/>
      <c r="W2142" t="s">
        <v>783</v>
      </c>
      <c r="X2142" t="s">
        <v>784</v>
      </c>
      <c r="Y2142" s="1">
        <v>2009</v>
      </c>
      <c r="Z2142" s="109" t="s">
        <v>785</v>
      </c>
    </row>
    <row r="2143" spans="1:27" x14ac:dyDescent="0.2">
      <c r="A2143" s="1">
        <v>1</v>
      </c>
      <c r="B2143" s="3" t="s">
        <v>280</v>
      </c>
      <c r="C2143" s="1" t="s">
        <v>281</v>
      </c>
      <c r="D2143" s="1" t="s">
        <v>52</v>
      </c>
      <c r="F2143" s="1" t="s">
        <v>52</v>
      </c>
      <c r="H2143" s="11">
        <v>1.1000000000000001</v>
      </c>
      <c r="I2143" s="11">
        <v>600</v>
      </c>
      <c r="J2143" s="17" t="s">
        <v>3</v>
      </c>
      <c r="K2143" s="1">
        <v>5</v>
      </c>
      <c r="L2143" s="1" t="s">
        <v>776</v>
      </c>
      <c r="M2143" t="s">
        <v>777</v>
      </c>
      <c r="N2143" s="11" t="s">
        <v>53</v>
      </c>
      <c r="O2143" s="11">
        <v>3</v>
      </c>
      <c r="P2143" s="25">
        <v>3</v>
      </c>
      <c r="Q2143" s="11">
        <v>25</v>
      </c>
      <c r="R2143" s="11">
        <v>60</v>
      </c>
      <c r="S2143" s="25">
        <v>1</v>
      </c>
      <c r="T2143" s="1" t="s">
        <v>781</v>
      </c>
      <c r="U2143" s="17" t="s">
        <v>52</v>
      </c>
      <c r="V2143" s="71" t="s">
        <v>779</v>
      </c>
      <c r="W2143" t="s">
        <v>783</v>
      </c>
      <c r="X2143" t="s">
        <v>784</v>
      </c>
      <c r="Y2143" s="1">
        <v>2009</v>
      </c>
      <c r="Z2143" s="109" t="s">
        <v>785</v>
      </c>
    </row>
    <row r="2144" spans="1:27" x14ac:dyDescent="0.2">
      <c r="A2144" s="5">
        <v>1</v>
      </c>
      <c r="B2144" s="7" t="s">
        <v>280</v>
      </c>
      <c r="C2144" s="5" t="s">
        <v>281</v>
      </c>
      <c r="D2144" s="5" t="s">
        <v>52</v>
      </c>
      <c r="E2144" s="4"/>
      <c r="F2144" s="5" t="s">
        <v>52</v>
      </c>
      <c r="G2144" s="4"/>
      <c r="H2144" s="13">
        <v>1.1000000000000001</v>
      </c>
      <c r="I2144" s="13">
        <v>600</v>
      </c>
      <c r="J2144" s="18" t="s">
        <v>3</v>
      </c>
      <c r="K2144" s="5">
        <v>5</v>
      </c>
      <c r="L2144" s="5" t="s">
        <v>776</v>
      </c>
      <c r="M2144" s="4" t="s">
        <v>777</v>
      </c>
      <c r="N2144" s="13" t="s">
        <v>53</v>
      </c>
      <c r="O2144" s="13">
        <v>3</v>
      </c>
      <c r="P2144" s="80">
        <v>3</v>
      </c>
      <c r="Q2144" s="13">
        <v>25</v>
      </c>
      <c r="R2144" s="13">
        <v>60</v>
      </c>
      <c r="S2144" s="80">
        <v>1</v>
      </c>
      <c r="T2144" s="5" t="s">
        <v>782</v>
      </c>
      <c r="U2144" s="18" t="s">
        <v>52</v>
      </c>
      <c r="V2144" s="76"/>
      <c r="W2144" s="4" t="s">
        <v>783</v>
      </c>
      <c r="X2144" s="4" t="s">
        <v>784</v>
      </c>
      <c r="Y2144" s="5">
        <v>2009</v>
      </c>
      <c r="Z2144" s="110" t="s">
        <v>785</v>
      </c>
      <c r="AA2144" s="4"/>
    </row>
    <row r="2145" spans="1:26" x14ac:dyDescent="0.2">
      <c r="A2145" s="1">
        <v>1</v>
      </c>
      <c r="B2145" s="3" t="s">
        <v>280</v>
      </c>
      <c r="C2145" s="1" t="s">
        <v>281</v>
      </c>
      <c r="D2145" s="1" t="s">
        <v>52</v>
      </c>
      <c r="F2145" s="1" t="s">
        <v>52</v>
      </c>
      <c r="H2145" s="11">
        <v>1.1000000000000001</v>
      </c>
      <c r="I2145" s="11">
        <v>0</v>
      </c>
      <c r="J2145" s="17" t="s">
        <v>3</v>
      </c>
      <c r="K2145" s="1">
        <v>1</v>
      </c>
      <c r="L2145" s="1" t="s">
        <v>50</v>
      </c>
      <c r="M2145" s="1">
        <v>8.9999999999999993E-3</v>
      </c>
      <c r="N2145" s="11" t="s">
        <v>53</v>
      </c>
      <c r="O2145" s="11">
        <v>0.5</v>
      </c>
      <c r="P2145" s="11">
        <v>0.5</v>
      </c>
      <c r="Q2145" s="56">
        <v>25</v>
      </c>
      <c r="R2145" s="11">
        <v>30</v>
      </c>
      <c r="S2145" s="25">
        <v>1</v>
      </c>
      <c r="T2145" s="11">
        <v>2.4063850109592999</v>
      </c>
      <c r="U2145" s="17" t="s">
        <v>52</v>
      </c>
      <c r="V2145" s="70" t="s">
        <v>786</v>
      </c>
      <c r="W2145" t="s">
        <v>792</v>
      </c>
      <c r="X2145" t="s">
        <v>793</v>
      </c>
      <c r="Y2145" s="1">
        <v>2009</v>
      </c>
      <c r="Z2145" s="109" t="s">
        <v>794</v>
      </c>
    </row>
    <row r="2146" spans="1:26" x14ac:dyDescent="0.2">
      <c r="A2146" s="1">
        <v>1</v>
      </c>
      <c r="B2146" s="3" t="s">
        <v>280</v>
      </c>
      <c r="C2146" s="1" t="s">
        <v>281</v>
      </c>
      <c r="D2146" s="1" t="s">
        <v>52</v>
      </c>
      <c r="F2146" s="1" t="s">
        <v>52</v>
      </c>
      <c r="H2146" s="11">
        <v>1.1000000000000001</v>
      </c>
      <c r="I2146" s="11">
        <v>0</v>
      </c>
      <c r="J2146" s="17" t="s">
        <v>3</v>
      </c>
      <c r="K2146" s="1">
        <v>1</v>
      </c>
      <c r="L2146" s="1" t="s">
        <v>50</v>
      </c>
      <c r="M2146" s="1">
        <v>8.9999999999999993E-3</v>
      </c>
      <c r="N2146" s="11" t="s">
        <v>53</v>
      </c>
      <c r="O2146" s="11">
        <v>1</v>
      </c>
      <c r="P2146" s="11">
        <v>1</v>
      </c>
      <c r="Q2146" s="26">
        <v>25</v>
      </c>
      <c r="R2146" s="11">
        <v>30</v>
      </c>
      <c r="S2146" s="25">
        <v>1</v>
      </c>
      <c r="T2146" s="11">
        <v>2.52949360708645</v>
      </c>
      <c r="U2146" s="17" t="s">
        <v>52</v>
      </c>
      <c r="V2146" s="71" t="s">
        <v>786</v>
      </c>
      <c r="W2146" t="s">
        <v>792</v>
      </c>
      <c r="X2146" t="s">
        <v>793</v>
      </c>
      <c r="Y2146" s="1">
        <v>2009</v>
      </c>
      <c r="Z2146" s="109" t="s">
        <v>794</v>
      </c>
    </row>
    <row r="2147" spans="1:26" x14ac:dyDescent="0.2">
      <c r="A2147" s="1">
        <v>1</v>
      </c>
      <c r="B2147" s="3" t="s">
        <v>280</v>
      </c>
      <c r="C2147" s="1" t="s">
        <v>281</v>
      </c>
      <c r="D2147" s="1" t="s">
        <v>52</v>
      </c>
      <c r="F2147" s="1" t="s">
        <v>52</v>
      </c>
      <c r="H2147" s="11">
        <v>1.1000000000000001</v>
      </c>
      <c r="I2147" s="11">
        <v>0</v>
      </c>
      <c r="J2147" s="17" t="s">
        <v>3</v>
      </c>
      <c r="K2147" s="1">
        <v>1</v>
      </c>
      <c r="L2147" s="1" t="s">
        <v>50</v>
      </c>
      <c r="M2147" s="1">
        <v>8.9999999999999993E-3</v>
      </c>
      <c r="N2147" s="11" t="s">
        <v>53</v>
      </c>
      <c r="O2147" s="11">
        <v>2</v>
      </c>
      <c r="P2147" s="11">
        <v>2</v>
      </c>
      <c r="Q2147" s="26">
        <v>25</v>
      </c>
      <c r="R2147" s="11">
        <v>30</v>
      </c>
      <c r="S2147" s="25">
        <v>1</v>
      </c>
      <c r="T2147" s="11">
        <v>8.7178963446964008</v>
      </c>
      <c r="U2147" s="17" t="s">
        <v>52</v>
      </c>
      <c r="V2147" s="71" t="s">
        <v>786</v>
      </c>
      <c r="W2147" t="s">
        <v>792</v>
      </c>
      <c r="X2147" t="s">
        <v>793</v>
      </c>
      <c r="Y2147" s="1">
        <v>2009</v>
      </c>
      <c r="Z2147" s="109" t="s">
        <v>794</v>
      </c>
    </row>
    <row r="2148" spans="1:26" x14ac:dyDescent="0.2">
      <c r="A2148" s="1">
        <v>1</v>
      </c>
      <c r="B2148" s="3" t="s">
        <v>280</v>
      </c>
      <c r="C2148" s="1" t="s">
        <v>281</v>
      </c>
      <c r="D2148" s="1" t="s">
        <v>52</v>
      </c>
      <c r="F2148" s="1" t="s">
        <v>52</v>
      </c>
      <c r="H2148" s="11">
        <v>1.1000000000000001</v>
      </c>
      <c r="I2148" s="11">
        <v>0</v>
      </c>
      <c r="J2148" s="17" t="s">
        <v>3</v>
      </c>
      <c r="K2148" s="1">
        <v>1</v>
      </c>
      <c r="L2148" s="1" t="s">
        <v>50</v>
      </c>
      <c r="M2148" s="1">
        <v>8.9999999999999993E-3</v>
      </c>
      <c r="N2148" s="11" t="s">
        <v>53</v>
      </c>
      <c r="O2148" s="11">
        <v>3</v>
      </c>
      <c r="P2148" s="11">
        <v>3</v>
      </c>
      <c r="Q2148" s="26">
        <v>25</v>
      </c>
      <c r="R2148" s="11">
        <v>30</v>
      </c>
      <c r="S2148" s="25">
        <v>1</v>
      </c>
      <c r="T2148" s="11">
        <v>11.076954412474</v>
      </c>
      <c r="U2148" s="17" t="s">
        <v>52</v>
      </c>
      <c r="V2148" s="71" t="s">
        <v>786</v>
      </c>
      <c r="W2148" t="s">
        <v>792</v>
      </c>
      <c r="X2148" t="s">
        <v>793</v>
      </c>
      <c r="Y2148" s="1">
        <v>2009</v>
      </c>
      <c r="Z2148" s="109" t="s">
        <v>794</v>
      </c>
    </row>
    <row r="2149" spans="1:26" x14ac:dyDescent="0.2">
      <c r="A2149" s="1">
        <v>1</v>
      </c>
      <c r="B2149" s="3" t="s">
        <v>280</v>
      </c>
      <c r="C2149" s="1" t="s">
        <v>281</v>
      </c>
      <c r="D2149" s="1" t="s">
        <v>52</v>
      </c>
      <c r="F2149" s="1" t="s">
        <v>52</v>
      </c>
      <c r="H2149" s="11">
        <v>1.1000000000000001</v>
      </c>
      <c r="I2149" s="11">
        <v>0</v>
      </c>
      <c r="J2149" s="17" t="s">
        <v>3</v>
      </c>
      <c r="K2149" s="1">
        <v>1</v>
      </c>
      <c r="L2149" s="1" t="s">
        <v>50</v>
      </c>
      <c r="M2149" s="1">
        <v>8.9999999999999993E-3</v>
      </c>
      <c r="N2149" s="11" t="s">
        <v>53</v>
      </c>
      <c r="O2149" s="11">
        <v>4</v>
      </c>
      <c r="P2149" s="11">
        <v>4</v>
      </c>
      <c r="Q2149" s="26">
        <v>25</v>
      </c>
      <c r="R2149" s="11">
        <v>30</v>
      </c>
      <c r="S2149" s="25">
        <v>1</v>
      </c>
      <c r="T2149" s="11">
        <v>14.144769770500201</v>
      </c>
      <c r="U2149" s="17" t="s">
        <v>52</v>
      </c>
      <c r="V2149" s="71" t="s">
        <v>786</v>
      </c>
      <c r="W2149" t="s">
        <v>792</v>
      </c>
      <c r="X2149" t="s">
        <v>793</v>
      </c>
      <c r="Y2149" s="1">
        <v>2009</v>
      </c>
      <c r="Z2149" s="109" t="s">
        <v>794</v>
      </c>
    </row>
    <row r="2150" spans="1:26" x14ac:dyDescent="0.2">
      <c r="A2150" s="1">
        <v>1</v>
      </c>
      <c r="B2150" s="3" t="s">
        <v>280</v>
      </c>
      <c r="C2150" s="1" t="s">
        <v>281</v>
      </c>
      <c r="D2150" s="1" t="s">
        <v>52</v>
      </c>
      <c r="F2150" s="1" t="s">
        <v>52</v>
      </c>
      <c r="H2150" s="11">
        <v>1.1000000000000001</v>
      </c>
      <c r="I2150" s="11">
        <v>0</v>
      </c>
      <c r="J2150" s="17" t="s">
        <v>3</v>
      </c>
      <c r="K2150" s="1">
        <v>1</v>
      </c>
      <c r="L2150" s="1" t="s">
        <v>50</v>
      </c>
      <c r="M2150" s="1">
        <v>214.59200000000001</v>
      </c>
      <c r="N2150" s="11" t="s">
        <v>53</v>
      </c>
      <c r="O2150" s="11">
        <v>0.5</v>
      </c>
      <c r="P2150" s="11">
        <v>0.5</v>
      </c>
      <c r="Q2150" s="26">
        <v>25</v>
      </c>
      <c r="R2150" s="11">
        <v>30</v>
      </c>
      <c r="S2150" s="25">
        <v>1</v>
      </c>
      <c r="T2150" s="11">
        <v>0.89158450776590403</v>
      </c>
      <c r="U2150" s="17" t="s">
        <v>52</v>
      </c>
      <c r="V2150" s="71" t="s">
        <v>786</v>
      </c>
      <c r="W2150" t="s">
        <v>792</v>
      </c>
      <c r="X2150" t="s">
        <v>793</v>
      </c>
      <c r="Y2150" s="1">
        <v>2009</v>
      </c>
      <c r="Z2150" s="109" t="s">
        <v>794</v>
      </c>
    </row>
    <row r="2151" spans="1:26" x14ac:dyDescent="0.2">
      <c r="A2151" s="1">
        <v>1</v>
      </c>
      <c r="B2151" s="3" t="s">
        <v>280</v>
      </c>
      <c r="C2151" s="1" t="s">
        <v>281</v>
      </c>
      <c r="D2151" s="1" t="s">
        <v>52</v>
      </c>
      <c r="F2151" s="1" t="s">
        <v>52</v>
      </c>
      <c r="H2151" s="11">
        <v>1.1000000000000001</v>
      </c>
      <c r="I2151" s="11">
        <v>0</v>
      </c>
      <c r="J2151" s="17" t="s">
        <v>3</v>
      </c>
      <c r="K2151" s="1">
        <v>1</v>
      </c>
      <c r="L2151" s="1" t="s">
        <v>50</v>
      </c>
      <c r="M2151" s="1">
        <v>214.59200000000001</v>
      </c>
      <c r="N2151" s="11" t="s">
        <v>53</v>
      </c>
      <c r="O2151" s="11">
        <v>1</v>
      </c>
      <c r="P2151" s="11">
        <v>1</v>
      </c>
      <c r="Q2151" s="26">
        <v>25</v>
      </c>
      <c r="R2151" s="11">
        <v>30</v>
      </c>
      <c r="S2151" s="25">
        <v>1</v>
      </c>
      <c r="T2151" s="11">
        <v>1.81979165212243</v>
      </c>
      <c r="U2151" s="17" t="s">
        <v>52</v>
      </c>
      <c r="V2151" s="71" t="s">
        <v>786</v>
      </c>
      <c r="W2151" t="s">
        <v>792</v>
      </c>
      <c r="X2151" t="s">
        <v>793</v>
      </c>
      <c r="Y2151" s="1">
        <v>2009</v>
      </c>
      <c r="Z2151" s="109" t="s">
        <v>794</v>
      </c>
    </row>
    <row r="2152" spans="1:26" x14ac:dyDescent="0.2">
      <c r="A2152" s="1">
        <v>1</v>
      </c>
      <c r="B2152" s="3" t="s">
        <v>280</v>
      </c>
      <c r="C2152" s="1" t="s">
        <v>281</v>
      </c>
      <c r="D2152" s="1" t="s">
        <v>52</v>
      </c>
      <c r="F2152" s="1" t="s">
        <v>52</v>
      </c>
      <c r="H2152" s="11">
        <v>1.1000000000000001</v>
      </c>
      <c r="I2152" s="11">
        <v>0</v>
      </c>
      <c r="J2152" s="17" t="s">
        <v>3</v>
      </c>
      <c r="K2152" s="1">
        <v>1</v>
      </c>
      <c r="L2152" s="1" t="s">
        <v>50</v>
      </c>
      <c r="M2152" s="1">
        <v>214.59200000000001</v>
      </c>
      <c r="N2152" s="11" t="s">
        <v>53</v>
      </c>
      <c r="O2152" s="11">
        <v>2</v>
      </c>
      <c r="P2152" s="11">
        <v>2</v>
      </c>
      <c r="Q2152" s="26">
        <v>25</v>
      </c>
      <c r="R2152" s="11">
        <v>30</v>
      </c>
      <c r="S2152" s="25">
        <v>1</v>
      </c>
      <c r="T2152" s="11">
        <v>4.1659908318871199</v>
      </c>
      <c r="U2152" s="17" t="s">
        <v>52</v>
      </c>
      <c r="V2152" s="71" t="s">
        <v>786</v>
      </c>
      <c r="W2152" t="s">
        <v>792</v>
      </c>
      <c r="X2152" t="s">
        <v>793</v>
      </c>
      <c r="Y2152" s="1">
        <v>2009</v>
      </c>
      <c r="Z2152" s="109" t="s">
        <v>794</v>
      </c>
    </row>
    <row r="2153" spans="1:26" x14ac:dyDescent="0.2">
      <c r="A2153" s="1">
        <v>1</v>
      </c>
      <c r="B2153" s="3" t="s">
        <v>280</v>
      </c>
      <c r="C2153" s="1" t="s">
        <v>281</v>
      </c>
      <c r="D2153" s="1" t="s">
        <v>52</v>
      </c>
      <c r="F2153" s="1" t="s">
        <v>52</v>
      </c>
      <c r="H2153" s="11">
        <v>1.1000000000000001</v>
      </c>
      <c r="I2153" s="11">
        <v>0</v>
      </c>
      <c r="J2153" s="17" t="s">
        <v>3</v>
      </c>
      <c r="K2153" s="1">
        <v>1</v>
      </c>
      <c r="L2153" s="1" t="s">
        <v>50</v>
      </c>
      <c r="M2153" s="1">
        <v>214.59200000000001</v>
      </c>
      <c r="N2153" s="11" t="s">
        <v>53</v>
      </c>
      <c r="O2153" s="11">
        <v>3</v>
      </c>
      <c r="P2153" s="11">
        <v>3</v>
      </c>
      <c r="Q2153" s="26">
        <v>25</v>
      </c>
      <c r="R2153" s="11">
        <v>30</v>
      </c>
      <c r="S2153" s="25">
        <v>1</v>
      </c>
      <c r="T2153" s="11">
        <v>6.6588916779821004</v>
      </c>
      <c r="U2153" s="17" t="s">
        <v>52</v>
      </c>
      <c r="V2153" s="71" t="s">
        <v>786</v>
      </c>
      <c r="W2153" t="s">
        <v>792</v>
      </c>
      <c r="X2153" t="s">
        <v>793</v>
      </c>
      <c r="Y2153" s="1">
        <v>2009</v>
      </c>
      <c r="Z2153" s="109" t="s">
        <v>794</v>
      </c>
    </row>
    <row r="2154" spans="1:26" x14ac:dyDescent="0.2">
      <c r="A2154" s="1">
        <v>1</v>
      </c>
      <c r="B2154" s="3" t="s">
        <v>280</v>
      </c>
      <c r="C2154" s="1" t="s">
        <v>281</v>
      </c>
      <c r="D2154" s="1" t="s">
        <v>52</v>
      </c>
      <c r="F2154" s="1" t="s">
        <v>52</v>
      </c>
      <c r="H2154" s="11">
        <v>1.1000000000000001</v>
      </c>
      <c r="I2154" s="11">
        <v>0</v>
      </c>
      <c r="J2154" s="17" t="s">
        <v>3</v>
      </c>
      <c r="K2154" s="1">
        <v>1</v>
      </c>
      <c r="L2154" s="1" t="s">
        <v>50</v>
      </c>
      <c r="M2154" s="1">
        <v>214.59200000000001</v>
      </c>
      <c r="N2154" s="11" t="s">
        <v>53</v>
      </c>
      <c r="O2154" s="11">
        <v>4</v>
      </c>
      <c r="P2154" s="11">
        <v>4</v>
      </c>
      <c r="Q2154" s="26">
        <v>25</v>
      </c>
      <c r="R2154" s="11">
        <v>30</v>
      </c>
      <c r="S2154" s="25">
        <v>1</v>
      </c>
      <c r="T2154" s="11">
        <v>7.8506914510253596</v>
      </c>
      <c r="U2154" s="17" t="s">
        <v>52</v>
      </c>
      <c r="V2154" s="71" t="s">
        <v>786</v>
      </c>
      <c r="W2154" t="s">
        <v>792</v>
      </c>
      <c r="X2154" t="s">
        <v>793</v>
      </c>
      <c r="Y2154" s="1">
        <v>2009</v>
      </c>
      <c r="Z2154" s="109" t="s">
        <v>794</v>
      </c>
    </row>
    <row r="2155" spans="1:26" x14ac:dyDescent="0.2">
      <c r="A2155" s="1">
        <v>1</v>
      </c>
      <c r="B2155" s="3" t="s">
        <v>280</v>
      </c>
      <c r="C2155" s="1" t="s">
        <v>281</v>
      </c>
      <c r="D2155" s="1" t="s">
        <v>52</v>
      </c>
      <c r="F2155" s="1" t="s">
        <v>52</v>
      </c>
      <c r="H2155" s="11">
        <v>1.1000000000000001</v>
      </c>
      <c r="I2155" s="11">
        <v>0</v>
      </c>
      <c r="J2155" s="17" t="s">
        <v>3</v>
      </c>
      <c r="K2155" s="1">
        <v>1</v>
      </c>
      <c r="L2155" s="1" t="s">
        <v>50</v>
      </c>
      <c r="M2155" s="1">
        <v>429.185</v>
      </c>
      <c r="N2155" s="11" t="s">
        <v>53</v>
      </c>
      <c r="O2155" s="11">
        <v>0.5</v>
      </c>
      <c r="P2155" s="11">
        <v>0.5</v>
      </c>
      <c r="Q2155" s="26">
        <v>25</v>
      </c>
      <c r="R2155" s="11">
        <v>30</v>
      </c>
      <c r="S2155" s="25">
        <v>1</v>
      </c>
      <c r="T2155" s="11">
        <v>0.96087130076730098</v>
      </c>
      <c r="U2155" s="17" t="s">
        <v>52</v>
      </c>
      <c r="V2155" s="71" t="s">
        <v>786</v>
      </c>
      <c r="W2155" t="s">
        <v>792</v>
      </c>
      <c r="X2155" t="s">
        <v>793</v>
      </c>
      <c r="Y2155" s="1">
        <v>2009</v>
      </c>
      <c r="Z2155" s="109" t="s">
        <v>794</v>
      </c>
    </row>
    <row r="2156" spans="1:26" x14ac:dyDescent="0.2">
      <c r="A2156" s="1">
        <v>1</v>
      </c>
      <c r="B2156" s="3" t="s">
        <v>280</v>
      </c>
      <c r="C2156" s="1" t="s">
        <v>281</v>
      </c>
      <c r="D2156" s="1" t="s">
        <v>52</v>
      </c>
      <c r="F2156" s="1" t="s">
        <v>52</v>
      </c>
      <c r="H2156" s="11">
        <v>1.1000000000000001</v>
      </c>
      <c r="I2156" s="11">
        <v>0</v>
      </c>
      <c r="J2156" s="17" t="s">
        <v>3</v>
      </c>
      <c r="K2156" s="1">
        <v>1</v>
      </c>
      <c r="L2156" s="1" t="s">
        <v>50</v>
      </c>
      <c r="M2156" s="1">
        <v>429.185</v>
      </c>
      <c r="N2156" s="11" t="s">
        <v>53</v>
      </c>
      <c r="O2156" s="11">
        <v>1</v>
      </c>
      <c r="P2156" s="11">
        <v>1</v>
      </c>
      <c r="Q2156" s="26">
        <v>25</v>
      </c>
      <c r="R2156" s="11">
        <v>30</v>
      </c>
      <c r="S2156" s="25">
        <v>1</v>
      </c>
      <c r="T2156" s="11">
        <v>1.5668096992277101</v>
      </c>
      <c r="U2156" s="17" t="s">
        <v>52</v>
      </c>
      <c r="V2156" s="71" t="s">
        <v>786</v>
      </c>
      <c r="W2156" t="s">
        <v>792</v>
      </c>
      <c r="X2156" t="s">
        <v>793</v>
      </c>
      <c r="Y2156" s="1">
        <v>2009</v>
      </c>
      <c r="Z2156" s="109" t="s">
        <v>794</v>
      </c>
    </row>
    <row r="2157" spans="1:26" x14ac:dyDescent="0.2">
      <c r="A2157" s="1">
        <v>1</v>
      </c>
      <c r="B2157" s="3" t="s">
        <v>280</v>
      </c>
      <c r="C2157" s="1" t="s">
        <v>281</v>
      </c>
      <c r="D2157" s="1" t="s">
        <v>52</v>
      </c>
      <c r="F2157" s="1" t="s">
        <v>52</v>
      </c>
      <c r="H2157" s="11">
        <v>1.1000000000000001</v>
      </c>
      <c r="I2157" s="11">
        <v>0</v>
      </c>
      <c r="J2157" s="17" t="s">
        <v>3</v>
      </c>
      <c r="K2157" s="1">
        <v>1</v>
      </c>
      <c r="L2157" s="1" t="s">
        <v>50</v>
      </c>
      <c r="M2157" s="1">
        <v>429.185</v>
      </c>
      <c r="N2157" s="11" t="s">
        <v>53</v>
      </c>
      <c r="O2157" s="11">
        <v>2</v>
      </c>
      <c r="P2157" s="11">
        <v>2</v>
      </c>
      <c r="Q2157" s="26">
        <v>25</v>
      </c>
      <c r="R2157" s="11">
        <v>30</v>
      </c>
      <c r="S2157" s="25">
        <v>1</v>
      </c>
      <c r="T2157" s="11">
        <v>3.2624419680438699</v>
      </c>
      <c r="U2157" s="17" t="s">
        <v>52</v>
      </c>
      <c r="V2157" s="71" t="s">
        <v>786</v>
      </c>
      <c r="W2157" t="s">
        <v>792</v>
      </c>
      <c r="X2157" t="s">
        <v>793</v>
      </c>
      <c r="Y2157" s="1">
        <v>2009</v>
      </c>
      <c r="Z2157" s="109" t="s">
        <v>794</v>
      </c>
    </row>
    <row r="2158" spans="1:26" x14ac:dyDescent="0.2">
      <c r="A2158" s="1">
        <v>1</v>
      </c>
      <c r="B2158" s="3" t="s">
        <v>280</v>
      </c>
      <c r="C2158" s="1" t="s">
        <v>281</v>
      </c>
      <c r="D2158" s="1" t="s">
        <v>52</v>
      </c>
      <c r="F2158" s="1" t="s">
        <v>52</v>
      </c>
      <c r="H2158" s="11">
        <v>1.1000000000000001</v>
      </c>
      <c r="I2158" s="11">
        <v>0</v>
      </c>
      <c r="J2158" s="17" t="s">
        <v>3</v>
      </c>
      <c r="K2158" s="1">
        <v>1</v>
      </c>
      <c r="L2158" s="1" t="s">
        <v>50</v>
      </c>
      <c r="M2158" s="1">
        <v>429.185</v>
      </c>
      <c r="N2158" s="11" t="s">
        <v>53</v>
      </c>
      <c r="O2158" s="11">
        <v>3</v>
      </c>
      <c r="P2158" s="11">
        <v>3</v>
      </c>
      <c r="Q2158" s="26">
        <v>25</v>
      </c>
      <c r="R2158" s="11">
        <v>30</v>
      </c>
      <c r="S2158" s="25">
        <v>1</v>
      </c>
      <c r="T2158" s="11">
        <v>4.4010229113525501</v>
      </c>
      <c r="U2158" s="17" t="s">
        <v>52</v>
      </c>
      <c r="V2158" s="71" t="s">
        <v>786</v>
      </c>
      <c r="W2158" t="s">
        <v>792</v>
      </c>
      <c r="X2158" t="s">
        <v>793</v>
      </c>
      <c r="Y2158" s="1">
        <v>2009</v>
      </c>
      <c r="Z2158" s="109" t="s">
        <v>794</v>
      </c>
    </row>
    <row r="2159" spans="1:26" x14ac:dyDescent="0.2">
      <c r="A2159" s="1">
        <v>1</v>
      </c>
      <c r="B2159" s="3" t="s">
        <v>280</v>
      </c>
      <c r="C2159" s="1" t="s">
        <v>281</v>
      </c>
      <c r="D2159" s="1" t="s">
        <v>52</v>
      </c>
      <c r="F2159" s="1" t="s">
        <v>52</v>
      </c>
      <c r="H2159" s="11">
        <v>1.1000000000000001</v>
      </c>
      <c r="I2159" s="11">
        <v>0</v>
      </c>
      <c r="J2159" s="17" t="s">
        <v>3</v>
      </c>
      <c r="K2159" s="1">
        <v>1</v>
      </c>
      <c r="L2159" s="1" t="s">
        <v>50</v>
      </c>
      <c r="M2159" s="1">
        <v>429.185</v>
      </c>
      <c r="N2159" s="11" t="s">
        <v>53</v>
      </c>
      <c r="O2159" s="11">
        <v>4</v>
      </c>
      <c r="P2159" s="11">
        <v>4</v>
      </c>
      <c r="Q2159" s="26">
        <v>25</v>
      </c>
      <c r="R2159" s="11">
        <v>30</v>
      </c>
      <c r="S2159" s="25">
        <v>1</v>
      </c>
      <c r="T2159" s="11">
        <v>4.7430350939300396</v>
      </c>
      <c r="U2159" s="17" t="s">
        <v>52</v>
      </c>
      <c r="V2159" s="71" t="s">
        <v>786</v>
      </c>
      <c r="W2159" t="s">
        <v>792</v>
      </c>
      <c r="X2159" t="s">
        <v>793</v>
      </c>
      <c r="Y2159" s="1">
        <v>2009</v>
      </c>
      <c r="Z2159" s="109" t="s">
        <v>794</v>
      </c>
    </row>
    <row r="2160" spans="1:26" x14ac:dyDescent="0.2">
      <c r="A2160" s="1">
        <v>1</v>
      </c>
      <c r="B2160" s="3" t="s">
        <v>280</v>
      </c>
      <c r="C2160" s="1" t="s">
        <v>281</v>
      </c>
      <c r="D2160" s="1" t="s">
        <v>52</v>
      </c>
      <c r="F2160" s="1" t="s">
        <v>52</v>
      </c>
      <c r="H2160" s="11">
        <v>1.1000000000000001</v>
      </c>
      <c r="I2160" s="11">
        <v>0</v>
      </c>
      <c r="J2160" s="17" t="s">
        <v>3</v>
      </c>
      <c r="K2160" s="1">
        <v>1</v>
      </c>
      <c r="L2160" s="1" t="s">
        <v>50</v>
      </c>
      <c r="M2160" s="1">
        <v>858.36900000000003</v>
      </c>
      <c r="N2160" s="11" t="s">
        <v>53</v>
      </c>
      <c r="O2160" s="11">
        <v>0.5</v>
      </c>
      <c r="P2160" s="11">
        <v>0.5</v>
      </c>
      <c r="Q2160" s="26">
        <v>25</v>
      </c>
      <c r="R2160" s="11">
        <v>30</v>
      </c>
      <c r="S2160" s="25">
        <v>3</v>
      </c>
      <c r="T2160" s="11">
        <v>1.11046223113988</v>
      </c>
      <c r="U2160" s="17" t="s">
        <v>52</v>
      </c>
      <c r="V2160" s="71" t="s">
        <v>786</v>
      </c>
      <c r="W2160" t="s">
        <v>792</v>
      </c>
      <c r="X2160" t="s">
        <v>793</v>
      </c>
      <c r="Y2160" s="1">
        <v>2009</v>
      </c>
      <c r="Z2160" s="109" t="s">
        <v>794</v>
      </c>
    </row>
    <row r="2161" spans="1:26" x14ac:dyDescent="0.2">
      <c r="A2161" s="1">
        <v>1</v>
      </c>
      <c r="B2161" s="3" t="s">
        <v>280</v>
      </c>
      <c r="C2161" s="1" t="s">
        <v>281</v>
      </c>
      <c r="D2161" s="1" t="s">
        <v>52</v>
      </c>
      <c r="F2161" s="1" t="s">
        <v>52</v>
      </c>
      <c r="H2161" s="11">
        <v>1.1000000000000001</v>
      </c>
      <c r="I2161" s="11">
        <v>0</v>
      </c>
      <c r="J2161" s="17" t="s">
        <v>3</v>
      </c>
      <c r="K2161" s="1">
        <v>1</v>
      </c>
      <c r="L2161" s="1" t="s">
        <v>50</v>
      </c>
      <c r="M2161" s="1">
        <v>858.36900000000003</v>
      </c>
      <c r="N2161" s="11" t="s">
        <v>53</v>
      </c>
      <c r="O2161" s="11">
        <v>1</v>
      </c>
      <c r="P2161" s="11">
        <v>1</v>
      </c>
      <c r="Q2161" s="26">
        <v>25</v>
      </c>
      <c r="R2161" s="11">
        <v>30</v>
      </c>
      <c r="S2161" s="25">
        <v>3</v>
      </c>
      <c r="T2161" s="11">
        <v>1.6469663414906299</v>
      </c>
      <c r="U2161" s="17" t="s">
        <v>52</v>
      </c>
      <c r="V2161" s="71" t="s">
        <v>786</v>
      </c>
      <c r="W2161" t="s">
        <v>792</v>
      </c>
      <c r="X2161" t="s">
        <v>793</v>
      </c>
      <c r="Y2161" s="1">
        <v>2009</v>
      </c>
      <c r="Z2161" s="109" t="s">
        <v>794</v>
      </c>
    </row>
    <row r="2162" spans="1:26" x14ac:dyDescent="0.2">
      <c r="A2162" s="1">
        <v>1</v>
      </c>
      <c r="B2162" s="3" t="s">
        <v>280</v>
      </c>
      <c r="C2162" s="1" t="s">
        <v>281</v>
      </c>
      <c r="D2162" s="1" t="s">
        <v>52</v>
      </c>
      <c r="F2162" s="1" t="s">
        <v>52</v>
      </c>
      <c r="H2162" s="11">
        <v>1.1000000000000001</v>
      </c>
      <c r="I2162" s="11">
        <v>0</v>
      </c>
      <c r="J2162" s="17" t="s">
        <v>3</v>
      </c>
      <c r="K2162" s="1">
        <v>1</v>
      </c>
      <c r="L2162" s="1" t="s">
        <v>50</v>
      </c>
      <c r="M2162" s="1">
        <v>858.36900000000003</v>
      </c>
      <c r="N2162" s="11" t="s">
        <v>53</v>
      </c>
      <c r="O2162" s="11">
        <v>2</v>
      </c>
      <c r="P2162" s="11">
        <v>2</v>
      </c>
      <c r="Q2162" s="26">
        <v>25</v>
      </c>
      <c r="R2162" s="11">
        <v>30</v>
      </c>
      <c r="S2162" s="25">
        <v>3</v>
      </c>
      <c r="T2162" s="11">
        <v>3.7515826428520298</v>
      </c>
      <c r="U2162" s="17" t="s">
        <v>52</v>
      </c>
      <c r="V2162" s="71" t="s">
        <v>786</v>
      </c>
      <c r="W2162" t="s">
        <v>792</v>
      </c>
      <c r="X2162" t="s">
        <v>793</v>
      </c>
      <c r="Y2162" s="1">
        <v>2009</v>
      </c>
      <c r="Z2162" s="109" t="s">
        <v>794</v>
      </c>
    </row>
    <row r="2163" spans="1:26" x14ac:dyDescent="0.2">
      <c r="A2163" s="1">
        <v>1</v>
      </c>
      <c r="B2163" s="3" t="s">
        <v>280</v>
      </c>
      <c r="C2163" s="1" t="s">
        <v>281</v>
      </c>
      <c r="D2163" s="1" t="s">
        <v>52</v>
      </c>
      <c r="F2163" s="1" t="s">
        <v>52</v>
      </c>
      <c r="H2163" s="11">
        <v>1.1000000000000001</v>
      </c>
      <c r="I2163" s="11">
        <v>0</v>
      </c>
      <c r="J2163" s="17" t="s">
        <v>3</v>
      </c>
      <c r="K2163" s="1">
        <v>1</v>
      </c>
      <c r="L2163" s="1" t="s">
        <v>50</v>
      </c>
      <c r="M2163" s="1">
        <v>858.36900000000003</v>
      </c>
      <c r="N2163" s="11" t="s">
        <v>53</v>
      </c>
      <c r="O2163" s="11">
        <v>3</v>
      </c>
      <c r="P2163" s="11">
        <v>3</v>
      </c>
      <c r="Q2163" s="26">
        <v>25</v>
      </c>
      <c r="R2163" s="11">
        <v>30</v>
      </c>
      <c r="S2163" s="25">
        <v>3</v>
      </c>
      <c r="T2163" s="11">
        <v>4.5574463002894996</v>
      </c>
      <c r="U2163" s="17" t="s">
        <v>52</v>
      </c>
      <c r="V2163" s="71" t="s">
        <v>786</v>
      </c>
      <c r="W2163" t="s">
        <v>792</v>
      </c>
      <c r="X2163" t="s">
        <v>793</v>
      </c>
      <c r="Y2163" s="1">
        <v>2009</v>
      </c>
      <c r="Z2163" s="109" t="s">
        <v>794</v>
      </c>
    </row>
    <row r="2164" spans="1:26" x14ac:dyDescent="0.2">
      <c r="A2164" s="1">
        <v>1</v>
      </c>
      <c r="B2164" s="3" t="s">
        <v>280</v>
      </c>
      <c r="C2164" s="1" t="s">
        <v>281</v>
      </c>
      <c r="D2164" s="1" t="s">
        <v>52</v>
      </c>
      <c r="F2164" s="1" t="s">
        <v>52</v>
      </c>
      <c r="H2164" s="11">
        <v>1.1000000000000001</v>
      </c>
      <c r="I2164" s="11">
        <v>0</v>
      </c>
      <c r="J2164" s="17" t="s">
        <v>3</v>
      </c>
      <c r="K2164" s="1">
        <v>1</v>
      </c>
      <c r="L2164" s="1" t="s">
        <v>50</v>
      </c>
      <c r="M2164" s="1">
        <v>858.36900000000003</v>
      </c>
      <c r="N2164" s="11" t="s">
        <v>53</v>
      </c>
      <c r="O2164" s="11">
        <v>4</v>
      </c>
      <c r="P2164" s="11">
        <v>4</v>
      </c>
      <c r="Q2164" s="26">
        <v>25</v>
      </c>
      <c r="R2164" s="11">
        <v>30</v>
      </c>
      <c r="S2164" s="25">
        <v>3</v>
      </c>
      <c r="T2164" s="11">
        <v>5.3731321124347202</v>
      </c>
      <c r="U2164" s="17" t="s">
        <v>52</v>
      </c>
      <c r="V2164" s="71" t="s">
        <v>786</v>
      </c>
      <c r="W2164" t="s">
        <v>792</v>
      </c>
      <c r="X2164" t="s">
        <v>793</v>
      </c>
      <c r="Y2164" s="1">
        <v>2009</v>
      </c>
      <c r="Z2164" s="109" t="s">
        <v>794</v>
      </c>
    </row>
    <row r="2165" spans="1:26" x14ac:dyDescent="0.2">
      <c r="A2165" s="1">
        <v>1</v>
      </c>
      <c r="B2165" s="3" t="s">
        <v>280</v>
      </c>
      <c r="C2165" s="1" t="s">
        <v>281</v>
      </c>
      <c r="D2165" s="1" t="s">
        <v>52</v>
      </c>
      <c r="F2165" s="1" t="s">
        <v>52</v>
      </c>
      <c r="H2165" s="11">
        <v>1.1000000000000001</v>
      </c>
      <c r="I2165" s="11">
        <v>0</v>
      </c>
      <c r="J2165" s="17" t="s">
        <v>3</v>
      </c>
      <c r="K2165" s="1">
        <v>1</v>
      </c>
      <c r="L2165" s="1" t="s">
        <v>50</v>
      </c>
      <c r="M2165" s="1">
        <v>1287.5540000000001</v>
      </c>
      <c r="N2165" s="11" t="s">
        <v>53</v>
      </c>
      <c r="O2165" s="11">
        <v>0.5</v>
      </c>
      <c r="P2165" s="11">
        <v>0.5</v>
      </c>
      <c r="Q2165" s="26">
        <v>25</v>
      </c>
      <c r="R2165" s="11">
        <v>30</v>
      </c>
      <c r="S2165" s="25">
        <v>3.5</v>
      </c>
      <c r="T2165" s="11">
        <v>0.99007092174347799</v>
      </c>
      <c r="U2165" s="17" t="s">
        <v>52</v>
      </c>
      <c r="V2165" s="71" t="s">
        <v>786</v>
      </c>
      <c r="W2165" t="s">
        <v>792</v>
      </c>
      <c r="X2165" t="s">
        <v>793</v>
      </c>
      <c r="Y2165" s="1">
        <v>2009</v>
      </c>
      <c r="Z2165" s="109" t="s">
        <v>794</v>
      </c>
    </row>
    <row r="2166" spans="1:26" x14ac:dyDescent="0.2">
      <c r="A2166" s="1">
        <v>1</v>
      </c>
      <c r="B2166" s="3" t="s">
        <v>280</v>
      </c>
      <c r="C2166" s="1" t="s">
        <v>281</v>
      </c>
      <c r="D2166" s="1" t="s">
        <v>52</v>
      </c>
      <c r="F2166" s="1" t="s">
        <v>52</v>
      </c>
      <c r="H2166" s="11">
        <v>1.1000000000000001</v>
      </c>
      <c r="I2166" s="11">
        <v>0</v>
      </c>
      <c r="J2166" s="17" t="s">
        <v>3</v>
      </c>
      <c r="K2166" s="1">
        <v>1</v>
      </c>
      <c r="L2166" s="1" t="s">
        <v>50</v>
      </c>
      <c r="M2166" s="1">
        <v>1287.5540000000001</v>
      </c>
      <c r="N2166" s="11" t="s">
        <v>53</v>
      </c>
      <c r="O2166" s="11">
        <v>1</v>
      </c>
      <c r="P2166" s="11">
        <v>1</v>
      </c>
      <c r="Q2166" s="26">
        <v>25</v>
      </c>
      <c r="R2166" s="11">
        <v>30</v>
      </c>
      <c r="S2166" s="25">
        <v>3.5</v>
      </c>
      <c r="T2166" s="11">
        <v>1.6387695151544499</v>
      </c>
      <c r="U2166" s="17" t="s">
        <v>52</v>
      </c>
      <c r="V2166" s="71" t="s">
        <v>786</v>
      </c>
      <c r="W2166" t="s">
        <v>792</v>
      </c>
      <c r="X2166" t="s">
        <v>793</v>
      </c>
      <c r="Y2166" s="1">
        <v>2009</v>
      </c>
      <c r="Z2166" s="109" t="s">
        <v>794</v>
      </c>
    </row>
    <row r="2167" spans="1:26" x14ac:dyDescent="0.2">
      <c r="A2167" s="1">
        <v>1</v>
      </c>
      <c r="B2167" s="3" t="s">
        <v>280</v>
      </c>
      <c r="C2167" s="1" t="s">
        <v>281</v>
      </c>
      <c r="D2167" s="1" t="s">
        <v>52</v>
      </c>
      <c r="F2167" s="1" t="s">
        <v>52</v>
      </c>
      <c r="H2167" s="11">
        <v>1.1000000000000001</v>
      </c>
      <c r="I2167" s="11">
        <v>0</v>
      </c>
      <c r="J2167" s="17" t="s">
        <v>3</v>
      </c>
      <c r="K2167" s="1">
        <v>1</v>
      </c>
      <c r="L2167" s="1" t="s">
        <v>50</v>
      </c>
      <c r="M2167" s="1">
        <v>1287.5540000000001</v>
      </c>
      <c r="N2167" s="11" t="s">
        <v>53</v>
      </c>
      <c r="O2167" s="11">
        <v>2</v>
      </c>
      <c r="P2167" s="11">
        <v>2</v>
      </c>
      <c r="Q2167" s="26">
        <v>25</v>
      </c>
      <c r="R2167" s="11">
        <v>30</v>
      </c>
      <c r="S2167" s="25">
        <v>3.5</v>
      </c>
      <c r="T2167" s="11">
        <v>3.39529546302263</v>
      </c>
      <c r="U2167" s="17" t="s">
        <v>52</v>
      </c>
      <c r="V2167" s="71" t="s">
        <v>786</v>
      </c>
      <c r="W2167" t="s">
        <v>792</v>
      </c>
      <c r="X2167" t="s">
        <v>793</v>
      </c>
      <c r="Y2167" s="1">
        <v>2009</v>
      </c>
      <c r="Z2167" s="109" t="s">
        <v>794</v>
      </c>
    </row>
    <row r="2168" spans="1:26" x14ac:dyDescent="0.2">
      <c r="A2168" s="1">
        <v>1</v>
      </c>
      <c r="B2168" s="3" t="s">
        <v>280</v>
      </c>
      <c r="C2168" s="1" t="s">
        <v>281</v>
      </c>
      <c r="D2168" s="1" t="s">
        <v>52</v>
      </c>
      <c r="F2168" s="1" t="s">
        <v>52</v>
      </c>
      <c r="H2168" s="11">
        <v>1.1000000000000001</v>
      </c>
      <c r="I2168" s="11">
        <v>0</v>
      </c>
      <c r="J2168" s="17" t="s">
        <v>3</v>
      </c>
      <c r="K2168" s="1">
        <v>1</v>
      </c>
      <c r="L2168" s="1" t="s">
        <v>50</v>
      </c>
      <c r="M2168" s="1">
        <v>1287.5540000000001</v>
      </c>
      <c r="N2168" s="11" t="s">
        <v>53</v>
      </c>
      <c r="O2168" s="11">
        <v>3</v>
      </c>
      <c r="P2168" s="11">
        <v>3</v>
      </c>
      <c r="Q2168" s="26">
        <v>25</v>
      </c>
      <c r="R2168" s="11">
        <v>30</v>
      </c>
      <c r="S2168" s="25">
        <v>3.5</v>
      </c>
      <c r="T2168" s="11">
        <v>4.0029810296200203</v>
      </c>
      <c r="U2168" s="17" t="s">
        <v>52</v>
      </c>
      <c r="V2168" s="71" t="s">
        <v>786</v>
      </c>
      <c r="W2168" t="s">
        <v>792</v>
      </c>
      <c r="X2168" t="s">
        <v>793</v>
      </c>
      <c r="Y2168" s="1">
        <v>2009</v>
      </c>
      <c r="Z2168" s="109" t="s">
        <v>794</v>
      </c>
    </row>
    <row r="2169" spans="1:26" x14ac:dyDescent="0.2">
      <c r="A2169" s="1">
        <v>1</v>
      </c>
      <c r="B2169" s="3" t="s">
        <v>280</v>
      </c>
      <c r="C2169" s="1" t="s">
        <v>281</v>
      </c>
      <c r="D2169" s="1" t="s">
        <v>52</v>
      </c>
      <c r="F2169" s="1" t="s">
        <v>52</v>
      </c>
      <c r="H2169" s="11">
        <v>1.1000000000000001</v>
      </c>
      <c r="I2169" s="11">
        <v>0</v>
      </c>
      <c r="J2169" s="17" t="s">
        <v>3</v>
      </c>
      <c r="K2169" s="1">
        <v>1</v>
      </c>
      <c r="L2169" s="1" t="s">
        <v>50</v>
      </c>
      <c r="M2169" s="1">
        <v>1287.5540000000001</v>
      </c>
      <c r="N2169" s="11" t="s">
        <v>53</v>
      </c>
      <c r="O2169" s="11">
        <v>4</v>
      </c>
      <c r="P2169" s="11">
        <v>4</v>
      </c>
      <c r="Q2169" s="26">
        <v>25</v>
      </c>
      <c r="R2169" s="11">
        <v>30</v>
      </c>
      <c r="S2169" s="25">
        <v>3.5</v>
      </c>
      <c r="T2169" s="11">
        <v>4.9856847069953698</v>
      </c>
      <c r="U2169" s="17" t="s">
        <v>52</v>
      </c>
      <c r="V2169" s="71" t="s">
        <v>786</v>
      </c>
      <c r="W2169" t="s">
        <v>792</v>
      </c>
      <c r="X2169" t="s">
        <v>793</v>
      </c>
      <c r="Y2169" s="1">
        <v>2009</v>
      </c>
      <c r="Z2169" s="109" t="s">
        <v>794</v>
      </c>
    </row>
    <row r="2170" spans="1:26" x14ac:dyDescent="0.2">
      <c r="A2170" s="1">
        <v>1</v>
      </c>
      <c r="B2170" s="3" t="s">
        <v>280</v>
      </c>
      <c r="C2170" s="1" t="s">
        <v>281</v>
      </c>
      <c r="D2170" s="1" t="s">
        <v>52</v>
      </c>
      <c r="F2170" s="1" t="s">
        <v>52</v>
      </c>
      <c r="H2170" s="11">
        <v>1.1000000000000001</v>
      </c>
      <c r="I2170" s="11">
        <v>0</v>
      </c>
      <c r="J2170" s="17" t="s">
        <v>3</v>
      </c>
      <c r="K2170" s="1">
        <v>1</v>
      </c>
      <c r="L2170" s="1" t="s">
        <v>137</v>
      </c>
      <c r="N2170" s="11" t="s">
        <v>53</v>
      </c>
      <c r="O2170" s="11">
        <v>0.5</v>
      </c>
      <c r="P2170" s="11">
        <v>0.5</v>
      </c>
      <c r="Q2170" s="26">
        <v>25</v>
      </c>
      <c r="R2170" s="11">
        <v>30</v>
      </c>
      <c r="S2170" s="25">
        <v>1</v>
      </c>
      <c r="T2170" s="11">
        <v>0.43441115103050298</v>
      </c>
      <c r="U2170" s="17" t="s">
        <v>52</v>
      </c>
      <c r="V2170" s="71" t="s">
        <v>787</v>
      </c>
      <c r="W2170" t="s">
        <v>792</v>
      </c>
      <c r="X2170" t="s">
        <v>793</v>
      </c>
      <c r="Y2170" s="1">
        <v>2009</v>
      </c>
      <c r="Z2170" s="109" t="s">
        <v>794</v>
      </c>
    </row>
    <row r="2171" spans="1:26" x14ac:dyDescent="0.2">
      <c r="A2171" s="1">
        <v>1</v>
      </c>
      <c r="B2171" s="3" t="s">
        <v>280</v>
      </c>
      <c r="C2171" s="1" t="s">
        <v>281</v>
      </c>
      <c r="D2171" s="1" t="s">
        <v>52</v>
      </c>
      <c r="F2171" s="1" t="s">
        <v>52</v>
      </c>
      <c r="H2171" s="11">
        <v>1.1000000000000001</v>
      </c>
      <c r="I2171" s="11">
        <v>0</v>
      </c>
      <c r="J2171" s="17" t="s">
        <v>3</v>
      </c>
      <c r="K2171" s="1">
        <v>1</v>
      </c>
      <c r="L2171" s="1" t="s">
        <v>137</v>
      </c>
      <c r="N2171" s="11" t="s">
        <v>53</v>
      </c>
      <c r="O2171" s="11">
        <v>1</v>
      </c>
      <c r="P2171" s="11">
        <v>1</v>
      </c>
      <c r="Q2171" s="26">
        <v>25</v>
      </c>
      <c r="R2171" s="11">
        <v>30</v>
      </c>
      <c r="S2171" s="25">
        <v>1</v>
      </c>
      <c r="T2171" s="11">
        <v>1.7853074216409299</v>
      </c>
      <c r="U2171" s="17" t="s">
        <v>52</v>
      </c>
      <c r="V2171" s="71" t="s">
        <v>787</v>
      </c>
      <c r="W2171" t="s">
        <v>792</v>
      </c>
      <c r="X2171" t="s">
        <v>793</v>
      </c>
      <c r="Y2171" s="1">
        <v>2009</v>
      </c>
      <c r="Z2171" s="109" t="s">
        <v>794</v>
      </c>
    </row>
    <row r="2172" spans="1:26" x14ac:dyDescent="0.2">
      <c r="A2172" s="1">
        <v>1</v>
      </c>
      <c r="B2172" s="3" t="s">
        <v>280</v>
      </c>
      <c r="C2172" s="1" t="s">
        <v>281</v>
      </c>
      <c r="D2172" s="1" t="s">
        <v>52</v>
      </c>
      <c r="F2172" s="1" t="s">
        <v>52</v>
      </c>
      <c r="H2172" s="11">
        <v>1.1000000000000001</v>
      </c>
      <c r="I2172" s="11">
        <v>0</v>
      </c>
      <c r="J2172" s="17" t="s">
        <v>3</v>
      </c>
      <c r="K2172" s="1">
        <v>1</v>
      </c>
      <c r="L2172" s="1" t="s">
        <v>137</v>
      </c>
      <c r="N2172" s="11" t="s">
        <v>53</v>
      </c>
      <c r="O2172" s="11">
        <v>2</v>
      </c>
      <c r="P2172" s="11">
        <v>2</v>
      </c>
      <c r="Q2172" s="26">
        <v>25</v>
      </c>
      <c r="R2172" s="11">
        <v>30</v>
      </c>
      <c r="S2172" s="25">
        <v>1</v>
      </c>
      <c r="T2172" s="11">
        <v>12.492542470306001</v>
      </c>
      <c r="U2172" s="17" t="s">
        <v>52</v>
      </c>
      <c r="V2172" s="71" t="s">
        <v>787</v>
      </c>
      <c r="W2172" t="s">
        <v>792</v>
      </c>
      <c r="X2172" t="s">
        <v>793</v>
      </c>
      <c r="Y2172" s="1">
        <v>2009</v>
      </c>
      <c r="Z2172" s="109" t="s">
        <v>794</v>
      </c>
    </row>
    <row r="2173" spans="1:26" x14ac:dyDescent="0.2">
      <c r="A2173" s="1">
        <v>1</v>
      </c>
      <c r="B2173" s="3" t="s">
        <v>280</v>
      </c>
      <c r="C2173" s="1" t="s">
        <v>281</v>
      </c>
      <c r="D2173" s="1" t="s">
        <v>52</v>
      </c>
      <c r="F2173" s="1" t="s">
        <v>52</v>
      </c>
      <c r="H2173" s="11">
        <v>1.1000000000000001</v>
      </c>
      <c r="I2173" s="11">
        <v>0</v>
      </c>
      <c r="J2173" s="17" t="s">
        <v>3</v>
      </c>
      <c r="K2173" s="1">
        <v>1</v>
      </c>
      <c r="L2173" s="1" t="s">
        <v>137</v>
      </c>
      <c r="N2173" s="11" t="s">
        <v>53</v>
      </c>
      <c r="O2173" s="11">
        <v>3</v>
      </c>
      <c r="P2173" s="11">
        <v>3</v>
      </c>
      <c r="Q2173" s="26">
        <v>25</v>
      </c>
      <c r="R2173" s="11">
        <v>30</v>
      </c>
      <c r="S2173" s="25">
        <v>1</v>
      </c>
      <c r="T2173" s="11">
        <v>31.148595934301898</v>
      </c>
      <c r="U2173" s="17" t="s">
        <v>52</v>
      </c>
      <c r="V2173" s="71" t="s">
        <v>787</v>
      </c>
      <c r="W2173" t="s">
        <v>792</v>
      </c>
      <c r="X2173" t="s">
        <v>793</v>
      </c>
      <c r="Y2173" s="1">
        <v>2009</v>
      </c>
      <c r="Z2173" s="109" t="s">
        <v>794</v>
      </c>
    </row>
    <row r="2174" spans="1:26" x14ac:dyDescent="0.2">
      <c r="A2174" s="1">
        <v>1</v>
      </c>
      <c r="B2174" s="3" t="s">
        <v>280</v>
      </c>
      <c r="C2174" s="1" t="s">
        <v>281</v>
      </c>
      <c r="D2174" s="1" t="s">
        <v>52</v>
      </c>
      <c r="F2174" s="1" t="s">
        <v>52</v>
      </c>
      <c r="H2174" s="11">
        <v>1.1000000000000001</v>
      </c>
      <c r="I2174" s="11">
        <v>0</v>
      </c>
      <c r="J2174" s="17" t="s">
        <v>3</v>
      </c>
      <c r="K2174" s="1">
        <v>1</v>
      </c>
      <c r="L2174" s="1" t="s">
        <v>137</v>
      </c>
      <c r="N2174" s="11" t="s">
        <v>53</v>
      </c>
      <c r="O2174" s="11">
        <v>4</v>
      </c>
      <c r="P2174" s="11">
        <v>4</v>
      </c>
      <c r="Q2174" s="26">
        <v>25</v>
      </c>
      <c r="R2174" s="11">
        <v>30</v>
      </c>
      <c r="S2174" s="25">
        <v>1</v>
      </c>
      <c r="T2174" s="11">
        <v>72.446518704666801</v>
      </c>
      <c r="U2174" s="17" t="s">
        <v>52</v>
      </c>
      <c r="V2174" s="71" t="s">
        <v>787</v>
      </c>
      <c r="W2174" t="s">
        <v>792</v>
      </c>
      <c r="X2174" t="s">
        <v>793</v>
      </c>
      <c r="Y2174" s="1">
        <v>2009</v>
      </c>
      <c r="Z2174" s="109" t="s">
        <v>794</v>
      </c>
    </row>
    <row r="2175" spans="1:26" x14ac:dyDescent="0.2">
      <c r="A2175" s="1">
        <v>1</v>
      </c>
      <c r="B2175" s="3" t="s">
        <v>280</v>
      </c>
      <c r="C2175" s="1" t="s">
        <v>281</v>
      </c>
      <c r="D2175" s="1" t="s">
        <v>52</v>
      </c>
      <c r="F2175" s="1" t="s">
        <v>52</v>
      </c>
      <c r="H2175" s="11">
        <v>1.1000000000000001</v>
      </c>
      <c r="I2175" s="11">
        <v>0</v>
      </c>
      <c r="J2175" s="17" t="s">
        <v>3</v>
      </c>
      <c r="K2175" s="1">
        <v>2</v>
      </c>
      <c r="L2175" s="1" t="s">
        <v>253</v>
      </c>
      <c r="M2175" s="1" t="s">
        <v>788</v>
      </c>
      <c r="N2175" s="11" t="s">
        <v>53</v>
      </c>
      <c r="O2175" s="11">
        <v>0.5</v>
      </c>
      <c r="P2175" s="11">
        <v>0.5</v>
      </c>
      <c r="Q2175" s="26">
        <v>25</v>
      </c>
      <c r="R2175" s="11">
        <v>30</v>
      </c>
      <c r="S2175" s="25">
        <v>1</v>
      </c>
      <c r="T2175" s="11" t="s">
        <v>230</v>
      </c>
      <c r="U2175" s="17" t="s">
        <v>52</v>
      </c>
      <c r="V2175" s="71" t="s">
        <v>787</v>
      </c>
      <c r="W2175" t="s">
        <v>792</v>
      </c>
      <c r="X2175" t="s">
        <v>793</v>
      </c>
      <c r="Y2175" s="1">
        <v>2009</v>
      </c>
      <c r="Z2175" s="109" t="s">
        <v>794</v>
      </c>
    </row>
    <row r="2176" spans="1:26" x14ac:dyDescent="0.2">
      <c r="A2176" s="1">
        <v>1</v>
      </c>
      <c r="B2176" s="3" t="s">
        <v>280</v>
      </c>
      <c r="C2176" s="1" t="s">
        <v>281</v>
      </c>
      <c r="D2176" s="1" t="s">
        <v>52</v>
      </c>
      <c r="F2176" s="1" t="s">
        <v>52</v>
      </c>
      <c r="H2176" s="11">
        <v>1.1000000000000001</v>
      </c>
      <c r="I2176" s="11">
        <v>0</v>
      </c>
      <c r="J2176" s="17" t="s">
        <v>3</v>
      </c>
      <c r="K2176" s="1">
        <v>2</v>
      </c>
      <c r="L2176" s="1" t="s">
        <v>253</v>
      </c>
      <c r="M2176" s="1" t="s">
        <v>788</v>
      </c>
      <c r="N2176" s="11" t="s">
        <v>53</v>
      </c>
      <c r="O2176" s="11">
        <v>1</v>
      </c>
      <c r="P2176" s="11">
        <v>1</v>
      </c>
      <c r="Q2176" s="26">
        <v>25</v>
      </c>
      <c r="R2176" s="11">
        <v>30</v>
      </c>
      <c r="S2176" s="25">
        <v>1</v>
      </c>
      <c r="T2176" s="11" t="s">
        <v>795</v>
      </c>
      <c r="U2176" s="17" t="s">
        <v>52</v>
      </c>
      <c r="V2176" s="71" t="s">
        <v>787</v>
      </c>
      <c r="W2176" t="s">
        <v>792</v>
      </c>
      <c r="X2176" t="s">
        <v>793</v>
      </c>
      <c r="Y2176" s="1">
        <v>2009</v>
      </c>
      <c r="Z2176" s="109" t="s">
        <v>794</v>
      </c>
    </row>
    <row r="2177" spans="1:26" x14ac:dyDescent="0.2">
      <c r="A2177" s="1">
        <v>1</v>
      </c>
      <c r="B2177" s="3" t="s">
        <v>280</v>
      </c>
      <c r="C2177" s="1" t="s">
        <v>281</v>
      </c>
      <c r="D2177" s="1" t="s">
        <v>52</v>
      </c>
      <c r="F2177" s="1" t="s">
        <v>52</v>
      </c>
      <c r="H2177" s="11">
        <v>1.1000000000000001</v>
      </c>
      <c r="I2177" s="11">
        <v>0</v>
      </c>
      <c r="J2177" s="17" t="s">
        <v>3</v>
      </c>
      <c r="K2177" s="1">
        <v>2</v>
      </c>
      <c r="L2177" s="1" t="s">
        <v>253</v>
      </c>
      <c r="M2177" s="1" t="s">
        <v>788</v>
      </c>
      <c r="N2177" s="11" t="s">
        <v>53</v>
      </c>
      <c r="O2177" s="11">
        <v>2</v>
      </c>
      <c r="P2177" s="11">
        <v>2</v>
      </c>
      <c r="Q2177" s="26">
        <v>25</v>
      </c>
      <c r="R2177" s="11">
        <v>30</v>
      </c>
      <c r="S2177" s="25">
        <v>1</v>
      </c>
      <c r="T2177" s="11" t="s">
        <v>796</v>
      </c>
      <c r="U2177" s="17" t="s">
        <v>52</v>
      </c>
      <c r="V2177" s="71" t="s">
        <v>787</v>
      </c>
      <c r="W2177" t="s">
        <v>792</v>
      </c>
      <c r="X2177" t="s">
        <v>793</v>
      </c>
      <c r="Y2177" s="1">
        <v>2009</v>
      </c>
      <c r="Z2177" s="109" t="s">
        <v>794</v>
      </c>
    </row>
    <row r="2178" spans="1:26" x14ac:dyDescent="0.2">
      <c r="A2178" s="1">
        <v>1</v>
      </c>
      <c r="B2178" s="3" t="s">
        <v>280</v>
      </c>
      <c r="C2178" s="1" t="s">
        <v>281</v>
      </c>
      <c r="D2178" s="1" t="s">
        <v>52</v>
      </c>
      <c r="F2178" s="1" t="s">
        <v>52</v>
      </c>
      <c r="H2178" s="11">
        <v>1.1000000000000001</v>
      </c>
      <c r="I2178" s="11">
        <v>0</v>
      </c>
      <c r="J2178" s="17" t="s">
        <v>3</v>
      </c>
      <c r="K2178" s="1">
        <v>2</v>
      </c>
      <c r="L2178" s="1" t="s">
        <v>253</v>
      </c>
      <c r="M2178" s="1" t="s">
        <v>788</v>
      </c>
      <c r="N2178" s="11" t="s">
        <v>53</v>
      </c>
      <c r="O2178" s="11">
        <v>3</v>
      </c>
      <c r="P2178" s="11">
        <v>3</v>
      </c>
      <c r="Q2178" s="26">
        <v>25</v>
      </c>
      <c r="R2178" s="11">
        <v>30</v>
      </c>
      <c r="S2178" s="25">
        <v>1</v>
      </c>
      <c r="T2178" s="11" t="s">
        <v>797</v>
      </c>
      <c r="U2178" s="17" t="s">
        <v>52</v>
      </c>
      <c r="V2178" s="71" t="s">
        <v>787</v>
      </c>
      <c r="W2178" t="s">
        <v>792</v>
      </c>
      <c r="X2178" t="s">
        <v>793</v>
      </c>
      <c r="Y2178" s="1">
        <v>2009</v>
      </c>
      <c r="Z2178" s="109" t="s">
        <v>794</v>
      </c>
    </row>
    <row r="2179" spans="1:26" x14ac:dyDescent="0.2">
      <c r="A2179" s="1">
        <v>1</v>
      </c>
      <c r="B2179" s="3" t="s">
        <v>280</v>
      </c>
      <c r="C2179" s="1" t="s">
        <v>281</v>
      </c>
      <c r="D2179" s="1" t="s">
        <v>52</v>
      </c>
      <c r="F2179" s="1" t="s">
        <v>52</v>
      </c>
      <c r="H2179" s="11">
        <v>1.1000000000000001</v>
      </c>
      <c r="I2179" s="11">
        <v>0</v>
      </c>
      <c r="J2179" s="17" t="s">
        <v>3</v>
      </c>
      <c r="K2179" s="1">
        <v>2</v>
      </c>
      <c r="L2179" s="1" t="s">
        <v>253</v>
      </c>
      <c r="M2179" s="1" t="s">
        <v>788</v>
      </c>
      <c r="N2179" s="11" t="s">
        <v>53</v>
      </c>
      <c r="O2179" s="11">
        <v>4</v>
      </c>
      <c r="P2179" s="11">
        <v>4</v>
      </c>
      <c r="Q2179" s="26">
        <v>25</v>
      </c>
      <c r="R2179" s="11">
        <v>30</v>
      </c>
      <c r="S2179" s="25">
        <v>1</v>
      </c>
      <c r="T2179" s="11" t="s">
        <v>798</v>
      </c>
      <c r="U2179" s="17" t="s">
        <v>52</v>
      </c>
      <c r="V2179" s="71" t="s">
        <v>787</v>
      </c>
      <c r="W2179" t="s">
        <v>792</v>
      </c>
      <c r="X2179" t="s">
        <v>793</v>
      </c>
      <c r="Y2179" s="1">
        <v>2009</v>
      </c>
      <c r="Z2179" s="109" t="s">
        <v>794</v>
      </c>
    </row>
    <row r="2180" spans="1:26" x14ac:dyDescent="0.2">
      <c r="A2180" s="1">
        <v>1</v>
      </c>
      <c r="B2180" s="3" t="s">
        <v>280</v>
      </c>
      <c r="C2180" s="1" t="s">
        <v>281</v>
      </c>
      <c r="D2180" s="1" t="s">
        <v>52</v>
      </c>
      <c r="F2180" s="1" t="s">
        <v>52</v>
      </c>
      <c r="H2180" s="11">
        <v>1.1000000000000001</v>
      </c>
      <c r="I2180" s="11">
        <v>0</v>
      </c>
      <c r="J2180" s="17" t="s">
        <v>3</v>
      </c>
      <c r="K2180" s="1">
        <v>2</v>
      </c>
      <c r="L2180" s="1" t="s">
        <v>253</v>
      </c>
      <c r="M2180" s="1" t="s">
        <v>789</v>
      </c>
      <c r="N2180" s="11" t="s">
        <v>53</v>
      </c>
      <c r="O2180" s="11">
        <v>0.5</v>
      </c>
      <c r="P2180" s="11">
        <v>0.5</v>
      </c>
      <c r="Q2180" s="26">
        <v>25</v>
      </c>
      <c r="R2180" s="11">
        <v>30</v>
      </c>
      <c r="S2180" s="25">
        <v>1</v>
      </c>
      <c r="T2180" s="11" t="s">
        <v>799</v>
      </c>
      <c r="U2180" s="17" t="s">
        <v>52</v>
      </c>
      <c r="V2180" s="71" t="s">
        <v>787</v>
      </c>
      <c r="W2180" t="s">
        <v>792</v>
      </c>
      <c r="X2180" t="s">
        <v>793</v>
      </c>
      <c r="Y2180" s="1">
        <v>2009</v>
      </c>
      <c r="Z2180" s="109" t="s">
        <v>794</v>
      </c>
    </row>
    <row r="2181" spans="1:26" x14ac:dyDescent="0.2">
      <c r="A2181" s="1">
        <v>1</v>
      </c>
      <c r="B2181" s="3" t="s">
        <v>280</v>
      </c>
      <c r="C2181" s="1" t="s">
        <v>281</v>
      </c>
      <c r="D2181" s="1" t="s">
        <v>52</v>
      </c>
      <c r="F2181" s="1" t="s">
        <v>52</v>
      </c>
      <c r="H2181" s="11">
        <v>1.1000000000000001</v>
      </c>
      <c r="I2181" s="11">
        <v>0</v>
      </c>
      <c r="J2181" s="17" t="s">
        <v>3</v>
      </c>
      <c r="K2181" s="1">
        <v>2</v>
      </c>
      <c r="L2181" s="1" t="s">
        <v>253</v>
      </c>
      <c r="M2181" s="1" t="s">
        <v>789</v>
      </c>
      <c r="N2181" s="11" t="s">
        <v>53</v>
      </c>
      <c r="O2181" s="11">
        <v>1</v>
      </c>
      <c r="P2181" s="11">
        <v>1</v>
      </c>
      <c r="Q2181" s="26">
        <v>25</v>
      </c>
      <c r="R2181" s="11">
        <v>30</v>
      </c>
      <c r="S2181" s="25">
        <v>1</v>
      </c>
      <c r="T2181" s="11" t="s">
        <v>795</v>
      </c>
      <c r="U2181" s="17" t="s">
        <v>52</v>
      </c>
      <c r="V2181" s="71" t="s">
        <v>787</v>
      </c>
      <c r="W2181" t="s">
        <v>792</v>
      </c>
      <c r="X2181" t="s">
        <v>793</v>
      </c>
      <c r="Y2181" s="1">
        <v>2009</v>
      </c>
      <c r="Z2181" s="109" t="s">
        <v>794</v>
      </c>
    </row>
    <row r="2182" spans="1:26" x14ac:dyDescent="0.2">
      <c r="A2182" s="1">
        <v>1</v>
      </c>
      <c r="B2182" s="3" t="s">
        <v>280</v>
      </c>
      <c r="C2182" s="1" t="s">
        <v>281</v>
      </c>
      <c r="D2182" s="1" t="s">
        <v>52</v>
      </c>
      <c r="F2182" s="1" t="s">
        <v>52</v>
      </c>
      <c r="H2182" s="11">
        <v>1.1000000000000001</v>
      </c>
      <c r="I2182" s="11">
        <v>0</v>
      </c>
      <c r="J2182" s="17" t="s">
        <v>3</v>
      </c>
      <c r="K2182" s="1">
        <v>2</v>
      </c>
      <c r="L2182" s="1" t="s">
        <v>253</v>
      </c>
      <c r="M2182" s="1" t="s">
        <v>789</v>
      </c>
      <c r="N2182" s="11" t="s">
        <v>53</v>
      </c>
      <c r="O2182" s="11">
        <v>2</v>
      </c>
      <c r="P2182" s="11">
        <v>2</v>
      </c>
      <c r="Q2182" s="26">
        <v>25</v>
      </c>
      <c r="R2182" s="11">
        <v>30</v>
      </c>
      <c r="S2182" s="25">
        <v>1</v>
      </c>
      <c r="T2182" s="11" t="s">
        <v>800</v>
      </c>
      <c r="U2182" s="17" t="s">
        <v>52</v>
      </c>
      <c r="V2182" s="71" t="s">
        <v>787</v>
      </c>
      <c r="W2182" t="s">
        <v>792</v>
      </c>
      <c r="X2182" t="s">
        <v>793</v>
      </c>
      <c r="Y2182" s="1">
        <v>2009</v>
      </c>
      <c r="Z2182" s="109" t="s">
        <v>794</v>
      </c>
    </row>
    <row r="2183" spans="1:26" x14ac:dyDescent="0.2">
      <c r="A2183" s="1">
        <v>1</v>
      </c>
      <c r="B2183" s="3" t="s">
        <v>280</v>
      </c>
      <c r="C2183" s="1" t="s">
        <v>281</v>
      </c>
      <c r="D2183" s="1" t="s">
        <v>52</v>
      </c>
      <c r="F2183" s="1" t="s">
        <v>52</v>
      </c>
      <c r="H2183" s="11">
        <v>1.1000000000000001</v>
      </c>
      <c r="I2183" s="11">
        <v>0</v>
      </c>
      <c r="J2183" s="17" t="s">
        <v>3</v>
      </c>
      <c r="K2183" s="1">
        <v>2</v>
      </c>
      <c r="L2183" s="1" t="s">
        <v>253</v>
      </c>
      <c r="M2183" s="1" t="s">
        <v>789</v>
      </c>
      <c r="N2183" s="11" t="s">
        <v>53</v>
      </c>
      <c r="O2183" s="11">
        <v>3</v>
      </c>
      <c r="P2183" s="11">
        <v>3</v>
      </c>
      <c r="Q2183" s="26">
        <v>25</v>
      </c>
      <c r="R2183" s="11">
        <v>30</v>
      </c>
      <c r="S2183" s="25">
        <v>1</v>
      </c>
      <c r="T2183" s="11" t="s">
        <v>801</v>
      </c>
      <c r="U2183" s="17" t="s">
        <v>52</v>
      </c>
      <c r="V2183" s="71" t="s">
        <v>787</v>
      </c>
      <c r="W2183" t="s">
        <v>792</v>
      </c>
      <c r="X2183" t="s">
        <v>793</v>
      </c>
      <c r="Y2183" s="1">
        <v>2009</v>
      </c>
      <c r="Z2183" s="109" t="s">
        <v>794</v>
      </c>
    </row>
    <row r="2184" spans="1:26" x14ac:dyDescent="0.2">
      <c r="A2184" s="1">
        <v>1</v>
      </c>
      <c r="B2184" s="3" t="s">
        <v>280</v>
      </c>
      <c r="C2184" s="1" t="s">
        <v>281</v>
      </c>
      <c r="D2184" s="1" t="s">
        <v>52</v>
      </c>
      <c r="F2184" s="1" t="s">
        <v>52</v>
      </c>
      <c r="H2184" s="11">
        <v>1.1000000000000001</v>
      </c>
      <c r="I2184" s="11">
        <v>0</v>
      </c>
      <c r="J2184" s="17" t="s">
        <v>3</v>
      </c>
      <c r="K2184" s="1">
        <v>2</v>
      </c>
      <c r="L2184" s="1" t="s">
        <v>253</v>
      </c>
      <c r="M2184" s="1" t="s">
        <v>789</v>
      </c>
      <c r="N2184" s="11" t="s">
        <v>53</v>
      </c>
      <c r="O2184" s="11">
        <v>4</v>
      </c>
      <c r="P2184" s="11">
        <v>4</v>
      </c>
      <c r="Q2184" s="26">
        <v>25</v>
      </c>
      <c r="R2184" s="11">
        <v>30</v>
      </c>
      <c r="S2184" s="25">
        <v>1</v>
      </c>
      <c r="T2184" s="11" t="s">
        <v>802</v>
      </c>
      <c r="U2184" s="17" t="s">
        <v>52</v>
      </c>
      <c r="V2184" s="71" t="s">
        <v>787</v>
      </c>
      <c r="W2184" t="s">
        <v>792</v>
      </c>
      <c r="X2184" t="s">
        <v>793</v>
      </c>
      <c r="Y2184" s="1">
        <v>2009</v>
      </c>
      <c r="Z2184" s="109" t="s">
        <v>794</v>
      </c>
    </row>
    <row r="2185" spans="1:26" x14ac:dyDescent="0.2">
      <c r="A2185" s="1">
        <v>1</v>
      </c>
      <c r="B2185" s="3" t="s">
        <v>280</v>
      </c>
      <c r="C2185" s="1" t="s">
        <v>281</v>
      </c>
      <c r="D2185" s="1" t="s">
        <v>52</v>
      </c>
      <c r="F2185" s="1" t="s">
        <v>52</v>
      </c>
      <c r="H2185" s="11">
        <v>1.1000000000000001</v>
      </c>
      <c r="I2185" s="11">
        <v>0</v>
      </c>
      <c r="J2185" s="17" t="s">
        <v>3</v>
      </c>
      <c r="K2185" s="1">
        <v>2</v>
      </c>
      <c r="L2185" s="1" t="s">
        <v>253</v>
      </c>
      <c r="M2185" s="1" t="s">
        <v>790</v>
      </c>
      <c r="N2185" s="11" t="s">
        <v>53</v>
      </c>
      <c r="O2185" s="11">
        <v>0.5</v>
      </c>
      <c r="P2185" s="11">
        <v>0.5</v>
      </c>
      <c r="Q2185" s="26">
        <v>25</v>
      </c>
      <c r="R2185" s="11">
        <v>30</v>
      </c>
      <c r="S2185" s="25">
        <v>3</v>
      </c>
      <c r="T2185" s="11" t="s">
        <v>799</v>
      </c>
      <c r="U2185" s="17" t="s">
        <v>52</v>
      </c>
      <c r="V2185" s="71" t="s">
        <v>787</v>
      </c>
      <c r="W2185" t="s">
        <v>792</v>
      </c>
      <c r="X2185" t="s">
        <v>793</v>
      </c>
      <c r="Y2185" s="1">
        <v>2009</v>
      </c>
      <c r="Z2185" s="109" t="s">
        <v>794</v>
      </c>
    </row>
    <row r="2186" spans="1:26" x14ac:dyDescent="0.2">
      <c r="A2186" s="1">
        <v>1</v>
      </c>
      <c r="B2186" s="3" t="s">
        <v>280</v>
      </c>
      <c r="C2186" s="1" t="s">
        <v>281</v>
      </c>
      <c r="D2186" s="1" t="s">
        <v>52</v>
      </c>
      <c r="F2186" s="1" t="s">
        <v>52</v>
      </c>
      <c r="H2186" s="11">
        <v>1.1000000000000001</v>
      </c>
      <c r="I2186" s="11">
        <v>0</v>
      </c>
      <c r="J2186" s="17" t="s">
        <v>3</v>
      </c>
      <c r="K2186" s="1">
        <v>2</v>
      </c>
      <c r="L2186" s="1" t="s">
        <v>253</v>
      </c>
      <c r="M2186" s="1" t="s">
        <v>790</v>
      </c>
      <c r="N2186" s="11" t="s">
        <v>53</v>
      </c>
      <c r="O2186" s="11">
        <v>1</v>
      </c>
      <c r="P2186" s="11">
        <v>1</v>
      </c>
      <c r="Q2186" s="26">
        <v>25</v>
      </c>
      <c r="R2186" s="11">
        <v>30</v>
      </c>
      <c r="S2186" s="25">
        <v>3</v>
      </c>
      <c r="T2186" s="11" t="s">
        <v>238</v>
      </c>
      <c r="U2186" s="17" t="s">
        <v>52</v>
      </c>
      <c r="V2186" s="71" t="s">
        <v>787</v>
      </c>
      <c r="W2186" t="s">
        <v>792</v>
      </c>
      <c r="X2186" t="s">
        <v>793</v>
      </c>
      <c r="Y2186" s="1">
        <v>2009</v>
      </c>
      <c r="Z2186" s="109" t="s">
        <v>794</v>
      </c>
    </row>
    <row r="2187" spans="1:26" x14ac:dyDescent="0.2">
      <c r="A2187" s="1">
        <v>1</v>
      </c>
      <c r="B2187" s="3" t="s">
        <v>280</v>
      </c>
      <c r="C2187" s="1" t="s">
        <v>281</v>
      </c>
      <c r="D2187" s="1" t="s">
        <v>52</v>
      </c>
      <c r="F2187" s="1" t="s">
        <v>52</v>
      </c>
      <c r="H2187" s="11">
        <v>1.1000000000000001</v>
      </c>
      <c r="I2187" s="11">
        <v>0</v>
      </c>
      <c r="J2187" s="17" t="s">
        <v>3</v>
      </c>
      <c r="K2187" s="1">
        <v>2</v>
      </c>
      <c r="L2187" s="1" t="s">
        <v>253</v>
      </c>
      <c r="M2187" s="1" t="s">
        <v>790</v>
      </c>
      <c r="N2187" s="11" t="s">
        <v>53</v>
      </c>
      <c r="O2187" s="11">
        <v>2</v>
      </c>
      <c r="P2187" s="11">
        <v>2</v>
      </c>
      <c r="Q2187" s="26">
        <v>25</v>
      </c>
      <c r="R2187" s="11">
        <v>30</v>
      </c>
      <c r="S2187" s="25">
        <v>3</v>
      </c>
      <c r="T2187" s="11" t="s">
        <v>803</v>
      </c>
      <c r="U2187" s="17" t="s">
        <v>52</v>
      </c>
      <c r="V2187" s="71" t="s">
        <v>787</v>
      </c>
      <c r="W2187" t="s">
        <v>792</v>
      </c>
      <c r="X2187" t="s">
        <v>793</v>
      </c>
      <c r="Y2187" s="1">
        <v>2009</v>
      </c>
      <c r="Z2187" s="109" t="s">
        <v>794</v>
      </c>
    </row>
    <row r="2188" spans="1:26" x14ac:dyDescent="0.2">
      <c r="A2188" s="1">
        <v>1</v>
      </c>
      <c r="B2188" s="3" t="s">
        <v>280</v>
      </c>
      <c r="C2188" s="1" t="s">
        <v>281</v>
      </c>
      <c r="D2188" s="1" t="s">
        <v>52</v>
      </c>
      <c r="F2188" s="1" t="s">
        <v>52</v>
      </c>
      <c r="H2188" s="11">
        <v>1.1000000000000001</v>
      </c>
      <c r="I2188" s="11">
        <v>0</v>
      </c>
      <c r="J2188" s="17" t="s">
        <v>3</v>
      </c>
      <c r="K2188" s="1">
        <v>2</v>
      </c>
      <c r="L2188" s="1" t="s">
        <v>253</v>
      </c>
      <c r="M2188" s="1" t="s">
        <v>790</v>
      </c>
      <c r="N2188" s="11" t="s">
        <v>53</v>
      </c>
      <c r="O2188" s="11">
        <v>3</v>
      </c>
      <c r="P2188" s="11">
        <v>3</v>
      </c>
      <c r="Q2188" s="26">
        <v>25</v>
      </c>
      <c r="R2188" s="11">
        <v>30</v>
      </c>
      <c r="S2188" s="25">
        <v>3</v>
      </c>
      <c r="T2188" s="11" t="s">
        <v>804</v>
      </c>
      <c r="U2188" s="17" t="s">
        <v>52</v>
      </c>
      <c r="V2188" s="71" t="s">
        <v>787</v>
      </c>
      <c r="W2188" t="s">
        <v>792</v>
      </c>
      <c r="X2188" t="s">
        <v>793</v>
      </c>
      <c r="Y2188" s="1">
        <v>2009</v>
      </c>
      <c r="Z2188" s="109" t="s">
        <v>794</v>
      </c>
    </row>
    <row r="2189" spans="1:26" x14ac:dyDescent="0.2">
      <c r="A2189" s="1">
        <v>1</v>
      </c>
      <c r="B2189" s="3" t="s">
        <v>280</v>
      </c>
      <c r="C2189" s="1" t="s">
        <v>281</v>
      </c>
      <c r="D2189" s="1" t="s">
        <v>52</v>
      </c>
      <c r="F2189" s="1" t="s">
        <v>52</v>
      </c>
      <c r="H2189" s="11">
        <v>1.1000000000000001</v>
      </c>
      <c r="I2189" s="11">
        <v>0</v>
      </c>
      <c r="J2189" s="17" t="s">
        <v>3</v>
      </c>
      <c r="K2189" s="1">
        <v>2</v>
      </c>
      <c r="L2189" s="1" t="s">
        <v>253</v>
      </c>
      <c r="M2189" s="1" t="s">
        <v>790</v>
      </c>
      <c r="N2189" s="11" t="s">
        <v>53</v>
      </c>
      <c r="O2189" s="11">
        <v>4</v>
      </c>
      <c r="P2189" s="11">
        <v>4</v>
      </c>
      <c r="Q2189" s="26">
        <v>25</v>
      </c>
      <c r="R2189" s="11">
        <v>30</v>
      </c>
      <c r="S2189" s="25">
        <v>3</v>
      </c>
      <c r="T2189" s="11" t="s">
        <v>805</v>
      </c>
      <c r="U2189" s="17" t="s">
        <v>52</v>
      </c>
      <c r="V2189" s="71" t="s">
        <v>787</v>
      </c>
      <c r="W2189" t="s">
        <v>792</v>
      </c>
      <c r="X2189" t="s">
        <v>793</v>
      </c>
      <c r="Y2189" s="1">
        <v>2009</v>
      </c>
      <c r="Z2189" s="109" t="s">
        <v>794</v>
      </c>
    </row>
    <row r="2190" spans="1:26" x14ac:dyDescent="0.2">
      <c r="A2190" s="1">
        <v>1</v>
      </c>
      <c r="B2190" s="3" t="s">
        <v>280</v>
      </c>
      <c r="C2190" s="1" t="s">
        <v>281</v>
      </c>
      <c r="D2190" s="1" t="s">
        <v>52</v>
      </c>
      <c r="F2190" s="1" t="s">
        <v>52</v>
      </c>
      <c r="H2190" s="11">
        <v>1.1000000000000001</v>
      </c>
      <c r="I2190" s="11">
        <v>0</v>
      </c>
      <c r="J2190" s="17" t="s">
        <v>3</v>
      </c>
      <c r="K2190" s="1">
        <v>2</v>
      </c>
      <c r="L2190" s="1" t="s">
        <v>253</v>
      </c>
      <c r="M2190" s="1" t="s">
        <v>791</v>
      </c>
      <c r="N2190" s="11" t="s">
        <v>53</v>
      </c>
      <c r="O2190" s="11">
        <v>0.5</v>
      </c>
      <c r="P2190" s="11">
        <v>0.5</v>
      </c>
      <c r="Q2190" s="26">
        <v>25</v>
      </c>
      <c r="R2190" s="11">
        <v>30</v>
      </c>
      <c r="S2190" s="25">
        <v>3.5</v>
      </c>
      <c r="T2190" s="11" t="s">
        <v>106</v>
      </c>
      <c r="U2190" s="17" t="s">
        <v>52</v>
      </c>
      <c r="V2190" s="71" t="s">
        <v>787</v>
      </c>
      <c r="W2190" t="s">
        <v>792</v>
      </c>
      <c r="X2190" t="s">
        <v>793</v>
      </c>
      <c r="Y2190" s="1">
        <v>2009</v>
      </c>
      <c r="Z2190" s="109" t="s">
        <v>794</v>
      </c>
    </row>
    <row r="2191" spans="1:26" x14ac:dyDescent="0.2">
      <c r="A2191" s="1">
        <v>1</v>
      </c>
      <c r="B2191" s="3" t="s">
        <v>280</v>
      </c>
      <c r="C2191" s="1" t="s">
        <v>281</v>
      </c>
      <c r="D2191" s="1" t="s">
        <v>52</v>
      </c>
      <c r="F2191" s="1" t="s">
        <v>52</v>
      </c>
      <c r="H2191" s="11">
        <v>1.1000000000000001</v>
      </c>
      <c r="I2191" s="11">
        <v>0</v>
      </c>
      <c r="J2191" s="17" t="s">
        <v>3</v>
      </c>
      <c r="K2191" s="1">
        <v>2</v>
      </c>
      <c r="L2191" s="1" t="s">
        <v>253</v>
      </c>
      <c r="M2191" s="1" t="s">
        <v>791</v>
      </c>
      <c r="N2191" s="11" t="s">
        <v>53</v>
      </c>
      <c r="O2191" s="11">
        <v>1</v>
      </c>
      <c r="P2191" s="11">
        <v>1</v>
      </c>
      <c r="Q2191" s="26">
        <v>25</v>
      </c>
      <c r="R2191" s="11">
        <v>30</v>
      </c>
      <c r="S2191" s="25">
        <v>3.5</v>
      </c>
      <c r="T2191" s="11" t="s">
        <v>806</v>
      </c>
      <c r="U2191" s="17" t="s">
        <v>52</v>
      </c>
      <c r="V2191" s="71" t="s">
        <v>787</v>
      </c>
      <c r="W2191" t="s">
        <v>792</v>
      </c>
      <c r="X2191" t="s">
        <v>793</v>
      </c>
      <c r="Y2191" s="1">
        <v>2009</v>
      </c>
      <c r="Z2191" s="109" t="s">
        <v>794</v>
      </c>
    </row>
    <row r="2192" spans="1:26" x14ac:dyDescent="0.2">
      <c r="A2192" s="1">
        <v>1</v>
      </c>
      <c r="B2192" s="3" t="s">
        <v>280</v>
      </c>
      <c r="C2192" s="1" t="s">
        <v>281</v>
      </c>
      <c r="D2192" s="1" t="s">
        <v>52</v>
      </c>
      <c r="F2192" s="1" t="s">
        <v>52</v>
      </c>
      <c r="H2192" s="11">
        <v>1.1000000000000001</v>
      </c>
      <c r="I2192" s="11">
        <v>0</v>
      </c>
      <c r="J2192" s="17" t="s">
        <v>3</v>
      </c>
      <c r="K2192" s="1">
        <v>2</v>
      </c>
      <c r="L2192" s="1" t="s">
        <v>253</v>
      </c>
      <c r="M2192" s="1" t="s">
        <v>791</v>
      </c>
      <c r="N2192" s="11" t="s">
        <v>53</v>
      </c>
      <c r="O2192" s="11">
        <v>2</v>
      </c>
      <c r="P2192" s="11">
        <v>2</v>
      </c>
      <c r="Q2192" s="26">
        <v>25</v>
      </c>
      <c r="R2192" s="11">
        <v>30</v>
      </c>
      <c r="S2192" s="25">
        <v>3.5</v>
      </c>
      <c r="T2192" s="11" t="s">
        <v>807</v>
      </c>
      <c r="U2192" s="17" t="s">
        <v>52</v>
      </c>
      <c r="V2192" s="71" t="s">
        <v>787</v>
      </c>
      <c r="W2192" t="s">
        <v>792</v>
      </c>
      <c r="X2192" t="s">
        <v>793</v>
      </c>
      <c r="Y2192" s="1">
        <v>2009</v>
      </c>
      <c r="Z2192" s="109" t="s">
        <v>794</v>
      </c>
    </row>
    <row r="2193" spans="1:27" x14ac:dyDescent="0.2">
      <c r="A2193" s="1">
        <v>1</v>
      </c>
      <c r="B2193" s="3" t="s">
        <v>280</v>
      </c>
      <c r="C2193" s="1" t="s">
        <v>281</v>
      </c>
      <c r="D2193" s="1" t="s">
        <v>52</v>
      </c>
      <c r="F2193" s="1" t="s">
        <v>52</v>
      </c>
      <c r="H2193" s="11">
        <v>1.1000000000000001</v>
      </c>
      <c r="I2193" s="11">
        <v>0</v>
      </c>
      <c r="J2193" s="17" t="s">
        <v>3</v>
      </c>
      <c r="K2193" s="1">
        <v>2</v>
      </c>
      <c r="L2193" s="1" t="s">
        <v>253</v>
      </c>
      <c r="M2193" s="1" t="s">
        <v>791</v>
      </c>
      <c r="N2193" s="11" t="s">
        <v>53</v>
      </c>
      <c r="O2193" s="11">
        <v>3</v>
      </c>
      <c r="P2193" s="11">
        <v>3</v>
      </c>
      <c r="Q2193" s="26">
        <v>25</v>
      </c>
      <c r="R2193" s="11">
        <v>30</v>
      </c>
      <c r="S2193" s="25">
        <v>3.5</v>
      </c>
      <c r="T2193" s="11" t="s">
        <v>808</v>
      </c>
      <c r="U2193" s="17" t="s">
        <v>52</v>
      </c>
      <c r="V2193" s="71" t="s">
        <v>787</v>
      </c>
      <c r="W2193" t="s">
        <v>792</v>
      </c>
      <c r="X2193" t="s">
        <v>793</v>
      </c>
      <c r="Y2193" s="1">
        <v>2009</v>
      </c>
      <c r="Z2193" s="109" t="s">
        <v>794</v>
      </c>
    </row>
    <row r="2194" spans="1:27" x14ac:dyDescent="0.2">
      <c r="A2194" s="1">
        <v>1</v>
      </c>
      <c r="B2194" s="3" t="s">
        <v>280</v>
      </c>
      <c r="C2194" s="1" t="s">
        <v>281</v>
      </c>
      <c r="D2194" s="1" t="s">
        <v>52</v>
      </c>
      <c r="F2194" s="1" t="s">
        <v>52</v>
      </c>
      <c r="H2194" s="11">
        <v>1.1000000000000001</v>
      </c>
      <c r="I2194" s="11">
        <v>0</v>
      </c>
      <c r="J2194" s="17" t="s">
        <v>3</v>
      </c>
      <c r="K2194" s="1">
        <v>2</v>
      </c>
      <c r="L2194" s="1" t="s">
        <v>253</v>
      </c>
      <c r="M2194" s="1" t="s">
        <v>791</v>
      </c>
      <c r="N2194" s="11" t="s">
        <v>53</v>
      </c>
      <c r="O2194" s="11">
        <v>4</v>
      </c>
      <c r="P2194" s="11">
        <v>4</v>
      </c>
      <c r="Q2194" s="26">
        <v>25</v>
      </c>
      <c r="R2194" s="11">
        <v>30</v>
      </c>
      <c r="S2194" s="25">
        <v>3.5</v>
      </c>
      <c r="T2194" s="11" t="s">
        <v>809</v>
      </c>
      <c r="U2194" s="17" t="s">
        <v>52</v>
      </c>
      <c r="V2194" s="71" t="s">
        <v>787</v>
      </c>
      <c r="W2194" t="s">
        <v>792</v>
      </c>
      <c r="X2194" t="s">
        <v>793</v>
      </c>
      <c r="Y2194" s="1">
        <v>2009</v>
      </c>
      <c r="Z2194" s="109" t="s">
        <v>794</v>
      </c>
    </row>
    <row r="2195" spans="1:27" x14ac:dyDescent="0.2">
      <c r="A2195" s="1">
        <v>1</v>
      </c>
      <c r="B2195" s="3" t="s">
        <v>280</v>
      </c>
      <c r="C2195" s="1" t="s">
        <v>281</v>
      </c>
      <c r="D2195" s="1" t="s">
        <v>52</v>
      </c>
      <c r="F2195" s="1" t="s">
        <v>52</v>
      </c>
      <c r="H2195" s="11">
        <v>9.9660068264001797E-2</v>
      </c>
      <c r="I2195" s="11">
        <v>0</v>
      </c>
      <c r="J2195" s="17" t="s">
        <v>3</v>
      </c>
      <c r="K2195" s="1">
        <v>1</v>
      </c>
      <c r="L2195" s="1" t="s">
        <v>137</v>
      </c>
      <c r="N2195" s="11" t="s">
        <v>53</v>
      </c>
      <c r="O2195" s="11">
        <v>0.5</v>
      </c>
      <c r="P2195" s="11">
        <v>0.5</v>
      </c>
      <c r="Q2195" s="26">
        <v>25</v>
      </c>
      <c r="R2195" s="11">
        <v>30</v>
      </c>
      <c r="S2195" s="25">
        <v>1</v>
      </c>
      <c r="T2195" s="11">
        <v>3.1488718143717499E-3</v>
      </c>
      <c r="U2195" s="17" t="s">
        <v>52</v>
      </c>
      <c r="V2195" s="71" t="s">
        <v>787</v>
      </c>
      <c r="W2195" t="s">
        <v>792</v>
      </c>
      <c r="X2195" t="s">
        <v>793</v>
      </c>
      <c r="Y2195" s="1">
        <v>2009</v>
      </c>
      <c r="Z2195" s="109" t="s">
        <v>794</v>
      </c>
    </row>
    <row r="2196" spans="1:27" x14ac:dyDescent="0.2">
      <c r="A2196" s="1">
        <v>1</v>
      </c>
      <c r="B2196" s="3" t="s">
        <v>280</v>
      </c>
      <c r="C2196" s="1" t="s">
        <v>281</v>
      </c>
      <c r="D2196" s="1" t="s">
        <v>52</v>
      </c>
      <c r="F2196" s="1" t="s">
        <v>52</v>
      </c>
      <c r="H2196" s="11">
        <v>0.199598982263052</v>
      </c>
      <c r="I2196" s="11">
        <v>0</v>
      </c>
      <c r="J2196" s="17" t="s">
        <v>3</v>
      </c>
      <c r="K2196" s="1">
        <v>1</v>
      </c>
      <c r="L2196" s="1" t="s">
        <v>137</v>
      </c>
      <c r="N2196" s="11" t="s">
        <v>53</v>
      </c>
      <c r="O2196" s="11">
        <v>0.5</v>
      </c>
      <c r="P2196" s="11">
        <v>0.5</v>
      </c>
      <c r="Q2196" s="26">
        <v>25</v>
      </c>
      <c r="R2196" s="11">
        <v>30</v>
      </c>
      <c r="S2196" s="25">
        <v>1</v>
      </c>
      <c r="T2196" s="11">
        <v>5.9553562903529901E-3</v>
      </c>
      <c r="U2196" s="17" t="s">
        <v>52</v>
      </c>
      <c r="V2196" s="71" t="s">
        <v>787</v>
      </c>
      <c r="W2196" t="s">
        <v>792</v>
      </c>
      <c r="X2196" t="s">
        <v>793</v>
      </c>
      <c r="Y2196" s="1">
        <v>2009</v>
      </c>
      <c r="Z2196" s="109" t="s">
        <v>794</v>
      </c>
    </row>
    <row r="2197" spans="1:27" x14ac:dyDescent="0.2">
      <c r="A2197" s="1">
        <v>1</v>
      </c>
      <c r="B2197" s="3" t="s">
        <v>280</v>
      </c>
      <c r="C2197" s="1" t="s">
        <v>281</v>
      </c>
      <c r="D2197" s="1" t="s">
        <v>52</v>
      </c>
      <c r="F2197" s="1" t="s">
        <v>52</v>
      </c>
      <c r="H2197" s="11">
        <v>0.39987909335585498</v>
      </c>
      <c r="I2197" s="11">
        <v>0</v>
      </c>
      <c r="J2197" s="17" t="s">
        <v>3</v>
      </c>
      <c r="K2197" s="1">
        <v>1</v>
      </c>
      <c r="L2197" s="1" t="s">
        <v>137</v>
      </c>
      <c r="N2197" s="11" t="s">
        <v>53</v>
      </c>
      <c r="O2197" s="11">
        <v>0.5</v>
      </c>
      <c r="P2197" s="11">
        <v>0.5</v>
      </c>
      <c r="Q2197" s="26">
        <v>25</v>
      </c>
      <c r="R2197" s="11">
        <v>30</v>
      </c>
      <c r="S2197" s="25">
        <v>1</v>
      </c>
      <c r="T2197" s="11">
        <v>2.3289419924518301E-2</v>
      </c>
      <c r="U2197" s="17" t="s">
        <v>52</v>
      </c>
      <c r="V2197" s="71" t="s">
        <v>787</v>
      </c>
      <c r="W2197" t="s">
        <v>792</v>
      </c>
      <c r="X2197" t="s">
        <v>793</v>
      </c>
      <c r="Y2197" s="1">
        <v>2009</v>
      </c>
      <c r="Z2197" s="109" t="s">
        <v>794</v>
      </c>
    </row>
    <row r="2198" spans="1:27" x14ac:dyDescent="0.2">
      <c r="A2198" s="1">
        <v>1</v>
      </c>
      <c r="B2198" s="3" t="s">
        <v>280</v>
      </c>
      <c r="C2198" s="1" t="s">
        <v>281</v>
      </c>
      <c r="D2198" s="1" t="s">
        <v>52</v>
      </c>
      <c r="F2198" s="1" t="s">
        <v>52</v>
      </c>
      <c r="H2198" s="11">
        <v>0.60177454054025303</v>
      </c>
      <c r="I2198" s="11">
        <v>0</v>
      </c>
      <c r="J2198" s="17" t="s">
        <v>3</v>
      </c>
      <c r="K2198" s="1">
        <v>1</v>
      </c>
      <c r="L2198" s="1" t="s">
        <v>137</v>
      </c>
      <c r="N2198" s="11" t="s">
        <v>53</v>
      </c>
      <c r="O2198" s="11">
        <v>0.5</v>
      </c>
      <c r="P2198" s="11">
        <v>0.5</v>
      </c>
      <c r="Q2198" s="26">
        <v>25</v>
      </c>
      <c r="R2198" s="11">
        <v>30</v>
      </c>
      <c r="S2198" s="25">
        <v>1</v>
      </c>
      <c r="T2198" s="11">
        <v>5.0033627696644399E-2</v>
      </c>
      <c r="U2198" s="17" t="s">
        <v>52</v>
      </c>
      <c r="V2198" s="71" t="s">
        <v>787</v>
      </c>
      <c r="W2198" t="s">
        <v>792</v>
      </c>
      <c r="X2198" t="s">
        <v>793</v>
      </c>
      <c r="Y2198" s="1">
        <v>2009</v>
      </c>
      <c r="Z2198" s="109" t="s">
        <v>794</v>
      </c>
    </row>
    <row r="2199" spans="1:27" x14ac:dyDescent="0.2">
      <c r="A2199" s="1">
        <v>1</v>
      </c>
      <c r="B2199" s="3" t="s">
        <v>280</v>
      </c>
      <c r="C2199" s="1" t="s">
        <v>281</v>
      </c>
      <c r="D2199" s="1" t="s">
        <v>52</v>
      </c>
      <c r="F2199" s="1" t="s">
        <v>52</v>
      </c>
      <c r="H2199" s="11">
        <v>0.796492431353932</v>
      </c>
      <c r="I2199" s="11">
        <v>0</v>
      </c>
      <c r="J2199" s="17" t="s">
        <v>3</v>
      </c>
      <c r="K2199" s="1">
        <v>1</v>
      </c>
      <c r="L2199" s="1" t="s">
        <v>137</v>
      </c>
      <c r="N2199" s="11" t="s">
        <v>53</v>
      </c>
      <c r="O2199" s="11">
        <v>0.5</v>
      </c>
      <c r="P2199" s="11">
        <v>0.5</v>
      </c>
      <c r="Q2199" s="26">
        <v>25</v>
      </c>
      <c r="R2199" s="11">
        <v>30</v>
      </c>
      <c r="S2199" s="25">
        <v>1</v>
      </c>
      <c r="T2199" s="11">
        <v>9.9576069933216604E-2</v>
      </c>
      <c r="U2199" s="17" t="s">
        <v>52</v>
      </c>
      <c r="V2199" s="71" t="s">
        <v>787</v>
      </c>
      <c r="W2199" t="s">
        <v>792</v>
      </c>
      <c r="X2199" t="s">
        <v>793</v>
      </c>
      <c r="Y2199" s="1">
        <v>2009</v>
      </c>
      <c r="Z2199" s="109" t="s">
        <v>794</v>
      </c>
    </row>
    <row r="2200" spans="1:27" x14ac:dyDescent="0.2">
      <c r="A2200" s="1">
        <v>1</v>
      </c>
      <c r="B2200" s="3" t="s">
        <v>280</v>
      </c>
      <c r="C2200" s="1" t="s">
        <v>281</v>
      </c>
      <c r="D2200" s="1" t="s">
        <v>52</v>
      </c>
      <c r="F2200" s="1" t="s">
        <v>52</v>
      </c>
      <c r="H2200" s="11">
        <v>1.1047709030849</v>
      </c>
      <c r="I2200" s="11">
        <v>0</v>
      </c>
      <c r="J2200" s="17" t="s">
        <v>3</v>
      </c>
      <c r="K2200" s="1">
        <v>1</v>
      </c>
      <c r="L2200" s="1" t="s">
        <v>137</v>
      </c>
      <c r="N2200" s="11" t="s">
        <v>53</v>
      </c>
      <c r="O2200" s="11">
        <v>0.5</v>
      </c>
      <c r="P2200" s="11">
        <v>0.5</v>
      </c>
      <c r="Q2200" s="26">
        <v>25</v>
      </c>
      <c r="R2200" s="11">
        <v>30</v>
      </c>
      <c r="S2200" s="25">
        <v>1</v>
      </c>
      <c r="T2200" s="11">
        <v>0.294194592848737</v>
      </c>
      <c r="U2200" s="17" t="s">
        <v>52</v>
      </c>
      <c r="V2200" s="71" t="s">
        <v>787</v>
      </c>
      <c r="W2200" t="s">
        <v>792</v>
      </c>
      <c r="X2200" t="s">
        <v>793</v>
      </c>
      <c r="Y2200" s="1">
        <v>2009</v>
      </c>
      <c r="Z2200" s="109" t="s">
        <v>794</v>
      </c>
    </row>
    <row r="2201" spans="1:27" x14ac:dyDescent="0.2">
      <c r="A2201" s="1">
        <v>1</v>
      </c>
      <c r="B2201" s="3" t="s">
        <v>280</v>
      </c>
      <c r="C2201" s="1" t="s">
        <v>281</v>
      </c>
      <c r="D2201" s="1" t="s">
        <v>52</v>
      </c>
      <c r="F2201" s="1" t="s">
        <v>52</v>
      </c>
      <c r="H2201" s="11">
        <v>3.0542790638435E-2</v>
      </c>
      <c r="I2201" s="11">
        <v>0</v>
      </c>
      <c r="J2201" s="17" t="s">
        <v>3</v>
      </c>
      <c r="K2201" s="1">
        <v>1</v>
      </c>
      <c r="L2201" s="1" t="s">
        <v>137</v>
      </c>
      <c r="N2201" s="11" t="s">
        <v>53</v>
      </c>
      <c r="O2201" s="11">
        <v>4</v>
      </c>
      <c r="P2201" s="11">
        <v>4</v>
      </c>
      <c r="Q2201" s="26">
        <v>25</v>
      </c>
      <c r="R2201" s="11">
        <v>30</v>
      </c>
      <c r="S2201" s="25">
        <v>1</v>
      </c>
      <c r="T2201" s="11">
        <v>0.183585187914377</v>
      </c>
      <c r="U2201" s="17" t="s">
        <v>52</v>
      </c>
      <c r="V2201" s="71" t="s">
        <v>787</v>
      </c>
      <c r="W2201" t="s">
        <v>792</v>
      </c>
      <c r="X2201" t="s">
        <v>793</v>
      </c>
      <c r="Y2201" s="1">
        <v>2009</v>
      </c>
      <c r="Z2201" s="109" t="s">
        <v>794</v>
      </c>
    </row>
    <row r="2202" spans="1:27" x14ac:dyDescent="0.2">
      <c r="A2202" s="1">
        <v>1</v>
      </c>
      <c r="B2202" s="3" t="s">
        <v>280</v>
      </c>
      <c r="C2202" s="1" t="s">
        <v>281</v>
      </c>
      <c r="D2202" s="1" t="s">
        <v>52</v>
      </c>
      <c r="F2202" s="1" t="s">
        <v>52</v>
      </c>
      <c r="H2202" s="11">
        <v>6.1193101554303402E-2</v>
      </c>
      <c r="I2202" s="11">
        <v>0</v>
      </c>
      <c r="J2202" s="17" t="s">
        <v>3</v>
      </c>
      <c r="K2202" s="1">
        <v>1</v>
      </c>
      <c r="L2202" s="1" t="s">
        <v>137</v>
      </c>
      <c r="N2202" s="11" t="s">
        <v>53</v>
      </c>
      <c r="O2202" s="11">
        <v>4</v>
      </c>
      <c r="P2202" s="11">
        <v>4</v>
      </c>
      <c r="Q2202" s="26">
        <v>25</v>
      </c>
      <c r="R2202" s="11">
        <v>30</v>
      </c>
      <c r="S2202" s="25">
        <v>1</v>
      </c>
      <c r="T2202" s="11">
        <v>0.81552844668212698</v>
      </c>
      <c r="U2202" s="17" t="s">
        <v>52</v>
      </c>
      <c r="V2202" s="71" t="s">
        <v>787</v>
      </c>
      <c r="W2202" t="s">
        <v>792</v>
      </c>
      <c r="X2202" t="s">
        <v>793</v>
      </c>
      <c r="Y2202" s="1">
        <v>2009</v>
      </c>
      <c r="Z2202" s="109" t="s">
        <v>794</v>
      </c>
    </row>
    <row r="2203" spans="1:27" x14ac:dyDescent="0.2">
      <c r="A2203" s="1">
        <v>1</v>
      </c>
      <c r="B2203" s="3" t="s">
        <v>280</v>
      </c>
      <c r="C2203" s="1" t="s">
        <v>281</v>
      </c>
      <c r="D2203" s="1" t="s">
        <v>52</v>
      </c>
      <c r="F2203" s="1" t="s">
        <v>52</v>
      </c>
      <c r="H2203" s="11">
        <v>0.121900224818842</v>
      </c>
      <c r="I2203" s="11">
        <v>0</v>
      </c>
      <c r="J2203" s="17" t="s">
        <v>3</v>
      </c>
      <c r="K2203" s="1">
        <v>1</v>
      </c>
      <c r="L2203" s="1" t="s">
        <v>137</v>
      </c>
      <c r="N2203" s="11" t="s">
        <v>53</v>
      </c>
      <c r="O2203" s="11">
        <v>4</v>
      </c>
      <c r="P2203" s="11">
        <v>4</v>
      </c>
      <c r="Q2203" s="26">
        <v>25</v>
      </c>
      <c r="R2203" s="11">
        <v>30</v>
      </c>
      <c r="S2203" s="25">
        <v>1</v>
      </c>
      <c r="T2203" s="11">
        <v>4.5569219140539703</v>
      </c>
      <c r="U2203" s="17" t="s">
        <v>52</v>
      </c>
      <c r="V2203" s="71" t="s">
        <v>787</v>
      </c>
      <c r="W2203" t="s">
        <v>792</v>
      </c>
      <c r="X2203" t="s">
        <v>793</v>
      </c>
      <c r="Y2203" s="1">
        <v>2009</v>
      </c>
      <c r="Z2203" s="109" t="s">
        <v>794</v>
      </c>
    </row>
    <row r="2204" spans="1:27" x14ac:dyDescent="0.2">
      <c r="A2204" s="1">
        <v>1</v>
      </c>
      <c r="B2204" s="3" t="s">
        <v>280</v>
      </c>
      <c r="C2204" s="1" t="s">
        <v>281</v>
      </c>
      <c r="D2204" s="1" t="s">
        <v>52</v>
      </c>
      <c r="F2204" s="1" t="s">
        <v>52</v>
      </c>
      <c r="H2204" s="11">
        <v>0.18454878371890901</v>
      </c>
      <c r="I2204" s="11">
        <v>0</v>
      </c>
      <c r="J2204" s="17" t="s">
        <v>3</v>
      </c>
      <c r="K2204" s="1">
        <v>1</v>
      </c>
      <c r="L2204" s="1" t="s">
        <v>137</v>
      </c>
      <c r="N2204" s="11" t="s">
        <v>53</v>
      </c>
      <c r="O2204" s="11">
        <v>4</v>
      </c>
      <c r="P2204" s="11">
        <v>4</v>
      </c>
      <c r="Q2204" s="26">
        <v>25</v>
      </c>
      <c r="R2204" s="11">
        <v>30</v>
      </c>
      <c r="S2204" s="25">
        <v>1</v>
      </c>
      <c r="T2204" s="11">
        <v>14.167444268951501</v>
      </c>
      <c r="U2204" s="17" t="s">
        <v>52</v>
      </c>
      <c r="V2204" s="71" t="s">
        <v>787</v>
      </c>
      <c r="W2204" t="s">
        <v>792</v>
      </c>
      <c r="X2204" t="s">
        <v>793</v>
      </c>
      <c r="Y2204" s="1">
        <v>2009</v>
      </c>
      <c r="Z2204" s="109" t="s">
        <v>794</v>
      </c>
    </row>
    <row r="2205" spans="1:27" x14ac:dyDescent="0.2">
      <c r="A2205" s="1">
        <v>1</v>
      </c>
      <c r="B2205" s="3" t="s">
        <v>280</v>
      </c>
      <c r="C2205" s="1" t="s">
        <v>281</v>
      </c>
      <c r="D2205" s="1" t="s">
        <v>52</v>
      </c>
      <c r="F2205" s="1" t="s">
        <v>52</v>
      </c>
      <c r="H2205" s="11">
        <v>0.245700951898919</v>
      </c>
      <c r="I2205" s="11">
        <v>0</v>
      </c>
      <c r="J2205" s="17" t="s">
        <v>3</v>
      </c>
      <c r="K2205" s="1">
        <v>1</v>
      </c>
      <c r="L2205" s="1" t="s">
        <v>137</v>
      </c>
      <c r="N2205" s="11" t="s">
        <v>53</v>
      </c>
      <c r="O2205" s="11">
        <v>4</v>
      </c>
      <c r="P2205" s="11">
        <v>4</v>
      </c>
      <c r="Q2205" s="26">
        <v>25</v>
      </c>
      <c r="R2205" s="11">
        <v>30</v>
      </c>
      <c r="S2205" s="25">
        <v>1</v>
      </c>
      <c r="T2205" s="11">
        <v>30.436508692061999</v>
      </c>
      <c r="U2205" s="17" t="s">
        <v>52</v>
      </c>
      <c r="V2205" s="71" t="s">
        <v>787</v>
      </c>
      <c r="W2205" t="s">
        <v>792</v>
      </c>
      <c r="X2205" t="s">
        <v>793</v>
      </c>
      <c r="Y2205" s="1">
        <v>2009</v>
      </c>
      <c r="Z2205" s="109" t="s">
        <v>794</v>
      </c>
    </row>
    <row r="2206" spans="1:27" x14ac:dyDescent="0.2">
      <c r="A2206" s="5">
        <v>1</v>
      </c>
      <c r="B2206" s="7" t="s">
        <v>280</v>
      </c>
      <c r="C2206" s="5" t="s">
        <v>281</v>
      </c>
      <c r="D2206" s="5" t="s">
        <v>52</v>
      </c>
      <c r="E2206" s="4"/>
      <c r="F2206" s="5" t="s">
        <v>52</v>
      </c>
      <c r="G2206" s="4"/>
      <c r="H2206" s="13">
        <v>0.33681035438950002</v>
      </c>
      <c r="I2206" s="13">
        <v>0</v>
      </c>
      <c r="J2206" s="18" t="s">
        <v>3</v>
      </c>
      <c r="K2206" s="5">
        <v>1</v>
      </c>
      <c r="L2206" s="5" t="s">
        <v>137</v>
      </c>
      <c r="M2206" s="4"/>
      <c r="N2206" s="13" t="s">
        <v>53</v>
      </c>
      <c r="O2206" s="13">
        <v>4</v>
      </c>
      <c r="P2206" s="13">
        <v>4</v>
      </c>
      <c r="Q2206" s="86">
        <v>25</v>
      </c>
      <c r="R2206" s="13">
        <v>30</v>
      </c>
      <c r="S2206" s="80">
        <v>1</v>
      </c>
      <c r="T2206" s="13">
        <v>70.584360948680299</v>
      </c>
      <c r="U2206" s="18" t="s">
        <v>52</v>
      </c>
      <c r="V2206" s="76" t="s">
        <v>787</v>
      </c>
      <c r="W2206" s="4" t="s">
        <v>792</v>
      </c>
      <c r="X2206" s="4" t="s">
        <v>793</v>
      </c>
      <c r="Y2206" s="5">
        <v>2009</v>
      </c>
      <c r="Z2206" s="110" t="s">
        <v>794</v>
      </c>
      <c r="AA2206" s="4"/>
    </row>
    <row r="2207" spans="1:27" x14ac:dyDescent="0.2">
      <c r="A2207" s="1">
        <v>1</v>
      </c>
      <c r="B2207" s="3" t="s">
        <v>136</v>
      </c>
      <c r="C2207" s="1" t="s">
        <v>463</v>
      </c>
      <c r="D2207" s="1" t="s">
        <v>48</v>
      </c>
      <c r="E2207" s="1" t="s">
        <v>439</v>
      </c>
      <c r="F2207" s="1" t="s">
        <v>52</v>
      </c>
      <c r="H2207" s="11">
        <v>1</v>
      </c>
      <c r="I2207" s="11">
        <v>0</v>
      </c>
      <c r="J2207" s="17" t="s">
        <v>3</v>
      </c>
      <c r="K2207" s="1">
        <v>1</v>
      </c>
      <c r="L2207" s="1" t="s">
        <v>50</v>
      </c>
      <c r="N2207" s="11" t="s">
        <v>53</v>
      </c>
      <c r="O2207" s="11">
        <v>0.5</v>
      </c>
      <c r="P2207" s="11">
        <v>0.5</v>
      </c>
      <c r="Q2207" s="26">
        <v>25</v>
      </c>
      <c r="R2207" s="11">
        <v>60</v>
      </c>
      <c r="S2207" s="25">
        <v>1</v>
      </c>
      <c r="T2207" s="11">
        <v>0.50208428885755496</v>
      </c>
      <c r="U2207" s="17" t="s">
        <v>52</v>
      </c>
      <c r="V2207" s="71" t="s">
        <v>811</v>
      </c>
      <c r="W2207" t="s">
        <v>822</v>
      </c>
      <c r="X2207" t="s">
        <v>823</v>
      </c>
      <c r="Y2207" s="1">
        <v>2010</v>
      </c>
      <c r="Z2207" s="87" t="s">
        <v>824</v>
      </c>
    </row>
    <row r="2208" spans="1:27" x14ac:dyDescent="0.2">
      <c r="A2208" s="1">
        <v>1</v>
      </c>
      <c r="B2208" s="3" t="s">
        <v>136</v>
      </c>
      <c r="C2208" s="1" t="s">
        <v>463</v>
      </c>
      <c r="D2208" s="1" t="s">
        <v>48</v>
      </c>
      <c r="E2208" s="1" t="s">
        <v>439</v>
      </c>
      <c r="F2208" s="1" t="s">
        <v>52</v>
      </c>
      <c r="H2208" s="11">
        <v>1</v>
      </c>
      <c r="I2208" s="11">
        <v>0</v>
      </c>
      <c r="J2208" s="17" t="s">
        <v>3</v>
      </c>
      <c r="K2208" s="1">
        <v>1</v>
      </c>
      <c r="L2208" s="1" t="s">
        <v>50</v>
      </c>
      <c r="N2208" s="11" t="s">
        <v>53</v>
      </c>
      <c r="O2208" s="11">
        <v>1</v>
      </c>
      <c r="P2208" s="11">
        <v>1</v>
      </c>
      <c r="Q2208" s="26">
        <v>25</v>
      </c>
      <c r="R2208" s="11">
        <v>60</v>
      </c>
      <c r="S2208" s="25">
        <v>1</v>
      </c>
      <c r="T2208" s="11">
        <v>1.01546240678972</v>
      </c>
      <c r="U2208" s="17" t="s">
        <v>52</v>
      </c>
      <c r="V2208" s="71" t="s">
        <v>811</v>
      </c>
      <c r="W2208" t="s">
        <v>822</v>
      </c>
      <c r="X2208" t="s">
        <v>823</v>
      </c>
      <c r="Y2208" s="1">
        <v>2010</v>
      </c>
      <c r="Z2208" s="87" t="s">
        <v>824</v>
      </c>
    </row>
    <row r="2209" spans="1:26" x14ac:dyDescent="0.2">
      <c r="A2209" s="1">
        <v>1</v>
      </c>
      <c r="B2209" s="3" t="s">
        <v>136</v>
      </c>
      <c r="C2209" s="1" t="s">
        <v>463</v>
      </c>
      <c r="D2209" s="1" t="s">
        <v>48</v>
      </c>
      <c r="E2209" s="1" t="s">
        <v>439</v>
      </c>
      <c r="F2209" s="1" t="s">
        <v>52</v>
      </c>
      <c r="H2209" s="11">
        <v>1</v>
      </c>
      <c r="I2209" s="11">
        <v>0</v>
      </c>
      <c r="J2209" s="17" t="s">
        <v>3</v>
      </c>
      <c r="K2209" s="1">
        <v>1</v>
      </c>
      <c r="L2209" s="1" t="s">
        <v>50</v>
      </c>
      <c r="N2209" s="11" t="s">
        <v>53</v>
      </c>
      <c r="O2209" s="11">
        <v>2</v>
      </c>
      <c r="P2209" s="11">
        <v>2</v>
      </c>
      <c r="Q2209" s="26">
        <v>25</v>
      </c>
      <c r="R2209" s="11">
        <v>60</v>
      </c>
      <c r="S2209" s="25">
        <v>1</v>
      </c>
      <c r="T2209" s="11">
        <v>6.0034638819391599</v>
      </c>
      <c r="U2209" s="17" t="s">
        <v>52</v>
      </c>
      <c r="V2209" s="71" t="s">
        <v>811</v>
      </c>
      <c r="W2209" t="s">
        <v>822</v>
      </c>
      <c r="X2209" t="s">
        <v>823</v>
      </c>
      <c r="Y2209" s="1">
        <v>2010</v>
      </c>
      <c r="Z2209" s="87" t="s">
        <v>824</v>
      </c>
    </row>
    <row r="2210" spans="1:26" x14ac:dyDescent="0.2">
      <c r="A2210" s="1">
        <v>1</v>
      </c>
      <c r="B2210" s="3" t="s">
        <v>136</v>
      </c>
      <c r="C2210" s="1" t="s">
        <v>463</v>
      </c>
      <c r="D2210" s="1" t="s">
        <v>48</v>
      </c>
      <c r="E2210" s="1" t="s">
        <v>439</v>
      </c>
      <c r="F2210" s="1" t="s">
        <v>52</v>
      </c>
      <c r="H2210" s="11">
        <v>1</v>
      </c>
      <c r="I2210" s="11">
        <v>0</v>
      </c>
      <c r="J2210" s="17" t="s">
        <v>3</v>
      </c>
      <c r="K2210" s="1">
        <v>1</v>
      </c>
      <c r="L2210" s="1" t="s">
        <v>50</v>
      </c>
      <c r="N2210" s="11" t="s">
        <v>53</v>
      </c>
      <c r="O2210" s="11">
        <v>3</v>
      </c>
      <c r="P2210" s="11">
        <v>3</v>
      </c>
      <c r="Q2210" s="26">
        <v>25</v>
      </c>
      <c r="R2210" s="11">
        <v>60</v>
      </c>
      <c r="S2210" s="25">
        <v>1</v>
      </c>
      <c r="T2210" s="11">
        <v>10.0391940070001</v>
      </c>
      <c r="U2210" s="17" t="s">
        <v>52</v>
      </c>
      <c r="V2210" s="71" t="s">
        <v>811</v>
      </c>
      <c r="W2210" t="s">
        <v>822</v>
      </c>
      <c r="X2210" t="s">
        <v>823</v>
      </c>
      <c r="Y2210" s="1">
        <v>2010</v>
      </c>
      <c r="Z2210" s="87" t="s">
        <v>824</v>
      </c>
    </row>
    <row r="2211" spans="1:26" x14ac:dyDescent="0.2">
      <c r="A2211" s="1">
        <v>1</v>
      </c>
      <c r="B2211" s="3" t="s">
        <v>136</v>
      </c>
      <c r="C2211" s="1" t="s">
        <v>463</v>
      </c>
      <c r="D2211" s="1" t="s">
        <v>48</v>
      </c>
      <c r="E2211" s="1" t="s">
        <v>439</v>
      </c>
      <c r="F2211" s="1" t="s">
        <v>52</v>
      </c>
      <c r="H2211" s="11">
        <v>1</v>
      </c>
      <c r="I2211" s="11">
        <v>0</v>
      </c>
      <c r="J2211" s="17" t="s">
        <v>3</v>
      </c>
      <c r="K2211" s="1">
        <v>1</v>
      </c>
      <c r="L2211" s="1" t="s">
        <v>50</v>
      </c>
      <c r="N2211" s="11" t="s">
        <v>53</v>
      </c>
      <c r="O2211" s="11">
        <v>4</v>
      </c>
      <c r="P2211" s="11">
        <v>4</v>
      </c>
      <c r="Q2211" s="26">
        <v>25</v>
      </c>
      <c r="R2211" s="11">
        <v>60</v>
      </c>
      <c r="S2211" s="25">
        <v>1</v>
      </c>
      <c r="T2211" s="11">
        <v>15.1109546369402</v>
      </c>
      <c r="U2211" s="17" t="s">
        <v>52</v>
      </c>
      <c r="V2211" s="71" t="s">
        <v>811</v>
      </c>
      <c r="W2211" t="s">
        <v>822</v>
      </c>
      <c r="X2211" t="s">
        <v>823</v>
      </c>
      <c r="Y2211" s="1">
        <v>2010</v>
      </c>
      <c r="Z2211" s="87" t="s">
        <v>824</v>
      </c>
    </row>
    <row r="2212" spans="1:26" x14ac:dyDescent="0.2">
      <c r="A2212" s="1">
        <v>1</v>
      </c>
      <c r="B2212" s="3" t="s">
        <v>136</v>
      </c>
      <c r="C2212" s="1" t="s">
        <v>463</v>
      </c>
      <c r="D2212" s="1" t="s">
        <v>48</v>
      </c>
      <c r="E2212" s="1" t="s">
        <v>439</v>
      </c>
      <c r="F2212" s="1" t="s">
        <v>52</v>
      </c>
      <c r="H2212" s="11">
        <v>1</v>
      </c>
      <c r="I2212" s="11">
        <v>0</v>
      </c>
      <c r="J2212" s="17" t="s">
        <v>3</v>
      </c>
      <c r="K2212" s="1">
        <v>1</v>
      </c>
      <c r="L2212" s="1" t="s">
        <v>50</v>
      </c>
      <c r="N2212" s="11" t="s">
        <v>53</v>
      </c>
      <c r="O2212" s="11">
        <v>6</v>
      </c>
      <c r="P2212" s="11">
        <v>6</v>
      </c>
      <c r="Q2212" s="26">
        <v>25</v>
      </c>
      <c r="R2212" s="11">
        <v>60</v>
      </c>
      <c r="S2212" s="25">
        <v>1</v>
      </c>
      <c r="T2212" s="11">
        <v>20.228261581171701</v>
      </c>
      <c r="U2212" s="17" t="s">
        <v>52</v>
      </c>
      <c r="V2212" s="71" t="s">
        <v>811</v>
      </c>
      <c r="W2212" t="s">
        <v>822</v>
      </c>
      <c r="X2212" t="s">
        <v>823</v>
      </c>
      <c r="Y2212" s="1">
        <v>2010</v>
      </c>
      <c r="Z2212" s="87" t="s">
        <v>824</v>
      </c>
    </row>
    <row r="2213" spans="1:26" x14ac:dyDescent="0.2">
      <c r="A2213" s="1">
        <v>1</v>
      </c>
      <c r="B2213" s="3" t="s">
        <v>136</v>
      </c>
      <c r="C2213" s="1" t="s">
        <v>463</v>
      </c>
      <c r="D2213" s="1" t="s">
        <v>48</v>
      </c>
      <c r="E2213" s="1" t="s">
        <v>439</v>
      </c>
      <c r="F2213" s="1" t="s">
        <v>52</v>
      </c>
      <c r="H2213" s="11">
        <v>1</v>
      </c>
      <c r="I2213" s="11">
        <v>0</v>
      </c>
      <c r="J2213" s="17" t="s">
        <v>3</v>
      </c>
      <c r="K2213" s="1">
        <v>1</v>
      </c>
      <c r="L2213" s="1" t="s">
        <v>137</v>
      </c>
      <c r="N2213" s="11" t="s">
        <v>53</v>
      </c>
      <c r="O2213" s="11">
        <v>0.5</v>
      </c>
      <c r="P2213" s="11">
        <v>0.5</v>
      </c>
      <c r="Q2213" s="26">
        <v>25</v>
      </c>
      <c r="R2213" s="11">
        <v>60</v>
      </c>
      <c r="S2213" s="25">
        <v>1</v>
      </c>
      <c r="T2213" s="11">
        <v>2.9916225916233399E-2</v>
      </c>
      <c r="U2213" s="17" t="s">
        <v>52</v>
      </c>
      <c r="V2213" s="71" t="s">
        <v>812</v>
      </c>
      <c r="W2213" t="s">
        <v>822</v>
      </c>
      <c r="X2213" t="s">
        <v>823</v>
      </c>
      <c r="Y2213" s="1">
        <v>2010</v>
      </c>
      <c r="Z2213" s="87" t="s">
        <v>824</v>
      </c>
    </row>
    <row r="2214" spans="1:26" x14ac:dyDescent="0.2">
      <c r="A2214" s="1">
        <v>1</v>
      </c>
      <c r="B2214" s="3" t="s">
        <v>136</v>
      </c>
      <c r="C2214" s="1" t="s">
        <v>463</v>
      </c>
      <c r="D2214" s="1" t="s">
        <v>48</v>
      </c>
      <c r="E2214" s="1" t="s">
        <v>439</v>
      </c>
      <c r="F2214" s="1" t="s">
        <v>52</v>
      </c>
      <c r="H2214" s="11">
        <v>1</v>
      </c>
      <c r="I2214" s="11">
        <v>0</v>
      </c>
      <c r="J2214" s="17" t="s">
        <v>3</v>
      </c>
      <c r="K2214" s="1">
        <v>1</v>
      </c>
      <c r="L2214" s="1" t="s">
        <v>137</v>
      </c>
      <c r="N2214" s="11" t="s">
        <v>53</v>
      </c>
      <c r="O2214" s="11">
        <v>1</v>
      </c>
      <c r="P2214" s="11">
        <v>1</v>
      </c>
      <c r="Q2214" s="26">
        <v>25</v>
      </c>
      <c r="R2214" s="11">
        <v>60</v>
      </c>
      <c r="S2214" s="25">
        <v>1</v>
      </c>
      <c r="T2214" s="11">
        <v>9.0254487583919296E-2</v>
      </c>
      <c r="U2214" s="17" t="s">
        <v>52</v>
      </c>
      <c r="V2214" s="71" t="s">
        <v>812</v>
      </c>
      <c r="W2214" t="s">
        <v>822</v>
      </c>
      <c r="X2214" t="s">
        <v>823</v>
      </c>
      <c r="Y2214" s="1">
        <v>2010</v>
      </c>
      <c r="Z2214" s="87" t="s">
        <v>824</v>
      </c>
    </row>
    <row r="2215" spans="1:26" x14ac:dyDescent="0.2">
      <c r="A2215" s="1">
        <v>1</v>
      </c>
      <c r="B2215" s="3" t="s">
        <v>136</v>
      </c>
      <c r="C2215" s="1" t="s">
        <v>463</v>
      </c>
      <c r="D2215" s="1" t="s">
        <v>48</v>
      </c>
      <c r="E2215" s="1" t="s">
        <v>439</v>
      </c>
      <c r="F2215" s="1" t="s">
        <v>52</v>
      </c>
      <c r="H2215" s="11">
        <v>1</v>
      </c>
      <c r="I2215" s="11">
        <v>0</v>
      </c>
      <c r="J2215" s="17" t="s">
        <v>3</v>
      </c>
      <c r="K2215" s="1">
        <v>1</v>
      </c>
      <c r="L2215" s="1" t="s">
        <v>137</v>
      </c>
      <c r="N2215" s="11" t="s">
        <v>53</v>
      </c>
      <c r="O2215" s="11">
        <v>2</v>
      </c>
      <c r="P2215" s="11">
        <v>2</v>
      </c>
      <c r="Q2215" s="26">
        <v>25</v>
      </c>
      <c r="R2215" s="11">
        <v>60</v>
      </c>
      <c r="S2215" s="25">
        <v>1</v>
      </c>
      <c r="T2215" s="11">
        <v>0.59908260509862699</v>
      </c>
      <c r="U2215" s="17" t="s">
        <v>52</v>
      </c>
      <c r="V2215" s="71" t="s">
        <v>812</v>
      </c>
      <c r="W2215" t="s">
        <v>822</v>
      </c>
      <c r="X2215" t="s">
        <v>823</v>
      </c>
      <c r="Y2215" s="1">
        <v>2010</v>
      </c>
      <c r="Z2215" s="87" t="s">
        <v>824</v>
      </c>
    </row>
    <row r="2216" spans="1:26" x14ac:dyDescent="0.2">
      <c r="A2216" s="1">
        <v>1</v>
      </c>
      <c r="B2216" s="3" t="s">
        <v>136</v>
      </c>
      <c r="C2216" s="1" t="s">
        <v>463</v>
      </c>
      <c r="D2216" s="1" t="s">
        <v>48</v>
      </c>
      <c r="E2216" s="1" t="s">
        <v>439</v>
      </c>
      <c r="F2216" s="1" t="s">
        <v>52</v>
      </c>
      <c r="H2216" s="11">
        <v>1</v>
      </c>
      <c r="I2216" s="11">
        <v>0</v>
      </c>
      <c r="J2216" s="17" t="s">
        <v>3</v>
      </c>
      <c r="K2216" s="1">
        <v>1</v>
      </c>
      <c r="L2216" s="1" t="s">
        <v>137</v>
      </c>
      <c r="N2216" s="11" t="s">
        <v>53</v>
      </c>
      <c r="O2216" s="11">
        <v>3</v>
      </c>
      <c r="P2216" s="11">
        <v>3</v>
      </c>
      <c r="Q2216" s="26">
        <v>25</v>
      </c>
      <c r="R2216" s="11">
        <v>60</v>
      </c>
      <c r="S2216" s="25">
        <v>1</v>
      </c>
      <c r="T2216" s="11">
        <v>0.89229688203680202</v>
      </c>
      <c r="U2216" s="17" t="s">
        <v>52</v>
      </c>
      <c r="V2216" s="71" t="s">
        <v>812</v>
      </c>
      <c r="W2216" t="s">
        <v>822</v>
      </c>
      <c r="X2216" t="s">
        <v>823</v>
      </c>
      <c r="Y2216" s="1">
        <v>2010</v>
      </c>
      <c r="Z2216" s="87" t="s">
        <v>824</v>
      </c>
    </row>
    <row r="2217" spans="1:26" x14ac:dyDescent="0.2">
      <c r="A2217" s="1">
        <v>1</v>
      </c>
      <c r="B2217" s="3" t="s">
        <v>136</v>
      </c>
      <c r="C2217" s="1" t="s">
        <v>463</v>
      </c>
      <c r="D2217" s="1" t="s">
        <v>48</v>
      </c>
      <c r="E2217" s="1" t="s">
        <v>439</v>
      </c>
      <c r="F2217" s="1" t="s">
        <v>52</v>
      </c>
      <c r="H2217" s="11">
        <v>1</v>
      </c>
      <c r="I2217" s="11">
        <v>0</v>
      </c>
      <c r="J2217" s="17" t="s">
        <v>3</v>
      </c>
      <c r="K2217" s="1">
        <v>1</v>
      </c>
      <c r="L2217" s="1" t="s">
        <v>137</v>
      </c>
      <c r="N2217" s="11" t="s">
        <v>53</v>
      </c>
      <c r="O2217" s="11">
        <v>4</v>
      </c>
      <c r="P2217" s="11">
        <v>4</v>
      </c>
      <c r="Q2217" s="26">
        <v>25</v>
      </c>
      <c r="R2217" s="11">
        <v>60</v>
      </c>
      <c r="S2217" s="25">
        <v>1</v>
      </c>
      <c r="T2217" s="11">
        <v>3.97056671809099</v>
      </c>
      <c r="U2217" s="17" t="s">
        <v>52</v>
      </c>
      <c r="V2217" s="71" t="s">
        <v>812</v>
      </c>
      <c r="W2217" t="s">
        <v>822</v>
      </c>
      <c r="X2217" t="s">
        <v>823</v>
      </c>
      <c r="Y2217" s="1">
        <v>2010</v>
      </c>
      <c r="Z2217" s="87" t="s">
        <v>824</v>
      </c>
    </row>
    <row r="2218" spans="1:26" x14ac:dyDescent="0.2">
      <c r="A2218" s="1">
        <v>1</v>
      </c>
      <c r="B2218" s="3" t="s">
        <v>136</v>
      </c>
      <c r="C2218" s="1" t="s">
        <v>463</v>
      </c>
      <c r="D2218" s="1" t="s">
        <v>48</v>
      </c>
      <c r="E2218" s="1" t="s">
        <v>439</v>
      </c>
      <c r="F2218" s="1" t="s">
        <v>52</v>
      </c>
      <c r="H2218" s="11">
        <v>1</v>
      </c>
      <c r="I2218" s="11">
        <v>0</v>
      </c>
      <c r="J2218" s="17" t="s">
        <v>3</v>
      </c>
      <c r="K2218" s="1">
        <v>1</v>
      </c>
      <c r="L2218" s="1" t="s">
        <v>137</v>
      </c>
      <c r="N2218" s="11" t="s">
        <v>53</v>
      </c>
      <c r="O2218" s="11">
        <v>6</v>
      </c>
      <c r="P2218" s="11">
        <v>6</v>
      </c>
      <c r="Q2218" s="26">
        <v>25</v>
      </c>
      <c r="R2218" s="11">
        <v>60</v>
      </c>
      <c r="S2218" s="25">
        <v>1</v>
      </c>
      <c r="T2218" s="11">
        <v>15.065642889736599</v>
      </c>
      <c r="U2218" s="17" t="s">
        <v>52</v>
      </c>
      <c r="V2218" s="71" t="s">
        <v>812</v>
      </c>
      <c r="W2218" t="s">
        <v>822</v>
      </c>
      <c r="X2218" t="s">
        <v>823</v>
      </c>
      <c r="Y2218" s="1">
        <v>2010</v>
      </c>
      <c r="Z2218" s="87" t="s">
        <v>824</v>
      </c>
    </row>
    <row r="2219" spans="1:26" x14ac:dyDescent="0.2">
      <c r="A2219" s="1">
        <v>1</v>
      </c>
      <c r="B2219" s="3" t="s">
        <v>47</v>
      </c>
      <c r="C2219" s="1" t="s">
        <v>466</v>
      </c>
      <c r="D2219" s="1" t="s">
        <v>48</v>
      </c>
      <c r="E2219" s="1" t="s">
        <v>439</v>
      </c>
      <c r="F2219" s="1" t="s">
        <v>48</v>
      </c>
      <c r="G2219" s="1" t="s">
        <v>434</v>
      </c>
      <c r="H2219" s="11">
        <v>1</v>
      </c>
      <c r="I2219" s="11">
        <v>0</v>
      </c>
      <c r="J2219" s="17" t="s">
        <v>3</v>
      </c>
      <c r="K2219" s="1">
        <v>1</v>
      </c>
      <c r="L2219" s="1" t="s">
        <v>50</v>
      </c>
      <c r="N2219" s="11" t="s">
        <v>53</v>
      </c>
      <c r="O2219" s="11">
        <v>0.5</v>
      </c>
      <c r="P2219" s="11">
        <v>0.5</v>
      </c>
      <c r="Q2219" s="26">
        <v>25</v>
      </c>
      <c r="R2219" s="11">
        <v>60</v>
      </c>
      <c r="S2219" s="25">
        <v>1</v>
      </c>
      <c r="T2219" s="11">
        <v>5.0102092627165397E-2</v>
      </c>
      <c r="U2219" s="17" t="s">
        <v>52</v>
      </c>
      <c r="V2219" s="71"/>
      <c r="W2219" t="s">
        <v>822</v>
      </c>
      <c r="X2219" t="s">
        <v>823</v>
      </c>
      <c r="Y2219" s="1">
        <v>2010</v>
      </c>
      <c r="Z2219" s="87" t="s">
        <v>824</v>
      </c>
    </row>
    <row r="2220" spans="1:26" x14ac:dyDescent="0.2">
      <c r="A2220" s="1">
        <v>1</v>
      </c>
      <c r="B2220" s="3" t="s">
        <v>47</v>
      </c>
      <c r="C2220" s="1" t="s">
        <v>466</v>
      </c>
      <c r="D2220" s="1" t="s">
        <v>48</v>
      </c>
      <c r="E2220" s="1" t="s">
        <v>439</v>
      </c>
      <c r="F2220" s="1" t="s">
        <v>48</v>
      </c>
      <c r="G2220" s="1" t="s">
        <v>434</v>
      </c>
      <c r="H2220" s="11">
        <v>1</v>
      </c>
      <c r="I2220" s="11">
        <v>0</v>
      </c>
      <c r="J2220" s="17" t="s">
        <v>3</v>
      </c>
      <c r="K2220" s="1">
        <v>1</v>
      </c>
      <c r="L2220" s="1" t="s">
        <v>50</v>
      </c>
      <c r="N2220" s="11" t="s">
        <v>53</v>
      </c>
      <c r="O2220" s="11">
        <v>1</v>
      </c>
      <c r="P2220" s="11">
        <v>1</v>
      </c>
      <c r="Q2220" s="26">
        <v>25</v>
      </c>
      <c r="R2220" s="11">
        <v>60</v>
      </c>
      <c r="S2220" s="25">
        <v>1</v>
      </c>
      <c r="T2220" s="11">
        <v>0.200825274565268</v>
      </c>
      <c r="U2220" s="17" t="s">
        <v>52</v>
      </c>
      <c r="V2220" s="71"/>
      <c r="W2220" t="s">
        <v>822</v>
      </c>
      <c r="X2220" t="s">
        <v>823</v>
      </c>
      <c r="Y2220" s="1">
        <v>2010</v>
      </c>
      <c r="Z2220" s="87" t="s">
        <v>824</v>
      </c>
    </row>
    <row r="2221" spans="1:26" x14ac:dyDescent="0.2">
      <c r="A2221" s="1">
        <v>1</v>
      </c>
      <c r="B2221" s="3" t="s">
        <v>47</v>
      </c>
      <c r="C2221" s="1" t="s">
        <v>466</v>
      </c>
      <c r="D2221" s="1" t="s">
        <v>48</v>
      </c>
      <c r="E2221" s="1" t="s">
        <v>439</v>
      </c>
      <c r="F2221" s="1" t="s">
        <v>48</v>
      </c>
      <c r="G2221" s="1" t="s">
        <v>434</v>
      </c>
      <c r="H2221" s="11">
        <v>1</v>
      </c>
      <c r="I2221" s="11">
        <v>0</v>
      </c>
      <c r="J2221" s="17" t="s">
        <v>3</v>
      </c>
      <c r="K2221" s="1">
        <v>1</v>
      </c>
      <c r="L2221" s="1" t="s">
        <v>50</v>
      </c>
      <c r="N2221" s="11" t="s">
        <v>53</v>
      </c>
      <c r="O2221" s="11">
        <v>2</v>
      </c>
      <c r="P2221" s="11">
        <v>2</v>
      </c>
      <c r="Q2221" s="26">
        <v>25</v>
      </c>
      <c r="R2221" s="11">
        <v>60</v>
      </c>
      <c r="S2221" s="25">
        <v>1</v>
      </c>
      <c r="T2221" s="11">
        <v>0.59908260509862599</v>
      </c>
      <c r="U2221" s="17" t="s">
        <v>52</v>
      </c>
      <c r="V2221" s="71"/>
      <c r="W2221" t="s">
        <v>822</v>
      </c>
      <c r="X2221" t="s">
        <v>823</v>
      </c>
      <c r="Y2221" s="1">
        <v>2010</v>
      </c>
      <c r="Z2221" s="87" t="s">
        <v>824</v>
      </c>
    </row>
    <row r="2222" spans="1:26" x14ac:dyDescent="0.2">
      <c r="A2222" s="1">
        <v>1</v>
      </c>
      <c r="B2222" s="3" t="s">
        <v>47</v>
      </c>
      <c r="C2222" s="1" t="s">
        <v>466</v>
      </c>
      <c r="D2222" s="1" t="s">
        <v>48</v>
      </c>
      <c r="E2222" s="1" t="s">
        <v>439</v>
      </c>
      <c r="F2222" s="1" t="s">
        <v>48</v>
      </c>
      <c r="G2222" s="1" t="s">
        <v>434</v>
      </c>
      <c r="H2222" s="11">
        <v>1</v>
      </c>
      <c r="I2222" s="11">
        <v>0</v>
      </c>
      <c r="J2222" s="17" t="s">
        <v>3</v>
      </c>
      <c r="K2222" s="1">
        <v>1</v>
      </c>
      <c r="L2222" s="1" t="s">
        <v>50</v>
      </c>
      <c r="N2222" s="11" t="s">
        <v>53</v>
      </c>
      <c r="O2222" s="11">
        <v>3</v>
      </c>
      <c r="P2222" s="11">
        <v>3</v>
      </c>
      <c r="Q2222" s="26">
        <v>25</v>
      </c>
      <c r="R2222" s="11">
        <v>60</v>
      </c>
      <c r="S2222" s="25">
        <v>1</v>
      </c>
      <c r="T2222" s="11">
        <v>1.49437101992467</v>
      </c>
      <c r="U2222" s="17" t="s">
        <v>52</v>
      </c>
      <c r="V2222" s="71"/>
      <c r="W2222" t="s">
        <v>822</v>
      </c>
      <c r="X2222" t="s">
        <v>823</v>
      </c>
      <c r="Y2222" s="1">
        <v>2010</v>
      </c>
      <c r="Z2222" s="87" t="s">
        <v>824</v>
      </c>
    </row>
    <row r="2223" spans="1:26" x14ac:dyDescent="0.2">
      <c r="A2223" s="1">
        <v>1</v>
      </c>
      <c r="B2223" s="3" t="s">
        <v>47</v>
      </c>
      <c r="C2223" s="1" t="s">
        <v>466</v>
      </c>
      <c r="D2223" s="1" t="s">
        <v>48</v>
      </c>
      <c r="E2223" s="1" t="s">
        <v>439</v>
      </c>
      <c r="F2223" s="1" t="s">
        <v>48</v>
      </c>
      <c r="G2223" s="1" t="s">
        <v>434</v>
      </c>
      <c r="H2223" s="11">
        <v>1</v>
      </c>
      <c r="I2223" s="11">
        <v>0</v>
      </c>
      <c r="J2223" s="17" t="s">
        <v>3</v>
      </c>
      <c r="K2223" s="1">
        <v>1</v>
      </c>
      <c r="L2223" s="1" t="s">
        <v>50</v>
      </c>
      <c r="N2223" s="11" t="s">
        <v>53</v>
      </c>
      <c r="O2223" s="11">
        <v>4</v>
      </c>
      <c r="P2223" s="11">
        <v>4</v>
      </c>
      <c r="Q2223" s="26">
        <v>25</v>
      </c>
      <c r="R2223" s="11">
        <v>60</v>
      </c>
      <c r="S2223" s="25">
        <v>1</v>
      </c>
      <c r="T2223" s="11">
        <v>2.9884529388936998</v>
      </c>
      <c r="U2223" s="17" t="s">
        <v>52</v>
      </c>
      <c r="V2223" s="71"/>
      <c r="W2223" t="s">
        <v>822</v>
      </c>
      <c r="X2223" t="s">
        <v>823</v>
      </c>
      <c r="Y2223" s="1">
        <v>2010</v>
      </c>
      <c r="Z2223" s="87" t="s">
        <v>824</v>
      </c>
    </row>
    <row r="2224" spans="1:26" x14ac:dyDescent="0.2">
      <c r="A2224" s="1">
        <v>1</v>
      </c>
      <c r="B2224" s="3" t="s">
        <v>47</v>
      </c>
      <c r="C2224" s="1" t="s">
        <v>466</v>
      </c>
      <c r="D2224" s="1" t="s">
        <v>48</v>
      </c>
      <c r="E2224" s="1" t="s">
        <v>439</v>
      </c>
      <c r="F2224" s="1" t="s">
        <v>48</v>
      </c>
      <c r="G2224" s="1" t="s">
        <v>434</v>
      </c>
      <c r="H2224" s="11">
        <v>1</v>
      </c>
      <c r="I2224" s="11">
        <v>0</v>
      </c>
      <c r="J2224" s="17" t="s">
        <v>3</v>
      </c>
      <c r="K2224" s="1">
        <v>1</v>
      </c>
      <c r="L2224" s="1" t="s">
        <v>50</v>
      </c>
      <c r="N2224" s="11" t="s">
        <v>53</v>
      </c>
      <c r="O2224" s="11">
        <v>6</v>
      </c>
      <c r="P2224" s="11">
        <v>6</v>
      </c>
      <c r="Q2224" s="26">
        <v>25</v>
      </c>
      <c r="R2224" s="11">
        <v>60</v>
      </c>
      <c r="S2224" s="25">
        <v>1</v>
      </c>
      <c r="T2224" s="11">
        <v>3.95866056657986</v>
      </c>
      <c r="U2224" s="17" t="s">
        <v>52</v>
      </c>
      <c r="V2224" s="71"/>
      <c r="W2224" t="s">
        <v>822</v>
      </c>
      <c r="X2224" t="s">
        <v>823</v>
      </c>
      <c r="Y2224" s="1">
        <v>2010</v>
      </c>
      <c r="Z2224" s="87" t="s">
        <v>824</v>
      </c>
    </row>
    <row r="2225" spans="1:26" x14ac:dyDescent="0.2">
      <c r="A2225" s="1">
        <v>1</v>
      </c>
      <c r="B2225" s="3" t="s">
        <v>47</v>
      </c>
      <c r="C2225" s="1" t="s">
        <v>466</v>
      </c>
      <c r="D2225" s="1" t="s">
        <v>48</v>
      </c>
      <c r="E2225" s="1" t="s">
        <v>439</v>
      </c>
      <c r="F2225" s="1" t="s">
        <v>48</v>
      </c>
      <c r="G2225" s="1" t="s">
        <v>434</v>
      </c>
      <c r="H2225" s="11">
        <v>1</v>
      </c>
      <c r="I2225" s="11">
        <v>0</v>
      </c>
      <c r="J2225" s="17" t="s">
        <v>3</v>
      </c>
      <c r="K2225" s="1">
        <v>1</v>
      </c>
      <c r="L2225" s="1" t="s">
        <v>137</v>
      </c>
      <c r="N2225" s="11" t="s">
        <v>53</v>
      </c>
      <c r="O2225" s="11">
        <v>0.5</v>
      </c>
      <c r="P2225" s="11">
        <v>0.5</v>
      </c>
      <c r="Q2225" s="26">
        <v>25</v>
      </c>
      <c r="R2225" s="11">
        <v>60</v>
      </c>
      <c r="S2225" s="25">
        <v>1</v>
      </c>
      <c r="T2225" s="11">
        <v>2.4962897791180102E-3</v>
      </c>
      <c r="U2225" s="17" t="s">
        <v>52</v>
      </c>
      <c r="V2225" s="71"/>
      <c r="W2225" t="s">
        <v>822</v>
      </c>
      <c r="X2225" t="s">
        <v>823</v>
      </c>
      <c r="Y2225" s="1">
        <v>2010</v>
      </c>
      <c r="Z2225" s="87" t="s">
        <v>824</v>
      </c>
    </row>
    <row r="2226" spans="1:26" x14ac:dyDescent="0.2">
      <c r="A2226" s="1">
        <v>1</v>
      </c>
      <c r="B2226" s="3" t="s">
        <v>47</v>
      </c>
      <c r="C2226" s="1" t="s">
        <v>466</v>
      </c>
      <c r="D2226" s="1" t="s">
        <v>48</v>
      </c>
      <c r="E2226" s="1" t="s">
        <v>439</v>
      </c>
      <c r="F2226" s="1" t="s">
        <v>48</v>
      </c>
      <c r="G2226" s="1" t="s">
        <v>434</v>
      </c>
      <c r="H2226" s="11">
        <v>1</v>
      </c>
      <c r="I2226" s="11">
        <v>0</v>
      </c>
      <c r="J2226" s="17" t="s">
        <v>3</v>
      </c>
      <c r="K2226" s="1">
        <v>1</v>
      </c>
      <c r="L2226" s="1" t="s">
        <v>137</v>
      </c>
      <c r="N2226" s="11" t="s">
        <v>53</v>
      </c>
      <c r="O2226" s="11">
        <v>1</v>
      </c>
      <c r="P2226" s="11">
        <v>1</v>
      </c>
      <c r="Q2226" s="26">
        <v>25</v>
      </c>
      <c r="R2226" s="11">
        <v>60</v>
      </c>
      <c r="S2226" s="25">
        <v>1</v>
      </c>
      <c r="T2226" s="11">
        <v>2.7480938993805999E-2</v>
      </c>
      <c r="U2226" s="17" t="s">
        <v>52</v>
      </c>
      <c r="V2226" s="71"/>
      <c r="W2226" t="s">
        <v>822</v>
      </c>
      <c r="X2226" t="s">
        <v>823</v>
      </c>
      <c r="Y2226" s="1">
        <v>2010</v>
      </c>
      <c r="Z2226" s="87" t="s">
        <v>824</v>
      </c>
    </row>
    <row r="2227" spans="1:26" x14ac:dyDescent="0.2">
      <c r="A2227" s="1">
        <v>1</v>
      </c>
      <c r="B2227" s="3" t="s">
        <v>47</v>
      </c>
      <c r="C2227" s="1" t="s">
        <v>466</v>
      </c>
      <c r="D2227" s="1" t="s">
        <v>48</v>
      </c>
      <c r="E2227" s="1" t="s">
        <v>439</v>
      </c>
      <c r="F2227" s="1" t="s">
        <v>48</v>
      </c>
      <c r="G2227" s="1" t="s">
        <v>434</v>
      </c>
      <c r="H2227" s="11">
        <v>1</v>
      </c>
      <c r="I2227" s="11">
        <v>0</v>
      </c>
      <c r="J2227" s="17" t="s">
        <v>3</v>
      </c>
      <c r="K2227" s="1">
        <v>1</v>
      </c>
      <c r="L2227" s="1" t="s">
        <v>137</v>
      </c>
      <c r="N2227" s="11" t="s">
        <v>53</v>
      </c>
      <c r="O2227" s="11">
        <v>2</v>
      </c>
      <c r="P2227" s="11">
        <v>2</v>
      </c>
      <c r="Q2227" s="26">
        <v>25</v>
      </c>
      <c r="R2227" s="11">
        <v>60</v>
      </c>
      <c r="S2227" s="25">
        <v>1</v>
      </c>
      <c r="T2227" s="11">
        <v>0.13025244289478399</v>
      </c>
      <c r="U2227" s="17" t="s">
        <v>52</v>
      </c>
      <c r="V2227" s="71"/>
      <c r="W2227" t="s">
        <v>822</v>
      </c>
      <c r="X2227" t="s">
        <v>823</v>
      </c>
      <c r="Y2227" s="1">
        <v>2010</v>
      </c>
      <c r="Z2227" s="87" t="s">
        <v>824</v>
      </c>
    </row>
    <row r="2228" spans="1:26" x14ac:dyDescent="0.2">
      <c r="A2228" s="1">
        <v>1</v>
      </c>
      <c r="B2228" s="3" t="s">
        <v>47</v>
      </c>
      <c r="C2228" s="1" t="s">
        <v>466</v>
      </c>
      <c r="D2228" s="1" t="s">
        <v>48</v>
      </c>
      <c r="E2228" s="1" t="s">
        <v>439</v>
      </c>
      <c r="F2228" s="1" t="s">
        <v>48</v>
      </c>
      <c r="G2228" s="1" t="s">
        <v>434</v>
      </c>
      <c r="H2228" s="11">
        <v>1</v>
      </c>
      <c r="I2228" s="11">
        <v>0</v>
      </c>
      <c r="J2228" s="17" t="s">
        <v>3</v>
      </c>
      <c r="K2228" s="1">
        <v>1</v>
      </c>
      <c r="L2228" s="1" t="s">
        <v>137</v>
      </c>
      <c r="N2228" s="11" t="s">
        <v>53</v>
      </c>
      <c r="O2228" s="11">
        <v>3</v>
      </c>
      <c r="P2228" s="11">
        <v>3</v>
      </c>
      <c r="Q2228" s="26">
        <v>25</v>
      </c>
      <c r="R2228" s="11">
        <v>60</v>
      </c>
      <c r="S2228" s="25">
        <v>1</v>
      </c>
      <c r="T2228" s="11">
        <v>0.32490173518016902</v>
      </c>
      <c r="U2228" s="17" t="s">
        <v>52</v>
      </c>
      <c r="V2228" s="71"/>
      <c r="W2228" t="s">
        <v>822</v>
      </c>
      <c r="X2228" t="s">
        <v>823</v>
      </c>
      <c r="Y2228" s="1">
        <v>2010</v>
      </c>
      <c r="Z2228" s="87" t="s">
        <v>824</v>
      </c>
    </row>
    <row r="2229" spans="1:26" x14ac:dyDescent="0.2">
      <c r="A2229" s="1">
        <v>1</v>
      </c>
      <c r="B2229" s="3" t="s">
        <v>47</v>
      </c>
      <c r="C2229" s="1" t="s">
        <v>466</v>
      </c>
      <c r="D2229" s="1" t="s">
        <v>48</v>
      </c>
      <c r="E2229" s="1" t="s">
        <v>439</v>
      </c>
      <c r="F2229" s="1" t="s">
        <v>48</v>
      </c>
      <c r="G2229" s="1" t="s">
        <v>434</v>
      </c>
      <c r="H2229" s="11">
        <v>1</v>
      </c>
      <c r="I2229" s="11">
        <v>0</v>
      </c>
      <c r="J2229" s="17" t="s">
        <v>3</v>
      </c>
      <c r="K2229" s="1">
        <v>1</v>
      </c>
      <c r="L2229" s="1" t="s">
        <v>137</v>
      </c>
      <c r="N2229" s="11" t="s">
        <v>53</v>
      </c>
      <c r="O2229" s="11">
        <v>4</v>
      </c>
      <c r="P2229" s="11">
        <v>4</v>
      </c>
      <c r="Q2229" s="26">
        <v>25</v>
      </c>
      <c r="R2229" s="11">
        <v>60</v>
      </c>
      <c r="S2229" s="25">
        <v>1</v>
      </c>
      <c r="T2229" s="11">
        <v>0.52642657917001801</v>
      </c>
      <c r="U2229" s="17" t="s">
        <v>52</v>
      </c>
      <c r="V2229" s="71"/>
      <c r="W2229" t="s">
        <v>822</v>
      </c>
      <c r="X2229" t="s">
        <v>823</v>
      </c>
      <c r="Y2229" s="1">
        <v>2010</v>
      </c>
      <c r="Z2229" s="87" t="s">
        <v>824</v>
      </c>
    </row>
    <row r="2230" spans="1:26" x14ac:dyDescent="0.2">
      <c r="A2230" s="1">
        <v>1</v>
      </c>
      <c r="B2230" s="3" t="s">
        <v>47</v>
      </c>
      <c r="C2230" s="1" t="s">
        <v>466</v>
      </c>
      <c r="D2230" s="1" t="s">
        <v>48</v>
      </c>
      <c r="E2230" s="1" t="s">
        <v>439</v>
      </c>
      <c r="F2230" s="1" t="s">
        <v>48</v>
      </c>
      <c r="G2230" s="1" t="s">
        <v>434</v>
      </c>
      <c r="H2230" s="11">
        <v>1</v>
      </c>
      <c r="I2230" s="11">
        <v>0</v>
      </c>
      <c r="J2230" s="17" t="s">
        <v>3</v>
      </c>
      <c r="K2230" s="1">
        <v>1</v>
      </c>
      <c r="L2230" s="1" t="s">
        <v>137</v>
      </c>
      <c r="N2230" s="11" t="s">
        <v>53</v>
      </c>
      <c r="O2230" s="11">
        <v>6</v>
      </c>
      <c r="P2230" s="11">
        <v>6</v>
      </c>
      <c r="Q2230" s="26">
        <v>25</v>
      </c>
      <c r="R2230" s="11">
        <v>60</v>
      </c>
      <c r="S2230" s="25">
        <v>1</v>
      </c>
      <c r="T2230" s="11">
        <v>0.91676625557751701</v>
      </c>
      <c r="U2230" s="17" t="s">
        <v>52</v>
      </c>
      <c r="V2230" s="71"/>
      <c r="W2230" t="s">
        <v>822</v>
      </c>
      <c r="X2230" t="s">
        <v>823</v>
      </c>
      <c r="Y2230" s="1">
        <v>2010</v>
      </c>
      <c r="Z2230" s="87" t="s">
        <v>824</v>
      </c>
    </row>
    <row r="2231" spans="1:26" x14ac:dyDescent="0.2">
      <c r="A2231" s="1">
        <v>1</v>
      </c>
      <c r="B2231" s="3" t="s">
        <v>47</v>
      </c>
      <c r="C2231" s="1" t="s">
        <v>466</v>
      </c>
      <c r="D2231" s="1" t="s">
        <v>48</v>
      </c>
      <c r="E2231" s="1" t="s">
        <v>439</v>
      </c>
      <c r="F2231" s="1" t="s">
        <v>48</v>
      </c>
      <c r="G2231" s="1" t="s">
        <v>434</v>
      </c>
      <c r="H2231" s="11">
        <v>1.1000000000000001</v>
      </c>
      <c r="I2231" s="11">
        <v>0</v>
      </c>
      <c r="J2231" s="17" t="s">
        <v>3</v>
      </c>
      <c r="K2231" s="1">
        <v>1</v>
      </c>
      <c r="L2231" s="1" t="s">
        <v>50</v>
      </c>
      <c r="N2231" s="11" t="s">
        <v>53</v>
      </c>
      <c r="O2231" s="11">
        <v>4</v>
      </c>
      <c r="P2231" s="11">
        <v>4</v>
      </c>
      <c r="Q2231" s="26">
        <v>25</v>
      </c>
      <c r="R2231" s="11">
        <v>60</v>
      </c>
      <c r="S2231" s="25">
        <v>1</v>
      </c>
      <c r="T2231" s="11">
        <v>4.1994112349794097</v>
      </c>
      <c r="U2231" s="17" t="s">
        <v>52</v>
      </c>
      <c r="V2231" s="71"/>
      <c r="W2231" t="s">
        <v>822</v>
      </c>
      <c r="X2231" t="s">
        <v>823</v>
      </c>
      <c r="Y2231" s="1">
        <v>2010</v>
      </c>
      <c r="Z2231" s="87" t="s">
        <v>824</v>
      </c>
    </row>
    <row r="2232" spans="1:26" x14ac:dyDescent="0.2">
      <c r="A2232" s="1">
        <v>1</v>
      </c>
      <c r="B2232" s="3" t="s">
        <v>47</v>
      </c>
      <c r="C2232" s="1" t="s">
        <v>466</v>
      </c>
      <c r="D2232" s="1" t="s">
        <v>48</v>
      </c>
      <c r="E2232" s="1" t="s">
        <v>439</v>
      </c>
      <c r="F2232" s="1" t="s">
        <v>48</v>
      </c>
      <c r="G2232" s="1" t="s">
        <v>434</v>
      </c>
      <c r="H2232" s="11">
        <v>1.1000000000000001</v>
      </c>
      <c r="I2232" s="11">
        <v>0</v>
      </c>
      <c r="J2232" s="17" t="s">
        <v>3</v>
      </c>
      <c r="K2232" s="1">
        <v>1</v>
      </c>
      <c r="L2232" s="1" t="s">
        <v>50</v>
      </c>
      <c r="M2232" s="1">
        <v>42.917999999999999</v>
      </c>
      <c r="N2232" s="11" t="s">
        <v>53</v>
      </c>
      <c r="O2232" s="11">
        <v>4</v>
      </c>
      <c r="P2232" s="11">
        <v>4</v>
      </c>
      <c r="Q2232" s="26">
        <v>25</v>
      </c>
      <c r="R2232" s="11">
        <v>60</v>
      </c>
      <c r="S2232" s="25">
        <v>1</v>
      </c>
      <c r="T2232" s="11">
        <v>2.79</v>
      </c>
      <c r="U2232" s="17" t="s">
        <v>52</v>
      </c>
      <c r="V2232" s="71"/>
      <c r="W2232" t="s">
        <v>822</v>
      </c>
      <c r="X2232" t="s">
        <v>823</v>
      </c>
      <c r="Y2232" s="1">
        <v>2010</v>
      </c>
      <c r="Z2232" s="87" t="s">
        <v>824</v>
      </c>
    </row>
    <row r="2233" spans="1:26" x14ac:dyDescent="0.2">
      <c r="A2233" s="1">
        <v>1</v>
      </c>
      <c r="B2233" s="3" t="s">
        <v>47</v>
      </c>
      <c r="C2233" s="1" t="s">
        <v>466</v>
      </c>
      <c r="D2233" s="1" t="s">
        <v>48</v>
      </c>
      <c r="E2233" s="1" t="s">
        <v>439</v>
      </c>
      <c r="F2233" s="1" t="s">
        <v>48</v>
      </c>
      <c r="G2233" s="1" t="s">
        <v>434</v>
      </c>
      <c r="H2233" s="11">
        <v>1.1000000000000001</v>
      </c>
      <c r="I2233" s="11">
        <v>0</v>
      </c>
      <c r="J2233" s="17" t="s">
        <v>3</v>
      </c>
      <c r="K2233" s="1">
        <v>1</v>
      </c>
      <c r="L2233" s="1" t="s">
        <v>50</v>
      </c>
      <c r="M2233" s="1">
        <v>85.837000000000003</v>
      </c>
      <c r="N2233" s="11" t="s">
        <v>53</v>
      </c>
      <c r="O2233" s="11">
        <v>4</v>
      </c>
      <c r="P2233" s="11">
        <v>4</v>
      </c>
      <c r="Q2233" s="26">
        <v>25</v>
      </c>
      <c r="R2233" s="11">
        <v>60</v>
      </c>
      <c r="S2233" s="25">
        <v>1</v>
      </c>
      <c r="T2233" s="11">
        <v>2.79</v>
      </c>
      <c r="U2233" s="17" t="s">
        <v>52</v>
      </c>
      <c r="V2233" s="71"/>
      <c r="W2233" t="s">
        <v>822</v>
      </c>
      <c r="X2233" t="s">
        <v>823</v>
      </c>
      <c r="Y2233" s="1">
        <v>2010</v>
      </c>
      <c r="Z2233" s="87" t="s">
        <v>824</v>
      </c>
    </row>
    <row r="2234" spans="1:26" x14ac:dyDescent="0.2">
      <c r="A2234" s="1">
        <v>1</v>
      </c>
      <c r="B2234" s="3" t="s">
        <v>47</v>
      </c>
      <c r="C2234" s="1" t="s">
        <v>466</v>
      </c>
      <c r="D2234" s="1" t="s">
        <v>48</v>
      </c>
      <c r="E2234" s="1" t="s">
        <v>439</v>
      </c>
      <c r="F2234" s="1" t="s">
        <v>48</v>
      </c>
      <c r="G2234" s="1" t="s">
        <v>434</v>
      </c>
      <c r="H2234" s="11">
        <v>1.1000000000000001</v>
      </c>
      <c r="I2234" s="11">
        <v>0</v>
      </c>
      <c r="J2234" s="17" t="s">
        <v>3</v>
      </c>
      <c r="K2234" s="1">
        <v>1</v>
      </c>
      <c r="L2234" s="1" t="s">
        <v>50</v>
      </c>
      <c r="M2234" s="1">
        <v>128.755</v>
      </c>
      <c r="N2234" s="11" t="s">
        <v>53</v>
      </c>
      <c r="O2234" s="11">
        <v>4</v>
      </c>
      <c r="P2234" s="11">
        <v>4</v>
      </c>
      <c r="Q2234" s="26">
        <v>25</v>
      </c>
      <c r="R2234" s="11">
        <v>60</v>
      </c>
      <c r="S2234" s="25">
        <v>1</v>
      </c>
      <c r="T2234" s="1">
        <v>2.3809999999999998</v>
      </c>
      <c r="U2234" s="17" t="s">
        <v>52</v>
      </c>
      <c r="V2234" s="71"/>
      <c r="W2234" t="s">
        <v>822</v>
      </c>
      <c r="X2234" t="s">
        <v>823</v>
      </c>
      <c r="Y2234" s="1">
        <v>2010</v>
      </c>
      <c r="Z2234" s="87" t="s">
        <v>824</v>
      </c>
    </row>
    <row r="2235" spans="1:26" x14ac:dyDescent="0.2">
      <c r="A2235" s="1">
        <v>1</v>
      </c>
      <c r="B2235" s="3" t="s">
        <v>47</v>
      </c>
      <c r="C2235" s="1" t="s">
        <v>466</v>
      </c>
      <c r="D2235" s="1" t="s">
        <v>48</v>
      </c>
      <c r="E2235" s="1" t="s">
        <v>439</v>
      </c>
      <c r="F2235" s="1" t="s">
        <v>48</v>
      </c>
      <c r="G2235" s="1" t="s">
        <v>434</v>
      </c>
      <c r="H2235" s="11">
        <v>1.1000000000000001</v>
      </c>
      <c r="I2235" s="11">
        <v>0</v>
      </c>
      <c r="J2235" s="17" t="s">
        <v>3</v>
      </c>
      <c r="K2235" s="1">
        <v>1</v>
      </c>
      <c r="L2235" s="1" t="s">
        <v>50</v>
      </c>
      <c r="M2235" s="1">
        <v>171.67400000000001</v>
      </c>
      <c r="N2235" s="11" t="s">
        <v>53</v>
      </c>
      <c r="O2235" s="11">
        <v>4</v>
      </c>
      <c r="P2235" s="11">
        <v>4</v>
      </c>
      <c r="Q2235" s="26">
        <v>25</v>
      </c>
      <c r="R2235" s="11">
        <v>60</v>
      </c>
      <c r="S2235" s="25">
        <v>1</v>
      </c>
      <c r="T2235" s="1">
        <v>2.3220000000000001</v>
      </c>
      <c r="U2235" s="17" t="s">
        <v>52</v>
      </c>
      <c r="V2235" s="71"/>
      <c r="W2235" t="s">
        <v>822</v>
      </c>
      <c r="X2235" t="s">
        <v>823</v>
      </c>
      <c r="Y2235" s="1">
        <v>2010</v>
      </c>
      <c r="Z2235" s="87" t="s">
        <v>824</v>
      </c>
    </row>
    <row r="2236" spans="1:26" x14ac:dyDescent="0.2">
      <c r="A2236" s="1">
        <v>1</v>
      </c>
      <c r="B2236" s="3" t="s">
        <v>47</v>
      </c>
      <c r="C2236" s="1" t="s">
        <v>466</v>
      </c>
      <c r="D2236" s="1" t="s">
        <v>48</v>
      </c>
      <c r="E2236" s="1" t="s">
        <v>439</v>
      </c>
      <c r="F2236" s="1" t="s">
        <v>48</v>
      </c>
      <c r="G2236" s="1" t="s">
        <v>434</v>
      </c>
      <c r="H2236" s="11">
        <v>1.1000000000000001</v>
      </c>
      <c r="I2236" s="11">
        <v>0</v>
      </c>
      <c r="J2236" s="17" t="s">
        <v>3</v>
      </c>
      <c r="K2236" s="1">
        <v>1</v>
      </c>
      <c r="L2236" s="1" t="s">
        <v>50</v>
      </c>
      <c r="M2236" s="1">
        <v>214.59200000000001</v>
      </c>
      <c r="N2236" s="11" t="s">
        <v>53</v>
      </c>
      <c r="O2236" s="11">
        <v>4</v>
      </c>
      <c r="P2236" s="11">
        <v>4</v>
      </c>
      <c r="Q2236" s="26">
        <v>25</v>
      </c>
      <c r="R2236" s="11">
        <v>60</v>
      </c>
      <c r="S2236" s="25">
        <v>1</v>
      </c>
      <c r="T2236" s="1">
        <v>2.2839999999999998</v>
      </c>
      <c r="U2236" s="17" t="s">
        <v>52</v>
      </c>
      <c r="V2236" s="71"/>
      <c r="W2236" t="s">
        <v>822</v>
      </c>
      <c r="X2236" t="s">
        <v>823</v>
      </c>
      <c r="Y2236" s="1">
        <v>2010</v>
      </c>
      <c r="Z2236" s="87" t="s">
        <v>824</v>
      </c>
    </row>
    <row r="2237" spans="1:26" x14ac:dyDescent="0.2">
      <c r="A2237" s="1">
        <v>1</v>
      </c>
      <c r="B2237" s="3" t="s">
        <v>47</v>
      </c>
      <c r="C2237" s="1" t="s">
        <v>466</v>
      </c>
      <c r="D2237" s="1" t="s">
        <v>48</v>
      </c>
      <c r="E2237" s="1" t="s">
        <v>439</v>
      </c>
      <c r="F2237" s="1" t="s">
        <v>48</v>
      </c>
      <c r="G2237" s="1" t="s">
        <v>434</v>
      </c>
      <c r="H2237" s="11">
        <v>1.1000000000000001</v>
      </c>
      <c r="I2237" s="11">
        <v>0</v>
      </c>
      <c r="J2237" s="17" t="s">
        <v>3</v>
      </c>
      <c r="K2237" s="1">
        <v>1</v>
      </c>
      <c r="L2237" s="1" t="s">
        <v>137</v>
      </c>
      <c r="N2237" s="11" t="s">
        <v>53</v>
      </c>
      <c r="O2237" s="11">
        <v>4</v>
      </c>
      <c r="P2237" s="11">
        <v>4</v>
      </c>
      <c r="Q2237" s="26">
        <v>25</v>
      </c>
      <c r="R2237" s="11">
        <v>60</v>
      </c>
      <c r="S2237" s="25">
        <v>1</v>
      </c>
      <c r="T2237" s="1">
        <v>0.56200000000000006</v>
      </c>
      <c r="U2237" s="17" t="s">
        <v>52</v>
      </c>
      <c r="V2237" s="71"/>
      <c r="W2237" t="s">
        <v>822</v>
      </c>
      <c r="X2237" t="s">
        <v>823</v>
      </c>
      <c r="Y2237" s="1">
        <v>2010</v>
      </c>
      <c r="Z2237" s="87" t="s">
        <v>824</v>
      </c>
    </row>
    <row r="2238" spans="1:26" x14ac:dyDescent="0.2">
      <c r="A2238" s="1">
        <v>1</v>
      </c>
      <c r="B2238" s="3" t="s">
        <v>47</v>
      </c>
      <c r="C2238" s="1" t="s">
        <v>466</v>
      </c>
      <c r="D2238" s="1" t="s">
        <v>48</v>
      </c>
      <c r="E2238" s="1" t="s">
        <v>439</v>
      </c>
      <c r="F2238" s="1" t="s">
        <v>48</v>
      </c>
      <c r="G2238" s="1" t="s">
        <v>434</v>
      </c>
      <c r="H2238" s="11">
        <v>1.1000000000000001</v>
      </c>
      <c r="I2238" s="11">
        <v>0</v>
      </c>
      <c r="J2238" s="17" t="s">
        <v>3</v>
      </c>
      <c r="K2238" s="1">
        <v>2</v>
      </c>
      <c r="L2238" s="1" t="s">
        <v>253</v>
      </c>
      <c r="M2238" s="1" t="s">
        <v>813</v>
      </c>
      <c r="N2238" s="11" t="s">
        <v>53</v>
      </c>
      <c r="O2238" s="11">
        <v>4</v>
      </c>
      <c r="P2238" s="11">
        <v>4</v>
      </c>
      <c r="Q2238" s="26">
        <v>25</v>
      </c>
      <c r="R2238" s="11">
        <v>60</v>
      </c>
      <c r="S2238" s="25">
        <v>1</v>
      </c>
      <c r="T2238" s="1" t="s">
        <v>817</v>
      </c>
      <c r="U2238" s="17" t="s">
        <v>52</v>
      </c>
      <c r="V2238" s="71"/>
      <c r="W2238" t="s">
        <v>822</v>
      </c>
      <c r="X2238" t="s">
        <v>823</v>
      </c>
      <c r="Y2238" s="1">
        <v>2010</v>
      </c>
      <c r="Z2238" s="87" t="s">
        <v>824</v>
      </c>
    </row>
    <row r="2239" spans="1:26" x14ac:dyDescent="0.2">
      <c r="A2239" s="1">
        <v>1</v>
      </c>
      <c r="B2239" s="3" t="s">
        <v>47</v>
      </c>
      <c r="C2239" s="1" t="s">
        <v>466</v>
      </c>
      <c r="D2239" s="1" t="s">
        <v>48</v>
      </c>
      <c r="E2239" s="1" t="s">
        <v>439</v>
      </c>
      <c r="F2239" s="1" t="s">
        <v>48</v>
      </c>
      <c r="G2239" s="1" t="s">
        <v>434</v>
      </c>
      <c r="H2239" s="11">
        <v>1.1000000000000001</v>
      </c>
      <c r="I2239" s="11">
        <v>0</v>
      </c>
      <c r="J2239" s="17" t="s">
        <v>3</v>
      </c>
      <c r="K2239" s="1">
        <v>2</v>
      </c>
      <c r="L2239" s="1" t="s">
        <v>253</v>
      </c>
      <c r="M2239" s="1" t="s">
        <v>814</v>
      </c>
      <c r="N2239" s="11" t="s">
        <v>53</v>
      </c>
      <c r="O2239" s="11">
        <v>4</v>
      </c>
      <c r="P2239" s="11">
        <v>4</v>
      </c>
      <c r="Q2239" s="26">
        <v>25</v>
      </c>
      <c r="R2239" s="11">
        <v>60</v>
      </c>
      <c r="S2239" s="25">
        <v>1</v>
      </c>
      <c r="T2239" s="1" t="s">
        <v>818</v>
      </c>
      <c r="U2239" s="17" t="s">
        <v>52</v>
      </c>
      <c r="V2239" s="71"/>
      <c r="W2239" t="s">
        <v>822</v>
      </c>
      <c r="X2239" t="s">
        <v>823</v>
      </c>
      <c r="Y2239" s="1">
        <v>2010</v>
      </c>
      <c r="Z2239" s="87" t="s">
        <v>824</v>
      </c>
    </row>
    <row r="2240" spans="1:26" x14ac:dyDescent="0.2">
      <c r="A2240" s="1">
        <v>1</v>
      </c>
      <c r="B2240" s="3" t="s">
        <v>47</v>
      </c>
      <c r="C2240" s="1" t="s">
        <v>466</v>
      </c>
      <c r="D2240" s="1" t="s">
        <v>48</v>
      </c>
      <c r="E2240" s="1" t="s">
        <v>439</v>
      </c>
      <c r="F2240" s="1" t="s">
        <v>48</v>
      </c>
      <c r="G2240" s="1" t="s">
        <v>434</v>
      </c>
      <c r="H2240" s="11">
        <v>1.1000000000000001</v>
      </c>
      <c r="I2240" s="11">
        <v>0</v>
      </c>
      <c r="J2240" s="17" t="s">
        <v>3</v>
      </c>
      <c r="K2240" s="1">
        <v>2</v>
      </c>
      <c r="L2240" s="1" t="s">
        <v>253</v>
      </c>
      <c r="M2240" s="1" t="s">
        <v>815</v>
      </c>
      <c r="N2240" s="11" t="s">
        <v>53</v>
      </c>
      <c r="O2240" s="11">
        <v>4</v>
      </c>
      <c r="P2240" s="11">
        <v>4</v>
      </c>
      <c r="Q2240" s="26">
        <v>25</v>
      </c>
      <c r="R2240" s="11">
        <v>60</v>
      </c>
      <c r="S2240" s="25">
        <v>1</v>
      </c>
      <c r="T2240" s="1" t="s">
        <v>819</v>
      </c>
      <c r="U2240" s="17" t="s">
        <v>52</v>
      </c>
      <c r="V2240" s="71"/>
      <c r="W2240" t="s">
        <v>822</v>
      </c>
      <c r="X2240" t="s">
        <v>823</v>
      </c>
      <c r="Y2240" s="1">
        <v>2010</v>
      </c>
      <c r="Z2240" s="87" t="s">
        <v>824</v>
      </c>
    </row>
    <row r="2241" spans="1:27" x14ac:dyDescent="0.2">
      <c r="A2241" s="1">
        <v>1</v>
      </c>
      <c r="B2241" s="3" t="s">
        <v>47</v>
      </c>
      <c r="C2241" s="1" t="s">
        <v>466</v>
      </c>
      <c r="D2241" s="1" t="s">
        <v>48</v>
      </c>
      <c r="E2241" s="1" t="s">
        <v>439</v>
      </c>
      <c r="F2241" s="1" t="s">
        <v>48</v>
      </c>
      <c r="G2241" s="1" t="s">
        <v>434</v>
      </c>
      <c r="H2241" s="11">
        <v>1.1000000000000001</v>
      </c>
      <c r="I2241" s="11">
        <v>0</v>
      </c>
      <c r="J2241" s="17" t="s">
        <v>3</v>
      </c>
      <c r="K2241" s="1">
        <v>2</v>
      </c>
      <c r="L2241" s="1" t="s">
        <v>253</v>
      </c>
      <c r="M2241" s="1" t="s">
        <v>816</v>
      </c>
      <c r="N2241" s="11" t="s">
        <v>53</v>
      </c>
      <c r="O2241" s="11">
        <v>4</v>
      </c>
      <c r="P2241" s="11">
        <v>4</v>
      </c>
      <c r="Q2241" s="26">
        <v>25</v>
      </c>
      <c r="R2241" s="11">
        <v>60</v>
      </c>
      <c r="S2241" s="25">
        <v>1</v>
      </c>
      <c r="T2241" s="1" t="s">
        <v>820</v>
      </c>
      <c r="U2241" s="17" t="s">
        <v>52</v>
      </c>
      <c r="V2241" s="71"/>
      <c r="W2241" t="s">
        <v>822</v>
      </c>
      <c r="X2241" t="s">
        <v>823</v>
      </c>
      <c r="Y2241" s="1">
        <v>2010</v>
      </c>
      <c r="Z2241" s="87" t="s">
        <v>824</v>
      </c>
    </row>
    <row r="2242" spans="1:27" x14ac:dyDescent="0.2">
      <c r="A2242" s="5">
        <v>1</v>
      </c>
      <c r="B2242" s="7" t="s">
        <v>47</v>
      </c>
      <c r="C2242" s="5" t="s">
        <v>466</v>
      </c>
      <c r="D2242" s="5" t="s">
        <v>48</v>
      </c>
      <c r="E2242" s="5" t="s">
        <v>439</v>
      </c>
      <c r="F2242" s="5" t="s">
        <v>48</v>
      </c>
      <c r="G2242" s="5" t="s">
        <v>434</v>
      </c>
      <c r="H2242" s="13">
        <v>1.1000000000000001</v>
      </c>
      <c r="I2242" s="13">
        <v>0</v>
      </c>
      <c r="J2242" s="18" t="s">
        <v>3</v>
      </c>
      <c r="K2242" s="5">
        <v>2</v>
      </c>
      <c r="L2242" s="5" t="s">
        <v>253</v>
      </c>
      <c r="M2242" s="5" t="s">
        <v>788</v>
      </c>
      <c r="N2242" s="13" t="s">
        <v>53</v>
      </c>
      <c r="O2242" s="13">
        <v>4</v>
      </c>
      <c r="P2242" s="13">
        <v>4</v>
      </c>
      <c r="Q2242" s="86">
        <v>25</v>
      </c>
      <c r="R2242" s="13">
        <v>60</v>
      </c>
      <c r="S2242" s="80">
        <v>1</v>
      </c>
      <c r="T2242" s="5" t="s">
        <v>821</v>
      </c>
      <c r="U2242" s="18" t="s">
        <v>52</v>
      </c>
      <c r="V2242" s="76"/>
      <c r="W2242" s="4" t="s">
        <v>822</v>
      </c>
      <c r="X2242" s="4" t="s">
        <v>823</v>
      </c>
      <c r="Y2242" s="5">
        <v>2010</v>
      </c>
      <c r="Z2242" s="88" t="s">
        <v>824</v>
      </c>
      <c r="AA2242" s="4"/>
    </row>
    <row r="2243" spans="1:27" x14ac:dyDescent="0.2">
      <c r="A2243" s="1">
        <v>1</v>
      </c>
      <c r="B2243" s="3" t="s">
        <v>280</v>
      </c>
      <c r="C2243" s="1" t="s">
        <v>281</v>
      </c>
      <c r="D2243" s="1" t="s">
        <v>52</v>
      </c>
      <c r="F2243" s="1" t="s">
        <v>52</v>
      </c>
      <c r="H2243" s="11">
        <v>0.96</v>
      </c>
      <c r="I2243" s="11">
        <v>0</v>
      </c>
      <c r="J2243" s="17" t="s">
        <v>825</v>
      </c>
      <c r="K2243" s="1">
        <v>1</v>
      </c>
      <c r="L2243" s="1" t="s">
        <v>50</v>
      </c>
      <c r="N2243" s="11" t="s">
        <v>53</v>
      </c>
      <c r="O2243" s="11">
        <v>0.55922847662932096</v>
      </c>
      <c r="P2243" s="11">
        <v>0.55922847662932096</v>
      </c>
      <c r="Q2243" s="26">
        <v>21</v>
      </c>
      <c r="R2243" s="11">
        <v>15</v>
      </c>
      <c r="S2243" s="79">
        <v>1</v>
      </c>
      <c r="T2243" s="11">
        <v>1.22688623792456</v>
      </c>
      <c r="U2243" s="17" t="s">
        <v>52</v>
      </c>
      <c r="V2243" s="70"/>
      <c r="W2243" t="s">
        <v>852</v>
      </c>
      <c r="X2243" t="s">
        <v>832</v>
      </c>
      <c r="Y2243" s="1">
        <v>1980</v>
      </c>
      <c r="Z2243" s="87" t="s">
        <v>833</v>
      </c>
    </row>
    <row r="2244" spans="1:27" x14ac:dyDescent="0.2">
      <c r="A2244" s="1">
        <v>1</v>
      </c>
      <c r="B2244" s="3" t="s">
        <v>280</v>
      </c>
      <c r="C2244" s="1" t="s">
        <v>281</v>
      </c>
      <c r="D2244" s="1" t="s">
        <v>52</v>
      </c>
      <c r="F2244" s="1" t="s">
        <v>52</v>
      </c>
      <c r="H2244" s="11">
        <v>0.96</v>
      </c>
      <c r="I2244" s="11">
        <v>0</v>
      </c>
      <c r="J2244" s="17" t="s">
        <v>825</v>
      </c>
      <c r="K2244" s="1">
        <v>1</v>
      </c>
      <c r="L2244" s="1" t="s">
        <v>50</v>
      </c>
      <c r="N2244" s="11" t="s">
        <v>53</v>
      </c>
      <c r="O2244" s="11">
        <v>1.48599371676042</v>
      </c>
      <c r="P2244" s="11">
        <v>1.48599371676042</v>
      </c>
      <c r="Q2244" s="26">
        <v>21</v>
      </c>
      <c r="R2244" s="11">
        <v>15</v>
      </c>
      <c r="S2244" s="25">
        <v>1</v>
      </c>
      <c r="T2244" s="11">
        <v>3.4229881640058899</v>
      </c>
      <c r="U2244" s="17" t="s">
        <v>52</v>
      </c>
      <c r="V2244" s="71"/>
      <c r="W2244" t="s">
        <v>852</v>
      </c>
      <c r="X2244" t="s">
        <v>832</v>
      </c>
      <c r="Y2244" s="1">
        <v>1980</v>
      </c>
      <c r="Z2244" s="87" t="s">
        <v>833</v>
      </c>
    </row>
    <row r="2245" spans="1:27" x14ac:dyDescent="0.2">
      <c r="A2245" s="1">
        <v>1</v>
      </c>
      <c r="B2245" s="3" t="s">
        <v>280</v>
      </c>
      <c r="C2245" s="1" t="s">
        <v>281</v>
      </c>
      <c r="D2245" s="1" t="s">
        <v>52</v>
      </c>
      <c r="F2245" s="1" t="s">
        <v>52</v>
      </c>
      <c r="H2245" s="11">
        <v>0.96</v>
      </c>
      <c r="I2245" s="11">
        <v>0</v>
      </c>
      <c r="J2245" s="17" t="s">
        <v>825</v>
      </c>
      <c r="K2245" s="1">
        <v>1</v>
      </c>
      <c r="L2245" s="1" t="s">
        <v>50</v>
      </c>
      <c r="N2245" s="11" t="s">
        <v>53</v>
      </c>
      <c r="O2245" s="11">
        <v>2.9317938472623499</v>
      </c>
      <c r="P2245" s="11">
        <v>2.9317938472623499</v>
      </c>
      <c r="Q2245" s="26">
        <v>21</v>
      </c>
      <c r="R2245" s="11">
        <v>15</v>
      </c>
      <c r="S2245" s="25">
        <v>1</v>
      </c>
      <c r="T2245" s="11">
        <v>8.4327970291307004</v>
      </c>
      <c r="U2245" s="17" t="s">
        <v>52</v>
      </c>
      <c r="V2245" s="71"/>
      <c r="W2245" t="s">
        <v>852</v>
      </c>
      <c r="X2245" t="s">
        <v>832</v>
      </c>
      <c r="Y2245" s="1">
        <v>1980</v>
      </c>
      <c r="Z2245" s="87" t="s">
        <v>833</v>
      </c>
    </row>
    <row r="2246" spans="1:27" x14ac:dyDescent="0.2">
      <c r="A2246" s="1">
        <v>1</v>
      </c>
      <c r="B2246" s="3" t="s">
        <v>280</v>
      </c>
      <c r="C2246" s="1" t="s">
        <v>281</v>
      </c>
      <c r="D2246" s="1" t="s">
        <v>52</v>
      </c>
      <c r="F2246" s="1" t="s">
        <v>52</v>
      </c>
      <c r="H2246" s="11">
        <v>0.96</v>
      </c>
      <c r="I2246" s="11">
        <v>0</v>
      </c>
      <c r="J2246" s="17" t="s">
        <v>825</v>
      </c>
      <c r="K2246" s="1">
        <v>1</v>
      </c>
      <c r="L2246" s="1" t="s">
        <v>50</v>
      </c>
      <c r="N2246" s="11" t="s">
        <v>53</v>
      </c>
      <c r="O2246" s="11">
        <v>4.5009283776191698</v>
      </c>
      <c r="P2246" s="11">
        <v>4.5009283776191698</v>
      </c>
      <c r="Q2246" s="26">
        <v>21</v>
      </c>
      <c r="R2246" s="11">
        <v>15</v>
      </c>
      <c r="S2246" s="25">
        <v>1</v>
      </c>
      <c r="T2246" s="11">
        <v>10.647538173460701</v>
      </c>
      <c r="U2246" s="17" t="s">
        <v>52</v>
      </c>
      <c r="V2246" s="71"/>
      <c r="W2246" t="s">
        <v>852</v>
      </c>
      <c r="X2246" t="s">
        <v>832</v>
      </c>
      <c r="Y2246" s="1">
        <v>1980</v>
      </c>
      <c r="Z2246" s="87" t="s">
        <v>833</v>
      </c>
    </row>
    <row r="2247" spans="1:27" x14ac:dyDescent="0.2">
      <c r="A2247" s="1">
        <v>1</v>
      </c>
      <c r="B2247" s="3" t="s">
        <v>280</v>
      </c>
      <c r="C2247" s="1" t="s">
        <v>281</v>
      </c>
      <c r="D2247" s="1" t="s">
        <v>52</v>
      </c>
      <c r="F2247" s="1" t="s">
        <v>52</v>
      </c>
      <c r="H2247" s="11">
        <v>0.96</v>
      </c>
      <c r="I2247" s="11">
        <v>0</v>
      </c>
      <c r="J2247" s="17" t="s">
        <v>825</v>
      </c>
      <c r="K2247" s="1">
        <v>1</v>
      </c>
      <c r="L2247" s="1" t="s">
        <v>50</v>
      </c>
      <c r="N2247" s="11" t="s">
        <v>53</v>
      </c>
      <c r="O2247" s="11">
        <v>6.8034686304099701</v>
      </c>
      <c r="P2247" s="11">
        <v>6.8034686304099701</v>
      </c>
      <c r="Q2247" s="26">
        <v>21</v>
      </c>
      <c r="R2247" s="11">
        <v>15</v>
      </c>
      <c r="S2247" s="25">
        <v>1</v>
      </c>
      <c r="T2247" s="11">
        <v>11.1561615569845</v>
      </c>
      <c r="U2247" s="17" t="s">
        <v>52</v>
      </c>
      <c r="V2247" s="71"/>
      <c r="W2247" t="s">
        <v>852</v>
      </c>
      <c r="X2247" t="s">
        <v>832</v>
      </c>
      <c r="Y2247" s="1">
        <v>1980</v>
      </c>
      <c r="Z2247" s="87" t="s">
        <v>833</v>
      </c>
    </row>
    <row r="2248" spans="1:27" x14ac:dyDescent="0.2">
      <c r="A2248" s="1">
        <v>1</v>
      </c>
      <c r="B2248" s="3" t="s">
        <v>280</v>
      </c>
      <c r="C2248" s="1" t="s">
        <v>281</v>
      </c>
      <c r="D2248" s="1" t="s">
        <v>52</v>
      </c>
      <c r="F2248" s="1" t="s">
        <v>52</v>
      </c>
      <c r="H2248" s="11">
        <v>0.96</v>
      </c>
      <c r="I2248" s="11">
        <v>0</v>
      </c>
      <c r="J2248" s="17" t="s">
        <v>825</v>
      </c>
      <c r="K2248" s="1">
        <v>1</v>
      </c>
      <c r="L2248" s="1" t="s">
        <v>137</v>
      </c>
      <c r="N2248" s="11" t="s">
        <v>53</v>
      </c>
      <c r="O2248" s="11">
        <v>0.17092225561750199</v>
      </c>
      <c r="P2248" s="11">
        <v>0.17092225561750199</v>
      </c>
      <c r="Q2248" s="26">
        <v>21</v>
      </c>
      <c r="R2248" s="11">
        <v>15</v>
      </c>
      <c r="S2248" s="25">
        <v>1</v>
      </c>
      <c r="T2248" s="11">
        <v>2.9722105294056601E-2</v>
      </c>
      <c r="U2248" s="17" t="s">
        <v>52</v>
      </c>
      <c r="V2248" s="71"/>
      <c r="W2248" t="s">
        <v>852</v>
      </c>
      <c r="X2248" t="s">
        <v>832</v>
      </c>
      <c r="Y2248" s="1">
        <v>1980</v>
      </c>
      <c r="Z2248" s="87" t="s">
        <v>833</v>
      </c>
    </row>
    <row r="2249" spans="1:27" x14ac:dyDescent="0.2">
      <c r="A2249" s="1">
        <v>1</v>
      </c>
      <c r="B2249" s="3" t="s">
        <v>280</v>
      </c>
      <c r="C2249" s="1" t="s">
        <v>281</v>
      </c>
      <c r="D2249" s="1" t="s">
        <v>52</v>
      </c>
      <c r="F2249" s="1" t="s">
        <v>52</v>
      </c>
      <c r="H2249" s="11">
        <v>0.96</v>
      </c>
      <c r="I2249" s="11">
        <v>0</v>
      </c>
      <c r="J2249" s="17" t="s">
        <v>825</v>
      </c>
      <c r="K2249" s="1">
        <v>1</v>
      </c>
      <c r="L2249" s="1" t="s">
        <v>137</v>
      </c>
      <c r="N2249" s="11" t="s">
        <v>53</v>
      </c>
      <c r="O2249" s="11">
        <v>0.51338904438829003</v>
      </c>
      <c r="P2249" s="11">
        <v>0.51338904438829003</v>
      </c>
      <c r="Q2249" s="26">
        <v>21</v>
      </c>
      <c r="R2249" s="11">
        <v>15</v>
      </c>
      <c r="S2249" s="25">
        <v>1</v>
      </c>
      <c r="T2249" s="11">
        <v>0.69712315604700603</v>
      </c>
      <c r="U2249" s="17" t="s">
        <v>52</v>
      </c>
      <c r="V2249" s="71"/>
      <c r="W2249" t="s">
        <v>852</v>
      </c>
      <c r="X2249" t="s">
        <v>832</v>
      </c>
      <c r="Y2249" s="1">
        <v>1980</v>
      </c>
      <c r="Z2249" s="87" t="s">
        <v>833</v>
      </c>
    </row>
    <row r="2250" spans="1:27" x14ac:dyDescent="0.2">
      <c r="A2250" s="1">
        <v>1</v>
      </c>
      <c r="B2250" s="3" t="s">
        <v>280</v>
      </c>
      <c r="C2250" s="1" t="s">
        <v>281</v>
      </c>
      <c r="D2250" s="1" t="s">
        <v>52</v>
      </c>
      <c r="F2250" s="1" t="s">
        <v>52</v>
      </c>
      <c r="H2250" s="11">
        <v>0.96</v>
      </c>
      <c r="I2250" s="11">
        <v>0</v>
      </c>
      <c r="J2250" s="17" t="s">
        <v>825</v>
      </c>
      <c r="K2250" s="1">
        <v>1</v>
      </c>
      <c r="L2250" s="1" t="s">
        <v>137</v>
      </c>
      <c r="N2250" s="11" t="s">
        <v>53</v>
      </c>
      <c r="O2250" s="11">
        <v>1.1019703775738201</v>
      </c>
      <c r="P2250" s="11">
        <v>1.1019703775738201</v>
      </c>
      <c r="Q2250" s="26">
        <v>21</v>
      </c>
      <c r="R2250" s="11">
        <v>15</v>
      </c>
      <c r="S2250" s="25">
        <v>1</v>
      </c>
      <c r="T2250" s="11">
        <v>2.7323352795187499</v>
      </c>
      <c r="U2250" s="17" t="s">
        <v>52</v>
      </c>
      <c r="V2250" s="71"/>
      <c r="W2250" t="s">
        <v>852</v>
      </c>
      <c r="X2250" t="s">
        <v>832</v>
      </c>
      <c r="Y2250" s="1">
        <v>1980</v>
      </c>
      <c r="Z2250" s="87" t="s">
        <v>833</v>
      </c>
    </row>
    <row r="2251" spans="1:27" x14ac:dyDescent="0.2">
      <c r="A2251" s="1">
        <v>1</v>
      </c>
      <c r="B2251" s="3" t="s">
        <v>280</v>
      </c>
      <c r="C2251" s="1" t="s">
        <v>281</v>
      </c>
      <c r="D2251" s="1" t="s">
        <v>52</v>
      </c>
      <c r="F2251" s="1" t="s">
        <v>52</v>
      </c>
      <c r="H2251" s="11">
        <v>0.96</v>
      </c>
      <c r="I2251" s="11">
        <v>0</v>
      </c>
      <c r="J2251" s="17" t="s">
        <v>825</v>
      </c>
      <c r="K2251" s="1">
        <v>1</v>
      </c>
      <c r="L2251" s="1" t="s">
        <v>137</v>
      </c>
      <c r="N2251" s="11" t="s">
        <v>53</v>
      </c>
      <c r="O2251" s="11">
        <v>2.0638048618266698</v>
      </c>
      <c r="P2251" s="11">
        <v>2.0638048618266698</v>
      </c>
      <c r="Q2251" s="26">
        <v>21</v>
      </c>
      <c r="R2251" s="11">
        <v>15</v>
      </c>
      <c r="S2251" s="25">
        <v>1</v>
      </c>
      <c r="T2251" s="11">
        <v>20.449147566041901</v>
      </c>
      <c r="U2251" s="17" t="s">
        <v>52</v>
      </c>
      <c r="V2251" s="71"/>
      <c r="W2251" t="s">
        <v>852</v>
      </c>
      <c r="X2251" t="s">
        <v>832</v>
      </c>
      <c r="Y2251" s="1">
        <v>1980</v>
      </c>
      <c r="Z2251" s="87" t="s">
        <v>833</v>
      </c>
    </row>
    <row r="2252" spans="1:27" x14ac:dyDescent="0.2">
      <c r="A2252" s="1">
        <v>1</v>
      </c>
      <c r="B2252" s="3" t="s">
        <v>280</v>
      </c>
      <c r="C2252" s="1" t="s">
        <v>281</v>
      </c>
      <c r="D2252" s="1" t="s">
        <v>52</v>
      </c>
      <c r="F2252" s="1" t="s">
        <v>52</v>
      </c>
      <c r="H2252" s="11">
        <v>0.96</v>
      </c>
      <c r="I2252" s="11">
        <v>0</v>
      </c>
      <c r="J2252" s="17" t="s">
        <v>825</v>
      </c>
      <c r="K2252" s="1">
        <v>1</v>
      </c>
      <c r="L2252" s="1" t="s">
        <v>137</v>
      </c>
      <c r="N2252" s="11" t="s">
        <v>53</v>
      </c>
      <c r="O2252" s="11">
        <v>3.15929045244867</v>
      </c>
      <c r="P2252" s="11">
        <v>3.15929045244867</v>
      </c>
      <c r="Q2252" s="26">
        <v>21</v>
      </c>
      <c r="R2252" s="11">
        <v>15</v>
      </c>
      <c r="S2252" s="25">
        <v>1</v>
      </c>
      <c r="T2252" s="11">
        <v>35.544182111198801</v>
      </c>
      <c r="U2252" s="17" t="s">
        <v>52</v>
      </c>
      <c r="V2252" s="71"/>
      <c r="W2252" t="s">
        <v>852</v>
      </c>
      <c r="X2252" t="s">
        <v>832</v>
      </c>
      <c r="Y2252" s="1">
        <v>1980</v>
      </c>
      <c r="Z2252" s="87" t="s">
        <v>833</v>
      </c>
    </row>
    <row r="2253" spans="1:27" x14ac:dyDescent="0.2">
      <c r="A2253" s="1">
        <v>1</v>
      </c>
      <c r="B2253" s="3" t="s">
        <v>280</v>
      </c>
      <c r="C2253" s="1" t="s">
        <v>281</v>
      </c>
      <c r="D2253" s="1" t="s">
        <v>52</v>
      </c>
      <c r="F2253" s="1" t="s">
        <v>52</v>
      </c>
      <c r="H2253" s="11">
        <v>0.96</v>
      </c>
      <c r="I2253" s="11">
        <v>0</v>
      </c>
      <c r="J2253" s="17" t="s">
        <v>825</v>
      </c>
      <c r="K2253" s="1">
        <v>1</v>
      </c>
      <c r="L2253" s="1" t="s">
        <v>137</v>
      </c>
      <c r="N2253" s="11" t="s">
        <v>53</v>
      </c>
      <c r="O2253" s="11">
        <v>5.23710537652829</v>
      </c>
      <c r="P2253" s="11">
        <v>5.23710537652829</v>
      </c>
      <c r="Q2253" s="26">
        <v>21</v>
      </c>
      <c r="R2253" s="11">
        <v>15</v>
      </c>
      <c r="S2253" s="25">
        <v>1</v>
      </c>
      <c r="T2253" s="11">
        <v>84.796439896749902</v>
      </c>
      <c r="U2253" s="17" t="s">
        <v>52</v>
      </c>
      <c r="V2253" s="71"/>
      <c r="W2253" t="s">
        <v>852</v>
      </c>
      <c r="X2253" t="s">
        <v>832</v>
      </c>
      <c r="Y2253" s="1">
        <v>1980</v>
      </c>
      <c r="Z2253" s="87" t="s">
        <v>833</v>
      </c>
    </row>
    <row r="2254" spans="1:27" x14ac:dyDescent="0.2">
      <c r="A2254" s="1">
        <v>1</v>
      </c>
      <c r="B2254" s="3" t="s">
        <v>280</v>
      </c>
      <c r="C2254" s="1" t="s">
        <v>281</v>
      </c>
      <c r="D2254" s="1" t="s">
        <v>52</v>
      </c>
      <c r="F2254" s="1" t="s">
        <v>52</v>
      </c>
      <c r="H2254" s="11">
        <v>0.96</v>
      </c>
      <c r="I2254" s="11">
        <v>0</v>
      </c>
      <c r="J2254" s="17" t="s">
        <v>825</v>
      </c>
      <c r="K2254" s="1">
        <v>1</v>
      </c>
      <c r="L2254" s="1" t="s">
        <v>146</v>
      </c>
      <c r="N2254" s="11" t="s">
        <v>53</v>
      </c>
      <c r="O2254" s="11">
        <v>2.0438264777831798</v>
      </c>
      <c r="P2254" s="11">
        <v>2.0438264777831798</v>
      </c>
      <c r="Q2254" s="26">
        <v>21</v>
      </c>
      <c r="R2254" s="11">
        <v>15</v>
      </c>
      <c r="S2254" s="25">
        <v>1</v>
      </c>
      <c r="T2254" s="11">
        <v>1.6995576625531701E-2</v>
      </c>
      <c r="U2254" s="17" t="s">
        <v>52</v>
      </c>
      <c r="V2254" s="71"/>
      <c r="W2254" t="s">
        <v>852</v>
      </c>
      <c r="X2254" t="s">
        <v>832</v>
      </c>
      <c r="Y2254" s="1">
        <v>1980</v>
      </c>
      <c r="Z2254" s="87" t="s">
        <v>833</v>
      </c>
    </row>
    <row r="2255" spans="1:27" x14ac:dyDescent="0.2">
      <c r="A2255" s="1">
        <v>1</v>
      </c>
      <c r="B2255" s="3" t="s">
        <v>280</v>
      </c>
      <c r="C2255" s="1" t="s">
        <v>281</v>
      </c>
      <c r="D2255" s="1" t="s">
        <v>52</v>
      </c>
      <c r="F2255" s="1" t="s">
        <v>52</v>
      </c>
      <c r="H2255" s="11">
        <v>0.96</v>
      </c>
      <c r="I2255" s="11">
        <v>0</v>
      </c>
      <c r="J2255" s="17" t="s">
        <v>825</v>
      </c>
      <c r="K2255" s="1">
        <v>1</v>
      </c>
      <c r="L2255" s="1" t="s">
        <v>146</v>
      </c>
      <c r="N2255" s="11" t="s">
        <v>53</v>
      </c>
      <c r="O2255" s="11">
        <v>3.2637801722726199</v>
      </c>
      <c r="P2255" s="11">
        <v>3.2637801722726199</v>
      </c>
      <c r="Q2255" s="26">
        <v>21</v>
      </c>
      <c r="R2255" s="11">
        <v>15</v>
      </c>
      <c r="S2255" s="25">
        <v>1</v>
      </c>
      <c r="T2255" s="11">
        <v>3.8187852018177398E-2</v>
      </c>
      <c r="U2255" s="17" t="s">
        <v>52</v>
      </c>
      <c r="V2255" s="71"/>
      <c r="W2255" t="s">
        <v>852</v>
      </c>
      <c r="X2255" t="s">
        <v>832</v>
      </c>
      <c r="Y2255" s="1">
        <v>1980</v>
      </c>
      <c r="Z2255" s="87" t="s">
        <v>833</v>
      </c>
    </row>
    <row r="2256" spans="1:27" x14ac:dyDescent="0.2">
      <c r="A2256" s="1">
        <v>1</v>
      </c>
      <c r="B2256" s="3" t="s">
        <v>280</v>
      </c>
      <c r="C2256" s="1" t="s">
        <v>281</v>
      </c>
      <c r="D2256" s="1" t="s">
        <v>52</v>
      </c>
      <c r="F2256" s="1" t="s">
        <v>52</v>
      </c>
      <c r="H2256" s="11">
        <v>0.96</v>
      </c>
      <c r="I2256" s="11">
        <v>0</v>
      </c>
      <c r="J2256" s="17" t="s">
        <v>825</v>
      </c>
      <c r="K2256" s="1">
        <v>1</v>
      </c>
      <c r="L2256" s="1" t="s">
        <v>146</v>
      </c>
      <c r="N2256" s="11" t="s">
        <v>53</v>
      </c>
      <c r="O2256" s="11">
        <v>4.4838346404520699</v>
      </c>
      <c r="P2256" s="11">
        <v>4.4838346404520699</v>
      </c>
      <c r="Q2256" s="26">
        <v>21</v>
      </c>
      <c r="R2256" s="11">
        <v>15</v>
      </c>
      <c r="S2256" s="25">
        <v>1</v>
      </c>
      <c r="T2256" s="11">
        <v>9.3159844244053797E-2</v>
      </c>
      <c r="U2256" s="17" t="s">
        <v>52</v>
      </c>
      <c r="V2256" s="71"/>
      <c r="W2256" t="s">
        <v>852</v>
      </c>
      <c r="X2256" t="s">
        <v>832</v>
      </c>
      <c r="Y2256" s="1">
        <v>1980</v>
      </c>
      <c r="Z2256" s="87" t="s">
        <v>833</v>
      </c>
    </row>
    <row r="2257" spans="1:26" x14ac:dyDescent="0.2">
      <c r="A2257" s="1">
        <v>1</v>
      </c>
      <c r="B2257" s="3" t="s">
        <v>280</v>
      </c>
      <c r="C2257" s="1" t="s">
        <v>281</v>
      </c>
      <c r="D2257" s="1" t="s">
        <v>52</v>
      </c>
      <c r="F2257" s="1" t="s">
        <v>52</v>
      </c>
      <c r="H2257" s="11">
        <v>0.96</v>
      </c>
      <c r="I2257" s="11">
        <v>0</v>
      </c>
      <c r="J2257" s="17" t="s">
        <v>825</v>
      </c>
      <c r="K2257" s="1">
        <v>1</v>
      </c>
      <c r="L2257" s="1" t="s">
        <v>146</v>
      </c>
      <c r="N2257" s="11" t="s">
        <v>53</v>
      </c>
      <c r="O2257" s="11">
        <v>5.0034741729629202</v>
      </c>
      <c r="P2257" s="11">
        <v>5.0034741729629202</v>
      </c>
      <c r="Q2257" s="26">
        <v>21</v>
      </c>
      <c r="R2257" s="11">
        <v>15</v>
      </c>
      <c r="S2257" s="25">
        <v>1</v>
      </c>
      <c r="T2257" s="11">
        <v>0.13473458083836501</v>
      </c>
      <c r="U2257" s="17" t="s">
        <v>52</v>
      </c>
      <c r="V2257" s="71"/>
      <c r="W2257" t="s">
        <v>852</v>
      </c>
      <c r="X2257" t="s">
        <v>832</v>
      </c>
      <c r="Y2257" s="1">
        <v>1980</v>
      </c>
      <c r="Z2257" s="87" t="s">
        <v>833</v>
      </c>
    </row>
    <row r="2258" spans="1:26" x14ac:dyDescent="0.2">
      <c r="A2258" s="1">
        <v>1</v>
      </c>
      <c r="B2258" s="3" t="s">
        <v>280</v>
      </c>
      <c r="C2258" s="1" t="s">
        <v>281</v>
      </c>
      <c r="D2258" s="1" t="s">
        <v>52</v>
      </c>
      <c r="F2258" s="1" t="s">
        <v>52</v>
      </c>
      <c r="H2258" s="11">
        <v>0.96</v>
      </c>
      <c r="I2258" s="11">
        <v>0</v>
      </c>
      <c r="J2258" s="17" t="s">
        <v>825</v>
      </c>
      <c r="K2258" s="1">
        <v>1</v>
      </c>
      <c r="L2258" s="1" t="s">
        <v>146</v>
      </c>
      <c r="N2258" s="11" t="s">
        <v>53</v>
      </c>
      <c r="O2258" s="11">
        <v>6.47204915740598</v>
      </c>
      <c r="P2258" s="11">
        <v>6.47204915740598</v>
      </c>
      <c r="Q2258" s="26">
        <v>21</v>
      </c>
      <c r="R2258" s="11">
        <v>15</v>
      </c>
      <c r="S2258" s="25">
        <v>1</v>
      </c>
      <c r="T2258" s="11">
        <v>0.39124928980437801</v>
      </c>
      <c r="U2258" s="17" t="s">
        <v>52</v>
      </c>
      <c r="V2258" s="71"/>
      <c r="W2258" t="s">
        <v>852</v>
      </c>
      <c r="X2258" t="s">
        <v>832</v>
      </c>
      <c r="Y2258" s="1">
        <v>1980</v>
      </c>
      <c r="Z2258" s="87" t="s">
        <v>833</v>
      </c>
    </row>
    <row r="2259" spans="1:26" x14ac:dyDescent="0.2">
      <c r="A2259" s="1">
        <v>1</v>
      </c>
      <c r="B2259" s="3" t="s">
        <v>280</v>
      </c>
      <c r="C2259" s="1" t="s">
        <v>281</v>
      </c>
      <c r="D2259" s="1" t="s">
        <v>52</v>
      </c>
      <c r="F2259" s="1" t="s">
        <v>52</v>
      </c>
      <c r="H2259" s="11">
        <v>0.96</v>
      </c>
      <c r="I2259" s="11">
        <v>0</v>
      </c>
      <c r="J2259" s="17" t="s">
        <v>825</v>
      </c>
      <c r="K2259" s="1">
        <v>1</v>
      </c>
      <c r="L2259" s="1" t="s">
        <v>228</v>
      </c>
      <c r="N2259" s="11" t="s">
        <v>53</v>
      </c>
      <c r="O2259" s="11">
        <v>0.149936134673958</v>
      </c>
      <c r="P2259" s="11">
        <v>0.149936134673958</v>
      </c>
      <c r="Q2259" s="26">
        <v>21</v>
      </c>
      <c r="R2259" s="11">
        <v>15</v>
      </c>
      <c r="S2259" s="25">
        <v>1</v>
      </c>
      <c r="T2259" s="11">
        <v>0.10854212155128801</v>
      </c>
      <c r="U2259" s="17" t="s">
        <v>52</v>
      </c>
      <c r="V2259" s="71"/>
      <c r="W2259" t="s">
        <v>852</v>
      </c>
      <c r="X2259" t="s">
        <v>832</v>
      </c>
      <c r="Y2259" s="1">
        <v>1980</v>
      </c>
      <c r="Z2259" s="87" t="s">
        <v>833</v>
      </c>
    </row>
    <row r="2260" spans="1:26" x14ac:dyDescent="0.2">
      <c r="A2260" s="1">
        <v>1</v>
      </c>
      <c r="B2260" s="3" t="s">
        <v>280</v>
      </c>
      <c r="C2260" s="1" t="s">
        <v>281</v>
      </c>
      <c r="D2260" s="1" t="s">
        <v>52</v>
      </c>
      <c r="F2260" s="1" t="s">
        <v>52</v>
      </c>
      <c r="H2260" s="11">
        <v>0.96</v>
      </c>
      <c r="I2260" s="11">
        <v>0</v>
      </c>
      <c r="J2260" s="17" t="s">
        <v>825</v>
      </c>
      <c r="K2260" s="1">
        <v>1</v>
      </c>
      <c r="L2260" s="1" t="s">
        <v>228</v>
      </c>
      <c r="N2260" s="11" t="s">
        <v>53</v>
      </c>
      <c r="O2260" s="11">
        <v>0.50210239110772903</v>
      </c>
      <c r="P2260" s="11">
        <v>0.50210239110772903</v>
      </c>
      <c r="Q2260" s="26">
        <v>21</v>
      </c>
      <c r="R2260" s="11">
        <v>15</v>
      </c>
      <c r="S2260" s="25">
        <v>1</v>
      </c>
      <c r="T2260" s="11">
        <v>0.69713933228014202</v>
      </c>
      <c r="U2260" s="17" t="s">
        <v>52</v>
      </c>
      <c r="V2260" s="71"/>
      <c r="W2260" t="s">
        <v>852</v>
      </c>
      <c r="X2260" t="s">
        <v>832</v>
      </c>
      <c r="Y2260" s="1">
        <v>1980</v>
      </c>
      <c r="Z2260" s="87" t="s">
        <v>833</v>
      </c>
    </row>
    <row r="2261" spans="1:26" x14ac:dyDescent="0.2">
      <c r="A2261" s="1">
        <v>1</v>
      </c>
      <c r="B2261" s="3" t="s">
        <v>280</v>
      </c>
      <c r="C2261" s="1" t="s">
        <v>281</v>
      </c>
      <c r="D2261" s="1" t="s">
        <v>52</v>
      </c>
      <c r="F2261" s="1" t="s">
        <v>52</v>
      </c>
      <c r="H2261" s="11">
        <v>0.96</v>
      </c>
      <c r="I2261" s="11">
        <v>0</v>
      </c>
      <c r="J2261" s="17" t="s">
        <v>825</v>
      </c>
      <c r="K2261" s="1">
        <v>1</v>
      </c>
      <c r="L2261" s="1" t="s">
        <v>228</v>
      </c>
      <c r="N2261" s="11" t="s">
        <v>53</v>
      </c>
      <c r="O2261" s="11">
        <v>1.0679214670633701</v>
      </c>
      <c r="P2261" s="11">
        <v>1.0679214670633701</v>
      </c>
      <c r="Q2261" s="26">
        <v>21</v>
      </c>
      <c r="R2261" s="11">
        <v>15</v>
      </c>
      <c r="S2261" s="25">
        <v>1</v>
      </c>
      <c r="T2261" s="11">
        <v>2.3420712599861302</v>
      </c>
      <c r="U2261" s="17" t="s">
        <v>52</v>
      </c>
      <c r="V2261" s="71"/>
      <c r="W2261" t="s">
        <v>852</v>
      </c>
      <c r="X2261" t="s">
        <v>832</v>
      </c>
      <c r="Y2261" s="1">
        <v>1980</v>
      </c>
      <c r="Z2261" s="87" t="s">
        <v>833</v>
      </c>
    </row>
    <row r="2262" spans="1:26" x14ac:dyDescent="0.2">
      <c r="A2262" s="1">
        <v>1</v>
      </c>
      <c r="B2262" s="3" t="s">
        <v>280</v>
      </c>
      <c r="C2262" s="1" t="s">
        <v>281</v>
      </c>
      <c r="D2262" s="1" t="s">
        <v>52</v>
      </c>
      <c r="F2262" s="1" t="s">
        <v>52</v>
      </c>
      <c r="H2262" s="11">
        <v>0.96</v>
      </c>
      <c r="I2262" s="11">
        <v>0</v>
      </c>
      <c r="J2262" s="17" t="s">
        <v>825</v>
      </c>
      <c r="K2262" s="1">
        <v>1</v>
      </c>
      <c r="L2262" s="1" t="s">
        <v>228</v>
      </c>
      <c r="N2262" s="11" t="s">
        <v>53</v>
      </c>
      <c r="O2262" s="11">
        <v>1.9955432835595199</v>
      </c>
      <c r="P2262" s="11">
        <v>1.9955432835595199</v>
      </c>
      <c r="Q2262" s="26">
        <v>21</v>
      </c>
      <c r="R2262" s="11">
        <v>15</v>
      </c>
      <c r="S2262" s="25">
        <v>1</v>
      </c>
      <c r="T2262" s="11">
        <v>13.145341439706201</v>
      </c>
      <c r="U2262" s="17" t="s">
        <v>52</v>
      </c>
      <c r="V2262" s="71"/>
      <c r="W2262" t="s">
        <v>852</v>
      </c>
      <c r="X2262" t="s">
        <v>832</v>
      </c>
      <c r="Y2262" s="1">
        <v>1980</v>
      </c>
      <c r="Z2262" s="87" t="s">
        <v>833</v>
      </c>
    </row>
    <row r="2263" spans="1:26" x14ac:dyDescent="0.2">
      <c r="A2263" s="1">
        <v>1</v>
      </c>
      <c r="B2263" s="3" t="s">
        <v>280</v>
      </c>
      <c r="C2263" s="1" t="s">
        <v>281</v>
      </c>
      <c r="D2263" s="1" t="s">
        <v>52</v>
      </c>
      <c r="F2263" s="1" t="s">
        <v>52</v>
      </c>
      <c r="H2263" s="11">
        <v>0.96</v>
      </c>
      <c r="I2263" s="11">
        <v>0</v>
      </c>
      <c r="J2263" s="17" t="s">
        <v>825</v>
      </c>
      <c r="K2263" s="1">
        <v>1</v>
      </c>
      <c r="L2263" s="1" t="s">
        <v>228</v>
      </c>
      <c r="N2263" s="11" t="s">
        <v>53</v>
      </c>
      <c r="O2263" s="11">
        <v>3.13612510045877</v>
      </c>
      <c r="P2263" s="11">
        <v>3.13612510045877</v>
      </c>
      <c r="Q2263" s="26">
        <v>21</v>
      </c>
      <c r="R2263" s="11">
        <v>15</v>
      </c>
      <c r="S2263" s="25">
        <v>1</v>
      </c>
      <c r="T2263" s="11">
        <v>21.926422594062199</v>
      </c>
      <c r="U2263" s="17" t="s">
        <v>52</v>
      </c>
      <c r="V2263" s="71"/>
      <c r="W2263" t="s">
        <v>852</v>
      </c>
      <c r="X2263" t="s">
        <v>832</v>
      </c>
      <c r="Y2263" s="1">
        <v>1980</v>
      </c>
      <c r="Z2263" s="87" t="s">
        <v>833</v>
      </c>
    </row>
    <row r="2264" spans="1:26" x14ac:dyDescent="0.2">
      <c r="A2264" s="1">
        <v>1</v>
      </c>
      <c r="B2264" s="3" t="s">
        <v>280</v>
      </c>
      <c r="C2264" s="1" t="s">
        <v>281</v>
      </c>
      <c r="D2264" s="1" t="s">
        <v>52</v>
      </c>
      <c r="F2264" s="1" t="s">
        <v>52</v>
      </c>
      <c r="H2264" s="11">
        <v>0.96</v>
      </c>
      <c r="I2264" s="11">
        <v>0</v>
      </c>
      <c r="J2264" s="17" t="s">
        <v>825</v>
      </c>
      <c r="K2264" s="1">
        <v>1</v>
      </c>
      <c r="L2264" s="1" t="s">
        <v>228</v>
      </c>
      <c r="N2264" s="11" t="s">
        <v>53</v>
      </c>
      <c r="O2264" s="11">
        <v>4.2092011417658997</v>
      </c>
      <c r="P2264" s="11">
        <v>4.2092011417658997</v>
      </c>
      <c r="Q2264" s="26">
        <v>21</v>
      </c>
      <c r="R2264" s="11">
        <v>15</v>
      </c>
      <c r="S2264" s="25">
        <v>1</v>
      </c>
      <c r="T2264" s="11">
        <v>43.562903628527501</v>
      </c>
      <c r="U2264" s="17" t="s">
        <v>52</v>
      </c>
      <c r="V2264" s="71"/>
      <c r="W2264" t="s">
        <v>852</v>
      </c>
      <c r="X2264" t="s">
        <v>832</v>
      </c>
      <c r="Y2264" s="1">
        <v>1980</v>
      </c>
      <c r="Z2264" s="87" t="s">
        <v>833</v>
      </c>
    </row>
    <row r="2265" spans="1:26" x14ac:dyDescent="0.2">
      <c r="A2265" s="1">
        <v>1</v>
      </c>
      <c r="B2265" s="3" t="s">
        <v>280</v>
      </c>
      <c r="C2265" s="1" t="s">
        <v>281</v>
      </c>
      <c r="D2265" s="1" t="s">
        <v>52</v>
      </c>
      <c r="F2265" s="1" t="s">
        <v>52</v>
      </c>
      <c r="H2265" s="11">
        <v>0.96</v>
      </c>
      <c r="I2265" s="11">
        <v>0</v>
      </c>
      <c r="J2265" s="17" t="s">
        <v>825</v>
      </c>
      <c r="K2265" s="1">
        <v>1</v>
      </c>
      <c r="L2265" s="1" t="s">
        <v>228</v>
      </c>
      <c r="N2265" s="11" t="s">
        <v>53</v>
      </c>
      <c r="O2265" s="11">
        <v>5.2143557160096599</v>
      </c>
      <c r="P2265" s="11">
        <v>5.2143557160096599</v>
      </c>
      <c r="Q2265" s="26">
        <v>21</v>
      </c>
      <c r="R2265" s="11">
        <v>15</v>
      </c>
      <c r="S2265" s="25">
        <v>1</v>
      </c>
      <c r="T2265" s="11">
        <v>73.434126173548805</v>
      </c>
      <c r="U2265" s="17" t="s">
        <v>52</v>
      </c>
      <c r="V2265" s="71"/>
      <c r="W2265" t="s">
        <v>852</v>
      </c>
      <c r="X2265" t="s">
        <v>832</v>
      </c>
      <c r="Y2265" s="1">
        <v>1980</v>
      </c>
      <c r="Z2265" s="87" t="s">
        <v>833</v>
      </c>
    </row>
    <row r="2266" spans="1:26" x14ac:dyDescent="0.2">
      <c r="A2266" s="1">
        <v>1</v>
      </c>
      <c r="B2266" s="3" t="s">
        <v>280</v>
      </c>
      <c r="C2266" s="1" t="s">
        <v>281</v>
      </c>
      <c r="D2266" s="1" t="s">
        <v>52</v>
      </c>
      <c r="F2266" s="1" t="s">
        <v>52</v>
      </c>
      <c r="H2266" s="11">
        <v>0.96</v>
      </c>
      <c r="I2266" s="11">
        <v>0</v>
      </c>
      <c r="J2266" s="17" t="s">
        <v>825</v>
      </c>
      <c r="K2266" s="1">
        <v>1</v>
      </c>
      <c r="L2266" s="1" t="s">
        <v>242</v>
      </c>
      <c r="N2266" s="11" t="s">
        <v>53</v>
      </c>
      <c r="O2266" s="11">
        <v>0.16080709648324901</v>
      </c>
      <c r="P2266" s="11">
        <v>0.16080709648324901</v>
      </c>
      <c r="Q2266" s="26">
        <v>21</v>
      </c>
      <c r="R2266" s="11">
        <v>15</v>
      </c>
      <c r="S2266" s="25">
        <v>1</v>
      </c>
      <c r="T2266" s="11">
        <v>7.7315607240869305E-2</v>
      </c>
      <c r="U2266" s="17" t="s">
        <v>52</v>
      </c>
      <c r="V2266" s="71"/>
      <c r="W2266" t="s">
        <v>852</v>
      </c>
      <c r="X2266" t="s">
        <v>832</v>
      </c>
      <c r="Y2266" s="1">
        <v>1980</v>
      </c>
      <c r="Z2266" s="87" t="s">
        <v>833</v>
      </c>
    </row>
    <row r="2267" spans="1:26" x14ac:dyDescent="0.2">
      <c r="A2267" s="1">
        <v>1</v>
      </c>
      <c r="B2267" s="3" t="s">
        <v>280</v>
      </c>
      <c r="C2267" s="1" t="s">
        <v>281</v>
      </c>
      <c r="D2267" s="1" t="s">
        <v>52</v>
      </c>
      <c r="F2267" s="1" t="s">
        <v>52</v>
      </c>
      <c r="H2267" s="11">
        <v>0.96</v>
      </c>
      <c r="I2267" s="11">
        <v>0</v>
      </c>
      <c r="J2267" s="17" t="s">
        <v>825</v>
      </c>
      <c r="K2267" s="1">
        <v>1</v>
      </c>
      <c r="L2267" s="1" t="s">
        <v>242</v>
      </c>
      <c r="N2267" s="11" t="s">
        <v>53</v>
      </c>
      <c r="O2267" s="11">
        <v>0.60327917587276203</v>
      </c>
      <c r="P2267" s="11">
        <v>0.60327917587276203</v>
      </c>
      <c r="Q2267" s="26">
        <v>21</v>
      </c>
      <c r="R2267" s="11">
        <v>15</v>
      </c>
      <c r="S2267" s="25">
        <v>1</v>
      </c>
      <c r="T2267" s="11">
        <v>0.50161683871966101</v>
      </c>
      <c r="U2267" s="17" t="s">
        <v>52</v>
      </c>
      <c r="V2267" s="71"/>
      <c r="W2267" t="s">
        <v>852</v>
      </c>
      <c r="X2267" t="s">
        <v>832</v>
      </c>
      <c r="Y2267" s="1">
        <v>1980</v>
      </c>
      <c r="Z2267" s="87" t="s">
        <v>833</v>
      </c>
    </row>
    <row r="2268" spans="1:26" x14ac:dyDescent="0.2">
      <c r="A2268" s="1">
        <v>1</v>
      </c>
      <c r="B2268" s="3" t="s">
        <v>280</v>
      </c>
      <c r="C2268" s="1" t="s">
        <v>281</v>
      </c>
      <c r="D2268" s="1" t="s">
        <v>52</v>
      </c>
      <c r="F2268" s="1" t="s">
        <v>52</v>
      </c>
      <c r="H2268" s="11">
        <v>0.96</v>
      </c>
      <c r="I2268" s="11">
        <v>0</v>
      </c>
      <c r="J2268" s="17" t="s">
        <v>825</v>
      </c>
      <c r="K2268" s="1">
        <v>1</v>
      </c>
      <c r="L2268" s="1" t="s">
        <v>242</v>
      </c>
      <c r="N2268" s="11" t="s">
        <v>53</v>
      </c>
      <c r="O2268" s="11">
        <v>1.13525088869797</v>
      </c>
      <c r="P2268" s="11">
        <v>1.13525088869797</v>
      </c>
      <c r="Q2268" s="26">
        <v>21</v>
      </c>
      <c r="R2268" s="11">
        <v>15</v>
      </c>
      <c r="S2268" s="25">
        <v>1</v>
      </c>
      <c r="T2268" s="11">
        <v>1.7027352704895999</v>
      </c>
      <c r="U2268" s="17" t="s">
        <v>52</v>
      </c>
      <c r="V2268" s="71"/>
      <c r="W2268" t="s">
        <v>852</v>
      </c>
      <c r="X2268" t="s">
        <v>832</v>
      </c>
      <c r="Y2268" s="1">
        <v>1980</v>
      </c>
      <c r="Z2268" s="87" t="s">
        <v>833</v>
      </c>
    </row>
    <row r="2269" spans="1:26" x14ac:dyDescent="0.2">
      <c r="A2269" s="1">
        <v>1</v>
      </c>
      <c r="B2269" s="3" t="s">
        <v>280</v>
      </c>
      <c r="C2269" s="1" t="s">
        <v>281</v>
      </c>
      <c r="D2269" s="1" t="s">
        <v>52</v>
      </c>
      <c r="F2269" s="1" t="s">
        <v>52</v>
      </c>
      <c r="H2269" s="11">
        <v>0.96</v>
      </c>
      <c r="I2269" s="11">
        <v>0</v>
      </c>
      <c r="J2269" s="17" t="s">
        <v>825</v>
      </c>
      <c r="K2269" s="1">
        <v>1</v>
      </c>
      <c r="L2269" s="1" t="s">
        <v>242</v>
      </c>
      <c r="N2269" s="11" t="s">
        <v>53</v>
      </c>
      <c r="O2269" s="11">
        <v>1.9831985065339099</v>
      </c>
      <c r="P2269" s="11">
        <v>1.9831985065339099</v>
      </c>
      <c r="Q2269" s="26">
        <v>21</v>
      </c>
      <c r="R2269" s="11">
        <v>15</v>
      </c>
      <c r="S2269" s="25">
        <v>1</v>
      </c>
      <c r="T2269" s="11">
        <v>5.5434852099013998</v>
      </c>
      <c r="U2269" s="17" t="s">
        <v>52</v>
      </c>
      <c r="V2269" s="71"/>
      <c r="W2269" t="s">
        <v>852</v>
      </c>
      <c r="X2269" t="s">
        <v>832</v>
      </c>
      <c r="Y2269" s="1">
        <v>1980</v>
      </c>
      <c r="Z2269" s="87" t="s">
        <v>833</v>
      </c>
    </row>
    <row r="2270" spans="1:26" x14ac:dyDescent="0.2">
      <c r="A2270" s="1">
        <v>1</v>
      </c>
      <c r="B2270" s="3" t="s">
        <v>280</v>
      </c>
      <c r="C2270" s="1" t="s">
        <v>281</v>
      </c>
      <c r="D2270" s="1" t="s">
        <v>52</v>
      </c>
      <c r="F2270" s="1" t="s">
        <v>52</v>
      </c>
      <c r="H2270" s="11">
        <v>0.96</v>
      </c>
      <c r="I2270" s="11">
        <v>0</v>
      </c>
      <c r="J2270" s="17" t="s">
        <v>825</v>
      </c>
      <c r="K2270" s="1">
        <v>1</v>
      </c>
      <c r="L2270" s="1" t="s">
        <v>242</v>
      </c>
      <c r="N2270" s="11" t="s">
        <v>53</v>
      </c>
      <c r="O2270" s="11">
        <v>3.1805914911734798</v>
      </c>
      <c r="P2270" s="11">
        <v>3.1805914911734798</v>
      </c>
      <c r="Q2270" s="26">
        <v>21</v>
      </c>
      <c r="R2270" s="11">
        <v>15</v>
      </c>
      <c r="S2270" s="25">
        <v>1</v>
      </c>
      <c r="T2270" s="11">
        <v>12.585099381762999</v>
      </c>
      <c r="U2270" s="17" t="s">
        <v>52</v>
      </c>
      <c r="V2270" s="71"/>
      <c r="W2270" t="s">
        <v>852</v>
      </c>
      <c r="X2270" t="s">
        <v>832</v>
      </c>
      <c r="Y2270" s="1">
        <v>1980</v>
      </c>
      <c r="Z2270" s="87" t="s">
        <v>833</v>
      </c>
    </row>
    <row r="2271" spans="1:26" x14ac:dyDescent="0.2">
      <c r="A2271" s="1">
        <v>1</v>
      </c>
      <c r="B2271" s="3" t="s">
        <v>280</v>
      </c>
      <c r="C2271" s="1" t="s">
        <v>281</v>
      </c>
      <c r="D2271" s="1" t="s">
        <v>52</v>
      </c>
      <c r="F2271" s="1" t="s">
        <v>52</v>
      </c>
      <c r="H2271" s="11">
        <v>0.96</v>
      </c>
      <c r="I2271" s="11">
        <v>0</v>
      </c>
      <c r="J2271" s="17" t="s">
        <v>825</v>
      </c>
      <c r="K2271" s="1">
        <v>1</v>
      </c>
      <c r="L2271" s="1" t="s">
        <v>242</v>
      </c>
      <c r="N2271" s="11" t="s">
        <v>53</v>
      </c>
      <c r="O2271" s="11">
        <v>4.20777771339458</v>
      </c>
      <c r="P2271" s="11">
        <v>4.20777771339458</v>
      </c>
      <c r="Q2271" s="26">
        <v>21</v>
      </c>
      <c r="R2271" s="11">
        <v>15</v>
      </c>
      <c r="S2271" s="25">
        <v>1</v>
      </c>
      <c r="T2271" s="11">
        <v>13.634958002194301</v>
      </c>
      <c r="U2271" s="17" t="s">
        <v>52</v>
      </c>
      <c r="V2271" s="71"/>
      <c r="W2271" t="s">
        <v>852</v>
      </c>
      <c r="X2271" t="s">
        <v>832</v>
      </c>
      <c r="Y2271" s="1">
        <v>1980</v>
      </c>
      <c r="Z2271" s="87" t="s">
        <v>833</v>
      </c>
    </row>
    <row r="2272" spans="1:26" x14ac:dyDescent="0.2">
      <c r="A2272" s="1">
        <v>1</v>
      </c>
      <c r="B2272" s="3" t="s">
        <v>280</v>
      </c>
      <c r="C2272" s="1" t="s">
        <v>281</v>
      </c>
      <c r="D2272" s="1" t="s">
        <v>52</v>
      </c>
      <c r="F2272" s="1" t="s">
        <v>52</v>
      </c>
      <c r="H2272" s="11">
        <v>0.96</v>
      </c>
      <c r="I2272" s="11">
        <v>0</v>
      </c>
      <c r="J2272" s="17" t="s">
        <v>825</v>
      </c>
      <c r="K2272" s="1">
        <v>1</v>
      </c>
      <c r="L2272" s="1" t="s">
        <v>242</v>
      </c>
      <c r="N2272" s="11" t="s">
        <v>53</v>
      </c>
      <c r="O2272" s="11">
        <v>5.2690380395486303</v>
      </c>
      <c r="P2272" s="11">
        <v>5.2690380395486303</v>
      </c>
      <c r="Q2272" s="26">
        <v>21</v>
      </c>
      <c r="R2272" s="11">
        <v>15</v>
      </c>
      <c r="S2272" s="25">
        <v>1</v>
      </c>
      <c r="T2272" s="11">
        <v>17.591926164927301</v>
      </c>
      <c r="U2272" s="17" t="s">
        <v>52</v>
      </c>
      <c r="V2272" s="71"/>
      <c r="W2272" t="s">
        <v>852</v>
      </c>
      <c r="X2272" t="s">
        <v>832</v>
      </c>
      <c r="Y2272" s="1">
        <v>1980</v>
      </c>
      <c r="Z2272" s="87" t="s">
        <v>833</v>
      </c>
    </row>
    <row r="2273" spans="1:26" x14ac:dyDescent="0.2">
      <c r="A2273" s="1">
        <v>1</v>
      </c>
      <c r="B2273" s="3" t="s">
        <v>280</v>
      </c>
      <c r="C2273" s="1" t="s">
        <v>281</v>
      </c>
      <c r="D2273" s="1" t="s">
        <v>52</v>
      </c>
      <c r="F2273" s="1" t="s">
        <v>52</v>
      </c>
      <c r="H2273" s="11">
        <v>0.96</v>
      </c>
      <c r="I2273" s="11">
        <v>0</v>
      </c>
      <c r="J2273" s="17" t="s">
        <v>825</v>
      </c>
      <c r="K2273" s="1">
        <v>1</v>
      </c>
      <c r="L2273" s="1" t="s">
        <v>219</v>
      </c>
      <c r="N2273" s="11" t="s">
        <v>53</v>
      </c>
      <c r="O2273" s="11">
        <v>0.126380284635286</v>
      </c>
      <c r="P2273" s="11">
        <v>0.126380284635286</v>
      </c>
      <c r="Q2273" s="26">
        <v>21</v>
      </c>
      <c r="R2273" s="11">
        <v>15</v>
      </c>
      <c r="S2273" s="25">
        <v>1</v>
      </c>
      <c r="T2273" s="11">
        <v>4.8686107343796997E-2</v>
      </c>
      <c r="U2273" s="17" t="s">
        <v>52</v>
      </c>
      <c r="V2273" s="71"/>
      <c r="W2273" t="s">
        <v>852</v>
      </c>
      <c r="X2273" t="s">
        <v>832</v>
      </c>
      <c r="Y2273" s="1">
        <v>1980</v>
      </c>
      <c r="Z2273" s="87" t="s">
        <v>833</v>
      </c>
    </row>
    <row r="2274" spans="1:26" x14ac:dyDescent="0.2">
      <c r="A2274" s="1">
        <v>1</v>
      </c>
      <c r="B2274" s="3" t="s">
        <v>280</v>
      </c>
      <c r="C2274" s="1" t="s">
        <v>281</v>
      </c>
      <c r="D2274" s="1" t="s">
        <v>52</v>
      </c>
      <c r="F2274" s="1" t="s">
        <v>52</v>
      </c>
      <c r="H2274" s="11">
        <v>0.96</v>
      </c>
      <c r="I2274" s="11">
        <v>0</v>
      </c>
      <c r="J2274" s="17" t="s">
        <v>825</v>
      </c>
      <c r="K2274" s="1">
        <v>1</v>
      </c>
      <c r="L2274" s="1" t="s">
        <v>219</v>
      </c>
      <c r="N2274" s="11" t="s">
        <v>53</v>
      </c>
      <c r="O2274" s="11">
        <v>0.51175147192570902</v>
      </c>
      <c r="P2274" s="11">
        <v>0.51175147192570902</v>
      </c>
      <c r="Q2274" s="26">
        <v>21</v>
      </c>
      <c r="R2274" s="11">
        <v>15</v>
      </c>
      <c r="S2274" s="25">
        <v>1</v>
      </c>
      <c r="T2274" s="11">
        <v>0.18321196303550299</v>
      </c>
      <c r="U2274" s="17" t="s">
        <v>52</v>
      </c>
      <c r="V2274" s="71"/>
      <c r="W2274" t="s">
        <v>852</v>
      </c>
      <c r="X2274" t="s">
        <v>832</v>
      </c>
      <c r="Y2274" s="1">
        <v>1980</v>
      </c>
      <c r="Z2274" s="87" t="s">
        <v>833</v>
      </c>
    </row>
    <row r="2275" spans="1:26" x14ac:dyDescent="0.2">
      <c r="A2275" s="1">
        <v>1</v>
      </c>
      <c r="B2275" s="3" t="s">
        <v>280</v>
      </c>
      <c r="C2275" s="1" t="s">
        <v>281</v>
      </c>
      <c r="D2275" s="1" t="s">
        <v>52</v>
      </c>
      <c r="F2275" s="1" t="s">
        <v>52</v>
      </c>
      <c r="H2275" s="11">
        <v>0.96</v>
      </c>
      <c r="I2275" s="11">
        <v>0</v>
      </c>
      <c r="J2275" s="17" t="s">
        <v>825</v>
      </c>
      <c r="K2275" s="1">
        <v>1</v>
      </c>
      <c r="L2275" s="1" t="s">
        <v>219</v>
      </c>
      <c r="N2275" s="11" t="s">
        <v>53</v>
      </c>
      <c r="O2275" s="11">
        <v>1.97157174204958</v>
      </c>
      <c r="P2275" s="11">
        <v>1.97157174204958</v>
      </c>
      <c r="Q2275" s="26">
        <v>21</v>
      </c>
      <c r="R2275" s="11">
        <v>15</v>
      </c>
      <c r="S2275" s="25">
        <v>1</v>
      </c>
      <c r="T2275" s="11">
        <v>4.2000799740941099</v>
      </c>
      <c r="U2275" s="17" t="s">
        <v>52</v>
      </c>
      <c r="V2275" s="71"/>
      <c r="W2275" t="s">
        <v>852</v>
      </c>
      <c r="X2275" t="s">
        <v>832</v>
      </c>
      <c r="Y2275" s="1">
        <v>1980</v>
      </c>
      <c r="Z2275" s="87" t="s">
        <v>833</v>
      </c>
    </row>
    <row r="2276" spans="1:26" x14ac:dyDescent="0.2">
      <c r="A2276" s="1">
        <v>1</v>
      </c>
      <c r="B2276" s="3" t="s">
        <v>280</v>
      </c>
      <c r="C2276" s="1" t="s">
        <v>281</v>
      </c>
      <c r="D2276" s="1" t="s">
        <v>52</v>
      </c>
      <c r="F2276" s="1" t="s">
        <v>52</v>
      </c>
      <c r="H2276" s="11">
        <v>0.96</v>
      </c>
      <c r="I2276" s="11">
        <v>0</v>
      </c>
      <c r="J2276" s="17" t="s">
        <v>825</v>
      </c>
      <c r="K2276" s="1">
        <v>1</v>
      </c>
      <c r="L2276" s="1" t="s">
        <v>219</v>
      </c>
      <c r="N2276" s="11" t="s">
        <v>53</v>
      </c>
      <c r="O2276" s="11">
        <v>3.1689017431329001</v>
      </c>
      <c r="P2276" s="11">
        <v>3.1689017431329001</v>
      </c>
      <c r="Q2276" s="26">
        <v>21</v>
      </c>
      <c r="R2276" s="11">
        <v>15</v>
      </c>
      <c r="S2276" s="25">
        <v>1</v>
      </c>
      <c r="T2276" s="11">
        <v>9.0575333928436095</v>
      </c>
      <c r="U2276" s="17" t="s">
        <v>52</v>
      </c>
      <c r="V2276" s="71"/>
      <c r="W2276" t="s">
        <v>852</v>
      </c>
      <c r="X2276" t="s">
        <v>832</v>
      </c>
      <c r="Y2276" s="1">
        <v>1980</v>
      </c>
      <c r="Z2276" s="87" t="s">
        <v>833</v>
      </c>
    </row>
    <row r="2277" spans="1:26" x14ac:dyDescent="0.2">
      <c r="A2277" s="1">
        <v>1</v>
      </c>
      <c r="B2277" s="3" t="s">
        <v>280</v>
      </c>
      <c r="C2277" s="1" t="s">
        <v>281</v>
      </c>
      <c r="D2277" s="1" t="s">
        <v>52</v>
      </c>
      <c r="F2277" s="1" t="s">
        <v>52</v>
      </c>
      <c r="H2277" s="11">
        <v>0.96</v>
      </c>
      <c r="I2277" s="11">
        <v>0</v>
      </c>
      <c r="J2277" s="17" t="s">
        <v>825</v>
      </c>
      <c r="K2277" s="1">
        <v>1</v>
      </c>
      <c r="L2277" s="1" t="s">
        <v>219</v>
      </c>
      <c r="N2277" s="11" t="s">
        <v>53</v>
      </c>
      <c r="O2277" s="11">
        <v>4.2301746659981996</v>
      </c>
      <c r="P2277" s="11">
        <v>4.2301746659981996</v>
      </c>
      <c r="Q2277" s="26">
        <v>21</v>
      </c>
      <c r="R2277" s="11">
        <v>15</v>
      </c>
      <c r="S2277" s="25">
        <v>1</v>
      </c>
      <c r="T2277" s="11">
        <v>11.806843516629799</v>
      </c>
      <c r="U2277" s="17" t="s">
        <v>52</v>
      </c>
      <c r="V2277" s="71"/>
      <c r="W2277" t="s">
        <v>852</v>
      </c>
      <c r="X2277" t="s">
        <v>832</v>
      </c>
      <c r="Y2277" s="1">
        <v>1980</v>
      </c>
      <c r="Z2277" s="87" t="s">
        <v>833</v>
      </c>
    </row>
    <row r="2278" spans="1:26" x14ac:dyDescent="0.2">
      <c r="A2278" s="1">
        <v>1</v>
      </c>
      <c r="B2278" s="3" t="s">
        <v>280</v>
      </c>
      <c r="C2278" s="1" t="s">
        <v>281</v>
      </c>
      <c r="D2278" s="1" t="s">
        <v>52</v>
      </c>
      <c r="F2278" s="1" t="s">
        <v>52</v>
      </c>
      <c r="H2278" s="11">
        <v>0.96</v>
      </c>
      <c r="I2278" s="11">
        <v>0</v>
      </c>
      <c r="J2278" s="17" t="s">
        <v>825</v>
      </c>
      <c r="K2278" s="1">
        <v>1</v>
      </c>
      <c r="L2278" s="1" t="s">
        <v>219</v>
      </c>
      <c r="N2278" s="11" t="s">
        <v>53</v>
      </c>
      <c r="O2278" s="11">
        <v>5.3477674848650496</v>
      </c>
      <c r="P2278" s="11">
        <v>5.3477674848650496</v>
      </c>
      <c r="Q2278" s="26">
        <v>21</v>
      </c>
      <c r="R2278" s="11">
        <v>15</v>
      </c>
      <c r="S2278" s="25">
        <v>1</v>
      </c>
      <c r="T2278" s="11">
        <v>14.029067787779701</v>
      </c>
      <c r="U2278" s="17" t="s">
        <v>52</v>
      </c>
      <c r="V2278" s="71"/>
      <c r="W2278" t="s">
        <v>852</v>
      </c>
      <c r="X2278" t="s">
        <v>832</v>
      </c>
      <c r="Y2278" s="1">
        <v>1980</v>
      </c>
      <c r="Z2278" s="87" t="s">
        <v>833</v>
      </c>
    </row>
    <row r="2279" spans="1:26" x14ac:dyDescent="0.2">
      <c r="A2279" s="1">
        <v>1</v>
      </c>
      <c r="B2279" s="3" t="s">
        <v>280</v>
      </c>
      <c r="C2279" s="1" t="s">
        <v>281</v>
      </c>
      <c r="D2279" s="1" t="s">
        <v>52</v>
      </c>
      <c r="F2279" s="1" t="s">
        <v>52</v>
      </c>
      <c r="H2279" s="11">
        <v>0.96</v>
      </c>
      <c r="I2279" s="11">
        <v>0</v>
      </c>
      <c r="J2279" s="17" t="s">
        <v>825</v>
      </c>
      <c r="K2279" s="1">
        <v>1</v>
      </c>
      <c r="L2279" s="1" t="s">
        <v>676</v>
      </c>
      <c r="N2279" s="11" t="s">
        <v>53</v>
      </c>
      <c r="O2279" s="11">
        <v>0.181465702934277</v>
      </c>
      <c r="P2279" s="11">
        <v>0.181465702934277</v>
      </c>
      <c r="Q2279" s="26">
        <v>21</v>
      </c>
      <c r="R2279" s="11">
        <v>15</v>
      </c>
      <c r="S2279" s="25">
        <v>1</v>
      </c>
      <c r="T2279" s="11">
        <v>1.6206054588477601E-2</v>
      </c>
      <c r="U2279" s="17" t="s">
        <v>52</v>
      </c>
      <c r="V2279" s="71"/>
      <c r="W2279" t="s">
        <v>852</v>
      </c>
      <c r="X2279" t="s">
        <v>832</v>
      </c>
      <c r="Y2279" s="1">
        <v>1980</v>
      </c>
      <c r="Z2279" s="87" t="s">
        <v>833</v>
      </c>
    </row>
    <row r="2280" spans="1:26" x14ac:dyDescent="0.2">
      <c r="A2280" s="1">
        <v>1</v>
      </c>
      <c r="B2280" s="3" t="s">
        <v>280</v>
      </c>
      <c r="C2280" s="1" t="s">
        <v>281</v>
      </c>
      <c r="D2280" s="1" t="s">
        <v>52</v>
      </c>
      <c r="F2280" s="1" t="s">
        <v>52</v>
      </c>
      <c r="H2280" s="11">
        <v>0.96</v>
      </c>
      <c r="I2280" s="11">
        <v>0</v>
      </c>
      <c r="J2280" s="17" t="s">
        <v>825</v>
      </c>
      <c r="K2280" s="1">
        <v>1</v>
      </c>
      <c r="L2280" s="1" t="s">
        <v>676</v>
      </c>
      <c r="N2280" s="11" t="s">
        <v>53</v>
      </c>
      <c r="O2280" s="11">
        <v>0.50910616256307695</v>
      </c>
      <c r="P2280" s="11">
        <v>0.50910616256307695</v>
      </c>
      <c r="Q2280" s="26">
        <v>21</v>
      </c>
      <c r="R2280" s="11">
        <v>15</v>
      </c>
      <c r="S2280" s="25">
        <v>1</v>
      </c>
      <c r="T2280" s="11">
        <v>2.1157102490563798E-2</v>
      </c>
      <c r="U2280" s="17" t="s">
        <v>52</v>
      </c>
      <c r="V2280" s="71"/>
      <c r="W2280" t="s">
        <v>852</v>
      </c>
      <c r="X2280" t="s">
        <v>832</v>
      </c>
      <c r="Y2280" s="1">
        <v>1980</v>
      </c>
      <c r="Z2280" s="87" t="s">
        <v>833</v>
      </c>
    </row>
    <row r="2281" spans="1:26" x14ac:dyDescent="0.2">
      <c r="A2281" s="1">
        <v>1</v>
      </c>
      <c r="B2281" s="3" t="s">
        <v>280</v>
      </c>
      <c r="C2281" s="1" t="s">
        <v>281</v>
      </c>
      <c r="D2281" s="1" t="s">
        <v>52</v>
      </c>
      <c r="F2281" s="1" t="s">
        <v>52</v>
      </c>
      <c r="H2281" s="11">
        <v>0.96</v>
      </c>
      <c r="I2281" s="11">
        <v>0</v>
      </c>
      <c r="J2281" s="17" t="s">
        <v>825</v>
      </c>
      <c r="K2281" s="1">
        <v>1</v>
      </c>
      <c r="L2281" s="1" t="s">
        <v>676</v>
      </c>
      <c r="N2281" s="11" t="s">
        <v>53</v>
      </c>
      <c r="O2281" s="11">
        <v>1.0735270035699001</v>
      </c>
      <c r="P2281" s="11">
        <v>1.0735270035699001</v>
      </c>
      <c r="Q2281" s="26">
        <v>21</v>
      </c>
      <c r="R2281" s="11">
        <v>15</v>
      </c>
      <c r="S2281" s="25">
        <v>1</v>
      </c>
      <c r="T2281" s="11">
        <v>2.27092213113224E-2</v>
      </c>
      <c r="U2281" s="17" t="s">
        <v>52</v>
      </c>
      <c r="V2281" s="71"/>
      <c r="W2281" t="s">
        <v>852</v>
      </c>
      <c r="X2281" t="s">
        <v>832</v>
      </c>
      <c r="Y2281" s="1">
        <v>1980</v>
      </c>
      <c r="Z2281" s="87" t="s">
        <v>833</v>
      </c>
    </row>
    <row r="2282" spans="1:26" x14ac:dyDescent="0.2">
      <c r="A2282" s="1">
        <v>1</v>
      </c>
      <c r="B2282" s="3" t="s">
        <v>280</v>
      </c>
      <c r="C2282" s="1" t="s">
        <v>281</v>
      </c>
      <c r="D2282" s="1" t="s">
        <v>52</v>
      </c>
      <c r="F2282" s="1" t="s">
        <v>52</v>
      </c>
      <c r="H2282" s="11">
        <v>0.96</v>
      </c>
      <c r="I2282" s="11">
        <v>0</v>
      </c>
      <c r="J2282" s="17" t="s">
        <v>825</v>
      </c>
      <c r="K2282" s="1">
        <v>1</v>
      </c>
      <c r="L2282" s="1" t="s">
        <v>676</v>
      </c>
      <c r="N2282" s="11" t="s">
        <v>53</v>
      </c>
      <c r="O2282" s="11">
        <v>1.9316527640963399</v>
      </c>
      <c r="P2282" s="11">
        <v>1.9316527640963399</v>
      </c>
      <c r="Q2282" s="26">
        <v>21</v>
      </c>
      <c r="R2282" s="11">
        <v>15</v>
      </c>
      <c r="S2282" s="25">
        <v>1</v>
      </c>
      <c r="T2282" s="11">
        <v>2.9920701624744899E-2</v>
      </c>
      <c r="U2282" s="17" t="s">
        <v>52</v>
      </c>
      <c r="V2282" s="71"/>
      <c r="W2282" t="s">
        <v>852</v>
      </c>
      <c r="X2282" t="s">
        <v>832</v>
      </c>
      <c r="Y2282" s="1">
        <v>1980</v>
      </c>
      <c r="Z2282" s="87" t="s">
        <v>833</v>
      </c>
    </row>
    <row r="2283" spans="1:26" x14ac:dyDescent="0.2">
      <c r="A2283" s="1">
        <v>1</v>
      </c>
      <c r="B2283" s="3" t="s">
        <v>280</v>
      </c>
      <c r="C2283" s="1" t="s">
        <v>281</v>
      </c>
      <c r="D2283" s="1" t="s">
        <v>52</v>
      </c>
      <c r="F2283" s="1" t="s">
        <v>52</v>
      </c>
      <c r="H2283" s="11">
        <v>0.96</v>
      </c>
      <c r="I2283" s="11">
        <v>0</v>
      </c>
      <c r="J2283" s="17" t="s">
        <v>825</v>
      </c>
      <c r="K2283" s="1">
        <v>1</v>
      </c>
      <c r="L2283" s="1" t="s">
        <v>676</v>
      </c>
      <c r="N2283" s="11" t="s">
        <v>53</v>
      </c>
      <c r="O2283" s="11">
        <v>3.1066487961322999</v>
      </c>
      <c r="P2283" s="11">
        <v>3.1066487961322999</v>
      </c>
      <c r="Q2283" s="26">
        <v>21</v>
      </c>
      <c r="R2283" s="11">
        <v>15</v>
      </c>
      <c r="S2283" s="25">
        <v>1</v>
      </c>
      <c r="T2283" s="11">
        <v>7.8445046870857807E-2</v>
      </c>
      <c r="U2283" s="17" t="s">
        <v>52</v>
      </c>
      <c r="V2283" s="71"/>
      <c r="W2283" t="s">
        <v>852</v>
      </c>
      <c r="X2283" t="s">
        <v>832</v>
      </c>
      <c r="Y2283" s="1">
        <v>1980</v>
      </c>
      <c r="Z2283" s="87" t="s">
        <v>833</v>
      </c>
    </row>
    <row r="2284" spans="1:26" x14ac:dyDescent="0.2">
      <c r="A2284" s="1">
        <v>1</v>
      </c>
      <c r="B2284" s="3" t="s">
        <v>280</v>
      </c>
      <c r="C2284" s="1" t="s">
        <v>281</v>
      </c>
      <c r="D2284" s="1" t="s">
        <v>52</v>
      </c>
      <c r="F2284" s="1" t="s">
        <v>52</v>
      </c>
      <c r="H2284" s="11">
        <v>0.96</v>
      </c>
      <c r="I2284" s="11">
        <v>0</v>
      </c>
      <c r="J2284" s="17" t="s">
        <v>825</v>
      </c>
      <c r="K2284" s="1">
        <v>1</v>
      </c>
      <c r="L2284" s="1" t="s">
        <v>676</v>
      </c>
      <c r="N2284" s="11" t="s">
        <v>53</v>
      </c>
      <c r="O2284" s="11">
        <v>4.2264964263130196</v>
      </c>
      <c r="P2284" s="11">
        <v>4.2264964263130196</v>
      </c>
      <c r="Q2284" s="26">
        <v>21</v>
      </c>
      <c r="R2284" s="11">
        <v>15</v>
      </c>
      <c r="S2284" s="25">
        <v>1</v>
      </c>
      <c r="T2284" s="11">
        <v>0.58690209919883596</v>
      </c>
      <c r="U2284" s="17" t="s">
        <v>52</v>
      </c>
      <c r="V2284" s="71"/>
      <c r="W2284" t="s">
        <v>852</v>
      </c>
      <c r="X2284" t="s">
        <v>832</v>
      </c>
      <c r="Y2284" s="1">
        <v>1980</v>
      </c>
      <c r="Z2284" s="87" t="s">
        <v>833</v>
      </c>
    </row>
    <row r="2285" spans="1:26" x14ac:dyDescent="0.2">
      <c r="A2285" s="1">
        <v>1</v>
      </c>
      <c r="B2285" s="3" t="s">
        <v>280</v>
      </c>
      <c r="C2285" s="1" t="s">
        <v>281</v>
      </c>
      <c r="D2285" s="1" t="s">
        <v>52</v>
      </c>
      <c r="F2285" s="1" t="s">
        <v>52</v>
      </c>
      <c r="H2285" s="11">
        <v>0.96</v>
      </c>
      <c r="I2285" s="11">
        <v>0</v>
      </c>
      <c r="J2285" s="17" t="s">
        <v>825</v>
      </c>
      <c r="K2285" s="1">
        <v>1</v>
      </c>
      <c r="L2285" s="1" t="s">
        <v>676</v>
      </c>
      <c r="N2285" s="11" t="s">
        <v>53</v>
      </c>
      <c r="O2285" s="11">
        <v>5.1535136006691298</v>
      </c>
      <c r="P2285" s="11">
        <v>5.1535136006691298</v>
      </c>
      <c r="Q2285" s="26">
        <v>21</v>
      </c>
      <c r="R2285" s="11">
        <v>15</v>
      </c>
      <c r="S2285" s="25">
        <v>1</v>
      </c>
      <c r="T2285" s="11">
        <v>2.01118608097556</v>
      </c>
      <c r="U2285" s="17" t="s">
        <v>52</v>
      </c>
      <c r="V2285" s="71"/>
      <c r="W2285" t="s">
        <v>852</v>
      </c>
      <c r="X2285" t="s">
        <v>832</v>
      </c>
      <c r="Y2285" s="1">
        <v>1980</v>
      </c>
      <c r="Z2285" s="87" t="s">
        <v>833</v>
      </c>
    </row>
    <row r="2286" spans="1:26" x14ac:dyDescent="0.2">
      <c r="A2286" s="1">
        <v>1</v>
      </c>
      <c r="B2286" s="3" t="s">
        <v>280</v>
      </c>
      <c r="C2286" s="1" t="s">
        <v>281</v>
      </c>
      <c r="D2286" s="1" t="s">
        <v>52</v>
      </c>
      <c r="F2286" s="1" t="s">
        <v>52</v>
      </c>
      <c r="H2286" s="11">
        <v>0.96</v>
      </c>
      <c r="I2286" s="11">
        <v>0</v>
      </c>
      <c r="J2286" s="17" t="s">
        <v>825</v>
      </c>
      <c r="K2286" s="1">
        <v>1</v>
      </c>
      <c r="L2286" s="1" t="s">
        <v>282</v>
      </c>
      <c r="N2286" s="11" t="s">
        <v>53</v>
      </c>
      <c r="O2286" s="11">
        <v>0.52094707113866601</v>
      </c>
      <c r="P2286" s="11">
        <v>0.52094707113866601</v>
      </c>
      <c r="Q2286" s="26">
        <v>21</v>
      </c>
      <c r="R2286" s="11">
        <v>15</v>
      </c>
      <c r="S2286" s="25">
        <v>1</v>
      </c>
      <c r="T2286" s="11">
        <v>3.32563198994206E-2</v>
      </c>
      <c r="U2286" s="17" t="s">
        <v>52</v>
      </c>
      <c r="V2286" s="71"/>
      <c r="W2286" t="s">
        <v>852</v>
      </c>
      <c r="X2286" t="s">
        <v>832</v>
      </c>
      <c r="Y2286" s="1">
        <v>1980</v>
      </c>
      <c r="Z2286" s="87" t="s">
        <v>833</v>
      </c>
    </row>
    <row r="2287" spans="1:26" x14ac:dyDescent="0.2">
      <c r="A2287" s="1">
        <v>1</v>
      </c>
      <c r="B2287" s="3" t="s">
        <v>280</v>
      </c>
      <c r="C2287" s="1" t="s">
        <v>281</v>
      </c>
      <c r="D2287" s="1" t="s">
        <v>52</v>
      </c>
      <c r="F2287" s="1" t="s">
        <v>52</v>
      </c>
      <c r="H2287" s="11">
        <v>0.96</v>
      </c>
      <c r="I2287" s="11">
        <v>0</v>
      </c>
      <c r="J2287" s="17" t="s">
        <v>825</v>
      </c>
      <c r="K2287" s="1">
        <v>1</v>
      </c>
      <c r="L2287" s="1" t="s">
        <v>282</v>
      </c>
      <c r="N2287" s="11" t="s">
        <v>53</v>
      </c>
      <c r="O2287" s="11">
        <v>1.1080797825303701</v>
      </c>
      <c r="P2287" s="11">
        <v>1.1080797825303701</v>
      </c>
      <c r="Q2287" s="26">
        <v>21</v>
      </c>
      <c r="R2287" s="11">
        <v>15</v>
      </c>
      <c r="S2287" s="25">
        <v>1</v>
      </c>
      <c r="T2287" s="11">
        <v>3.9967511289705E-2</v>
      </c>
      <c r="U2287" s="17" t="s">
        <v>52</v>
      </c>
      <c r="V2287" s="71"/>
      <c r="W2287" t="s">
        <v>852</v>
      </c>
      <c r="X2287" t="s">
        <v>832</v>
      </c>
      <c r="Y2287" s="1">
        <v>1980</v>
      </c>
      <c r="Z2287" s="87" t="s">
        <v>833</v>
      </c>
    </row>
    <row r="2288" spans="1:26" x14ac:dyDescent="0.2">
      <c r="A2288" s="1">
        <v>1</v>
      </c>
      <c r="B2288" s="3" t="s">
        <v>280</v>
      </c>
      <c r="C2288" s="1" t="s">
        <v>281</v>
      </c>
      <c r="D2288" s="1" t="s">
        <v>52</v>
      </c>
      <c r="F2288" s="1" t="s">
        <v>52</v>
      </c>
      <c r="H2288" s="11">
        <v>0.96</v>
      </c>
      <c r="I2288" s="11">
        <v>0</v>
      </c>
      <c r="J2288" s="17" t="s">
        <v>825</v>
      </c>
      <c r="K2288" s="1">
        <v>1</v>
      </c>
      <c r="L2288" s="1" t="s">
        <v>282</v>
      </c>
      <c r="N2288" s="11" t="s">
        <v>53</v>
      </c>
      <c r="O2288" s="11">
        <v>1.9217139589196</v>
      </c>
      <c r="P2288" s="11">
        <v>1.9217139589196</v>
      </c>
      <c r="Q2288" s="26">
        <v>21</v>
      </c>
      <c r="R2288" s="11">
        <v>15</v>
      </c>
      <c r="S2288" s="25">
        <v>1</v>
      </c>
      <c r="T2288" s="11">
        <v>8.9879204236517601E-2</v>
      </c>
      <c r="U2288" s="17" t="s">
        <v>52</v>
      </c>
      <c r="V2288" s="71"/>
      <c r="W2288" t="s">
        <v>852</v>
      </c>
      <c r="X2288" t="s">
        <v>832</v>
      </c>
      <c r="Y2288" s="1">
        <v>1980</v>
      </c>
      <c r="Z2288" s="87" t="s">
        <v>833</v>
      </c>
    </row>
    <row r="2289" spans="1:26" x14ac:dyDescent="0.2">
      <c r="A2289" s="1">
        <v>1</v>
      </c>
      <c r="B2289" s="3" t="s">
        <v>280</v>
      </c>
      <c r="C2289" s="1" t="s">
        <v>281</v>
      </c>
      <c r="D2289" s="1" t="s">
        <v>52</v>
      </c>
      <c r="F2289" s="1" t="s">
        <v>52</v>
      </c>
      <c r="H2289" s="11">
        <v>0.96</v>
      </c>
      <c r="I2289" s="11">
        <v>0</v>
      </c>
      <c r="J2289" s="17" t="s">
        <v>825</v>
      </c>
      <c r="K2289" s="1">
        <v>1</v>
      </c>
      <c r="L2289" s="1" t="s">
        <v>282</v>
      </c>
      <c r="N2289" s="11" t="s">
        <v>53</v>
      </c>
      <c r="O2289" s="11">
        <v>2.8584683910724502</v>
      </c>
      <c r="P2289" s="11">
        <v>2.8584683910724502</v>
      </c>
      <c r="Q2289" s="26">
        <v>21</v>
      </c>
      <c r="R2289" s="11">
        <v>15</v>
      </c>
      <c r="S2289" s="25">
        <v>1</v>
      </c>
      <c r="T2289" s="11">
        <v>8.6982117031937894E-2</v>
      </c>
      <c r="U2289" s="17" t="s">
        <v>52</v>
      </c>
      <c r="V2289" s="71"/>
      <c r="W2289" t="s">
        <v>852</v>
      </c>
      <c r="X2289" t="s">
        <v>832</v>
      </c>
      <c r="Y2289" s="1">
        <v>1980</v>
      </c>
      <c r="Z2289" s="87" t="s">
        <v>833</v>
      </c>
    </row>
    <row r="2290" spans="1:26" x14ac:dyDescent="0.2">
      <c r="A2290" s="1">
        <v>1</v>
      </c>
      <c r="B2290" s="3" t="s">
        <v>280</v>
      </c>
      <c r="C2290" s="1" t="s">
        <v>281</v>
      </c>
      <c r="D2290" s="1" t="s">
        <v>52</v>
      </c>
      <c r="F2290" s="1" t="s">
        <v>52</v>
      </c>
      <c r="H2290" s="11">
        <v>0.96</v>
      </c>
      <c r="I2290" s="11">
        <v>0</v>
      </c>
      <c r="J2290" s="17" t="s">
        <v>825</v>
      </c>
      <c r="K2290" s="1">
        <v>1</v>
      </c>
      <c r="L2290" s="1" t="s">
        <v>282</v>
      </c>
      <c r="N2290" s="11" t="s">
        <v>53</v>
      </c>
      <c r="O2290" s="11">
        <v>4.1903312683124696</v>
      </c>
      <c r="P2290" s="11">
        <v>4.1903312683124696</v>
      </c>
      <c r="Q2290" s="26">
        <v>21</v>
      </c>
      <c r="R2290" s="11">
        <v>15</v>
      </c>
      <c r="S2290" s="25">
        <v>1</v>
      </c>
      <c r="T2290" s="11">
        <v>8.9460983325110696E-2</v>
      </c>
      <c r="U2290" s="17" t="s">
        <v>52</v>
      </c>
      <c r="V2290" s="71"/>
      <c r="W2290" t="s">
        <v>852</v>
      </c>
      <c r="X2290" t="s">
        <v>832</v>
      </c>
      <c r="Y2290" s="1">
        <v>1980</v>
      </c>
      <c r="Z2290" s="87" t="s">
        <v>833</v>
      </c>
    </row>
    <row r="2291" spans="1:26" x14ac:dyDescent="0.2">
      <c r="A2291" s="1">
        <v>1</v>
      </c>
      <c r="B2291" s="3" t="s">
        <v>280</v>
      </c>
      <c r="C2291" s="1" t="s">
        <v>281</v>
      </c>
      <c r="D2291" s="1" t="s">
        <v>52</v>
      </c>
      <c r="F2291" s="1" t="s">
        <v>52</v>
      </c>
      <c r="H2291" s="11">
        <v>0.96</v>
      </c>
      <c r="I2291" s="11">
        <v>0</v>
      </c>
      <c r="J2291" s="17" t="s">
        <v>825</v>
      </c>
      <c r="K2291" s="1">
        <v>1</v>
      </c>
      <c r="L2291" s="1" t="s">
        <v>282</v>
      </c>
      <c r="N2291" s="11" t="s">
        <v>53</v>
      </c>
      <c r="O2291" s="11">
        <v>5.2174167168435597</v>
      </c>
      <c r="P2291" s="11">
        <v>5.2174167168435597</v>
      </c>
      <c r="Q2291" s="26">
        <v>21</v>
      </c>
      <c r="R2291" s="11">
        <v>15</v>
      </c>
      <c r="S2291" s="25">
        <v>1</v>
      </c>
      <c r="T2291" s="11">
        <v>8.9272280035918E-2</v>
      </c>
      <c r="U2291" s="17" t="s">
        <v>52</v>
      </c>
      <c r="V2291" s="71"/>
      <c r="W2291" t="s">
        <v>852</v>
      </c>
      <c r="X2291" t="s">
        <v>832</v>
      </c>
      <c r="Y2291" s="1">
        <v>1980</v>
      </c>
      <c r="Z2291" s="87" t="s">
        <v>833</v>
      </c>
    </row>
    <row r="2292" spans="1:26" x14ac:dyDescent="0.2">
      <c r="A2292" s="1">
        <v>1</v>
      </c>
      <c r="B2292" t="s">
        <v>349</v>
      </c>
      <c r="C2292" s="1" t="s">
        <v>449</v>
      </c>
      <c r="D2292" s="1" t="s">
        <v>52</v>
      </c>
      <c r="F2292" s="1" t="s">
        <v>48</v>
      </c>
      <c r="G2292" s="1" t="s">
        <v>434</v>
      </c>
      <c r="H2292" s="11">
        <v>0.96</v>
      </c>
      <c r="I2292" s="11">
        <v>0</v>
      </c>
      <c r="J2292" s="17" t="s">
        <v>825</v>
      </c>
      <c r="K2292" s="1">
        <v>1</v>
      </c>
      <c r="L2292" s="1" t="s">
        <v>50</v>
      </c>
      <c r="N2292" s="11" t="s">
        <v>53</v>
      </c>
      <c r="O2292" s="11">
        <v>0.64210526315789396</v>
      </c>
      <c r="P2292" s="11">
        <v>0.64210526315789396</v>
      </c>
      <c r="Q2292" s="26">
        <v>21</v>
      </c>
      <c r="R2292" s="11">
        <v>15</v>
      </c>
      <c r="S2292" s="25">
        <v>1</v>
      </c>
      <c r="T2292" s="11">
        <v>0.686653458855359</v>
      </c>
      <c r="U2292" s="17" t="s">
        <v>52</v>
      </c>
      <c r="V2292" s="71"/>
      <c r="W2292" t="s">
        <v>852</v>
      </c>
      <c r="X2292" t="s">
        <v>832</v>
      </c>
      <c r="Y2292" s="1">
        <v>1980</v>
      </c>
      <c r="Z2292" s="87" t="s">
        <v>833</v>
      </c>
    </row>
    <row r="2293" spans="1:26" x14ac:dyDescent="0.2">
      <c r="A2293" s="1">
        <v>1</v>
      </c>
      <c r="B2293" t="s">
        <v>349</v>
      </c>
      <c r="C2293" s="1" t="s">
        <v>449</v>
      </c>
      <c r="D2293" s="1" t="s">
        <v>52</v>
      </c>
      <c r="F2293" s="1" t="s">
        <v>48</v>
      </c>
      <c r="G2293" s="1" t="s">
        <v>434</v>
      </c>
      <c r="H2293" s="11">
        <v>0.96</v>
      </c>
      <c r="I2293" s="11">
        <v>0</v>
      </c>
      <c r="J2293" s="17" t="s">
        <v>825</v>
      </c>
      <c r="K2293" s="1">
        <v>1</v>
      </c>
      <c r="L2293" s="1" t="s">
        <v>50</v>
      </c>
      <c r="N2293" s="11" t="s">
        <v>53</v>
      </c>
      <c r="O2293" s="11">
        <v>1.07368421052631</v>
      </c>
      <c r="P2293" s="11">
        <v>1.07368421052631</v>
      </c>
      <c r="Q2293" s="26">
        <v>21</v>
      </c>
      <c r="R2293" s="11">
        <v>15</v>
      </c>
      <c r="S2293" s="25">
        <v>1</v>
      </c>
      <c r="T2293" s="11">
        <v>1.3701752220034</v>
      </c>
      <c r="U2293" s="17" t="s">
        <v>52</v>
      </c>
      <c r="V2293" s="71"/>
      <c r="W2293" t="s">
        <v>852</v>
      </c>
      <c r="X2293" t="s">
        <v>832</v>
      </c>
      <c r="Y2293" s="1">
        <v>1980</v>
      </c>
      <c r="Z2293" s="87" t="s">
        <v>833</v>
      </c>
    </row>
    <row r="2294" spans="1:26" x14ac:dyDescent="0.2">
      <c r="A2294" s="1">
        <v>1</v>
      </c>
      <c r="B2294" t="s">
        <v>349</v>
      </c>
      <c r="C2294" s="1" t="s">
        <v>449</v>
      </c>
      <c r="D2294" s="1" t="s">
        <v>52</v>
      </c>
      <c r="F2294" s="1" t="s">
        <v>48</v>
      </c>
      <c r="G2294" s="1" t="s">
        <v>434</v>
      </c>
      <c r="H2294" s="11">
        <v>0.96</v>
      </c>
      <c r="I2294" s="11">
        <v>0</v>
      </c>
      <c r="J2294" s="17" t="s">
        <v>825</v>
      </c>
      <c r="K2294" s="1">
        <v>1</v>
      </c>
      <c r="L2294" s="1" t="s">
        <v>50</v>
      </c>
      <c r="N2294" s="11" t="s">
        <v>53</v>
      </c>
      <c r="O2294" s="11">
        <v>2.1263157894736802</v>
      </c>
      <c r="P2294" s="11">
        <v>2.1263157894736802</v>
      </c>
      <c r="Q2294" s="26">
        <v>21</v>
      </c>
      <c r="R2294" s="11">
        <v>15</v>
      </c>
      <c r="S2294" s="25">
        <v>1</v>
      </c>
      <c r="T2294" s="11">
        <v>3.56902084362968</v>
      </c>
      <c r="U2294" s="17" t="s">
        <v>52</v>
      </c>
      <c r="V2294" s="71"/>
      <c r="W2294" t="s">
        <v>852</v>
      </c>
      <c r="X2294" t="s">
        <v>832</v>
      </c>
      <c r="Y2294" s="1">
        <v>1980</v>
      </c>
      <c r="Z2294" s="87" t="s">
        <v>833</v>
      </c>
    </row>
    <row r="2295" spans="1:26" x14ac:dyDescent="0.2">
      <c r="A2295" s="1">
        <v>1</v>
      </c>
      <c r="B2295" t="s">
        <v>349</v>
      </c>
      <c r="C2295" s="1" t="s">
        <v>449</v>
      </c>
      <c r="D2295" s="1" t="s">
        <v>52</v>
      </c>
      <c r="F2295" s="1" t="s">
        <v>48</v>
      </c>
      <c r="G2295" s="1" t="s">
        <v>434</v>
      </c>
      <c r="H2295" s="11">
        <v>0.96</v>
      </c>
      <c r="I2295" s="11">
        <v>0</v>
      </c>
      <c r="J2295" s="17" t="s">
        <v>825</v>
      </c>
      <c r="K2295" s="1">
        <v>1</v>
      </c>
      <c r="L2295" s="1" t="s">
        <v>50</v>
      </c>
      <c r="N2295" s="11" t="s">
        <v>53</v>
      </c>
      <c r="O2295" s="11">
        <v>3.2631578947368398</v>
      </c>
      <c r="P2295" s="11">
        <v>3.2631578947368398</v>
      </c>
      <c r="Q2295" s="26">
        <v>21</v>
      </c>
      <c r="R2295" s="11">
        <v>15</v>
      </c>
      <c r="S2295" s="25">
        <v>1</v>
      </c>
      <c r="T2295" s="11">
        <v>7.3055490765511797</v>
      </c>
      <c r="U2295" s="17" t="s">
        <v>52</v>
      </c>
      <c r="V2295" s="71"/>
      <c r="W2295" t="s">
        <v>852</v>
      </c>
      <c r="X2295" t="s">
        <v>832</v>
      </c>
      <c r="Y2295" s="1">
        <v>1980</v>
      </c>
      <c r="Z2295" s="87" t="s">
        <v>833</v>
      </c>
    </row>
    <row r="2296" spans="1:26" x14ac:dyDescent="0.2">
      <c r="A2296" s="1">
        <v>1</v>
      </c>
      <c r="B2296" t="s">
        <v>349</v>
      </c>
      <c r="C2296" s="1" t="s">
        <v>449</v>
      </c>
      <c r="D2296" s="1" t="s">
        <v>52</v>
      </c>
      <c r="F2296" s="1" t="s">
        <v>48</v>
      </c>
      <c r="G2296" s="1" t="s">
        <v>434</v>
      </c>
      <c r="H2296" s="11">
        <v>0.96</v>
      </c>
      <c r="I2296" s="11">
        <v>0</v>
      </c>
      <c r="J2296" s="17" t="s">
        <v>825</v>
      </c>
      <c r="K2296" s="1">
        <v>1</v>
      </c>
      <c r="L2296" s="1" t="s">
        <v>50</v>
      </c>
      <c r="N2296" s="11" t="s">
        <v>53</v>
      </c>
      <c r="O2296" s="11">
        <v>4.4736842105263097</v>
      </c>
      <c r="P2296" s="11">
        <v>4.4736842105263097</v>
      </c>
      <c r="Q2296" s="26">
        <v>21</v>
      </c>
      <c r="R2296" s="11">
        <v>15</v>
      </c>
      <c r="S2296" s="25">
        <v>1</v>
      </c>
      <c r="T2296" s="11">
        <v>9.0626827718232796</v>
      </c>
      <c r="U2296" s="17" t="s">
        <v>52</v>
      </c>
      <c r="V2296" s="71"/>
      <c r="W2296" t="s">
        <v>852</v>
      </c>
      <c r="X2296" t="s">
        <v>832</v>
      </c>
      <c r="Y2296" s="1">
        <v>1980</v>
      </c>
      <c r="Z2296" s="87" t="s">
        <v>833</v>
      </c>
    </row>
    <row r="2297" spans="1:26" x14ac:dyDescent="0.2">
      <c r="A2297" s="1">
        <v>1</v>
      </c>
      <c r="B2297" t="s">
        <v>349</v>
      </c>
      <c r="C2297" s="1" t="s">
        <v>449</v>
      </c>
      <c r="D2297" s="1" t="s">
        <v>52</v>
      </c>
      <c r="F2297" s="1" t="s">
        <v>48</v>
      </c>
      <c r="G2297" s="1" t="s">
        <v>434</v>
      </c>
      <c r="H2297" s="11">
        <v>0.96</v>
      </c>
      <c r="I2297" s="11">
        <v>0</v>
      </c>
      <c r="J2297" s="17" t="s">
        <v>825</v>
      </c>
      <c r="K2297" s="1">
        <v>1</v>
      </c>
      <c r="L2297" s="1" t="s">
        <v>50</v>
      </c>
      <c r="N2297" s="11" t="s">
        <v>53</v>
      </c>
      <c r="O2297" s="11">
        <v>4.9789473684210499</v>
      </c>
      <c r="P2297" s="11">
        <v>4.9789473684210499</v>
      </c>
      <c r="Q2297" s="26">
        <v>21</v>
      </c>
      <c r="R2297" s="11">
        <v>15</v>
      </c>
      <c r="S2297" s="25">
        <v>1</v>
      </c>
      <c r="T2297" s="11">
        <v>9.5780966891083104</v>
      </c>
      <c r="U2297" s="17" t="s">
        <v>52</v>
      </c>
      <c r="V2297" s="71"/>
      <c r="W2297" t="s">
        <v>852</v>
      </c>
      <c r="X2297" t="s">
        <v>832</v>
      </c>
      <c r="Y2297" s="1">
        <v>1980</v>
      </c>
      <c r="Z2297" s="87" t="s">
        <v>833</v>
      </c>
    </row>
    <row r="2298" spans="1:26" x14ac:dyDescent="0.2">
      <c r="A2298" s="1">
        <v>1</v>
      </c>
      <c r="B2298" t="s">
        <v>349</v>
      </c>
      <c r="C2298" s="1" t="s">
        <v>449</v>
      </c>
      <c r="D2298" s="1" t="s">
        <v>52</v>
      </c>
      <c r="F2298" s="1" t="s">
        <v>48</v>
      </c>
      <c r="G2298" s="1" t="s">
        <v>434</v>
      </c>
      <c r="H2298" s="11">
        <v>0.96</v>
      </c>
      <c r="I2298" s="11">
        <v>0</v>
      </c>
      <c r="J2298" s="17" t="s">
        <v>825</v>
      </c>
      <c r="K2298" s="1">
        <v>1</v>
      </c>
      <c r="L2298" s="1" t="s">
        <v>50</v>
      </c>
      <c r="N2298" s="11" t="s">
        <v>53</v>
      </c>
      <c r="O2298" s="11">
        <v>6.5052631578947304</v>
      </c>
      <c r="P2298" s="11">
        <v>6.5052631578947304</v>
      </c>
      <c r="Q2298" s="26">
        <v>21</v>
      </c>
      <c r="R2298" s="11">
        <v>15</v>
      </c>
      <c r="S2298" s="25">
        <v>1</v>
      </c>
      <c r="T2298" s="11">
        <v>11.306404893223601</v>
      </c>
      <c r="U2298" s="17" t="s">
        <v>52</v>
      </c>
      <c r="V2298" s="71"/>
      <c r="W2298" t="s">
        <v>852</v>
      </c>
      <c r="X2298" t="s">
        <v>832</v>
      </c>
      <c r="Y2298" s="1">
        <v>1980</v>
      </c>
      <c r="Z2298" s="87" t="s">
        <v>833</v>
      </c>
    </row>
    <row r="2299" spans="1:26" x14ac:dyDescent="0.2">
      <c r="A2299" s="1">
        <v>1</v>
      </c>
      <c r="B2299" t="s">
        <v>349</v>
      </c>
      <c r="C2299" s="1" t="s">
        <v>449</v>
      </c>
      <c r="D2299" s="1" t="s">
        <v>52</v>
      </c>
      <c r="F2299" s="1" t="s">
        <v>48</v>
      </c>
      <c r="G2299" s="1" t="s">
        <v>434</v>
      </c>
      <c r="H2299" s="11">
        <v>0.96</v>
      </c>
      <c r="I2299" s="11">
        <v>0</v>
      </c>
      <c r="J2299" s="17" t="s">
        <v>825</v>
      </c>
      <c r="K2299" s="1">
        <v>1</v>
      </c>
      <c r="L2299" s="1" t="s">
        <v>137</v>
      </c>
      <c r="N2299" s="11" t="s">
        <v>53</v>
      </c>
      <c r="O2299" s="11">
        <v>5.0842105263157897</v>
      </c>
      <c r="P2299" s="11">
        <v>5.0842105263157897</v>
      </c>
      <c r="Q2299" s="26">
        <v>21</v>
      </c>
      <c r="R2299" s="11">
        <v>15</v>
      </c>
      <c r="S2299" s="25">
        <v>1</v>
      </c>
      <c r="T2299" s="11">
        <v>6.2082823018332602</v>
      </c>
      <c r="U2299" s="17" t="s">
        <v>52</v>
      </c>
      <c r="V2299" s="71"/>
      <c r="W2299" t="s">
        <v>852</v>
      </c>
      <c r="X2299" t="s">
        <v>832</v>
      </c>
      <c r="Y2299" s="1">
        <v>1980</v>
      </c>
      <c r="Z2299" s="87" t="s">
        <v>833</v>
      </c>
    </row>
    <row r="2300" spans="1:26" x14ac:dyDescent="0.2">
      <c r="A2300" s="1">
        <v>1</v>
      </c>
      <c r="B2300" t="s">
        <v>349</v>
      </c>
      <c r="C2300" s="1" t="s">
        <v>449</v>
      </c>
      <c r="D2300" s="1" t="s">
        <v>52</v>
      </c>
      <c r="F2300" s="1" t="s">
        <v>48</v>
      </c>
      <c r="G2300" s="1" t="s">
        <v>434</v>
      </c>
      <c r="H2300" s="11">
        <v>0.96</v>
      </c>
      <c r="I2300" s="11">
        <v>0</v>
      </c>
      <c r="J2300" s="17" t="s">
        <v>825</v>
      </c>
      <c r="K2300" s="1">
        <v>1</v>
      </c>
      <c r="L2300" s="1" t="s">
        <v>137</v>
      </c>
      <c r="N2300" s="11" t="s">
        <v>53</v>
      </c>
      <c r="O2300" s="11">
        <v>3.08421052631578</v>
      </c>
      <c r="P2300" s="11">
        <v>3.08421052631578</v>
      </c>
      <c r="Q2300" s="26">
        <v>21</v>
      </c>
      <c r="R2300" s="11">
        <v>15</v>
      </c>
      <c r="S2300" s="25">
        <v>1</v>
      </c>
      <c r="T2300" s="11">
        <v>2.2599559985782198</v>
      </c>
      <c r="U2300" s="17" t="s">
        <v>52</v>
      </c>
      <c r="V2300" s="71"/>
      <c r="W2300" t="s">
        <v>852</v>
      </c>
      <c r="X2300" t="s">
        <v>832</v>
      </c>
      <c r="Y2300" s="1">
        <v>1980</v>
      </c>
      <c r="Z2300" s="87" t="s">
        <v>833</v>
      </c>
    </row>
    <row r="2301" spans="1:26" x14ac:dyDescent="0.2">
      <c r="A2301" s="1">
        <v>1</v>
      </c>
      <c r="B2301" t="s">
        <v>349</v>
      </c>
      <c r="C2301" s="1" t="s">
        <v>449</v>
      </c>
      <c r="D2301" s="1" t="s">
        <v>52</v>
      </c>
      <c r="F2301" s="1" t="s">
        <v>48</v>
      </c>
      <c r="G2301" s="1" t="s">
        <v>434</v>
      </c>
      <c r="H2301" s="11">
        <v>0.96</v>
      </c>
      <c r="I2301" s="11">
        <v>0</v>
      </c>
      <c r="J2301" s="17" t="s">
        <v>825</v>
      </c>
      <c r="K2301" s="1">
        <v>1</v>
      </c>
      <c r="L2301" s="1" t="s">
        <v>137</v>
      </c>
      <c r="N2301" s="11" t="s">
        <v>53</v>
      </c>
      <c r="O2301" s="11">
        <v>1.8736842105263101</v>
      </c>
      <c r="P2301" s="11">
        <v>1.8736842105263101</v>
      </c>
      <c r="Q2301" s="26">
        <v>21</v>
      </c>
      <c r="R2301" s="11">
        <v>15</v>
      </c>
      <c r="S2301" s="25">
        <v>1</v>
      </c>
      <c r="T2301" s="11">
        <v>0.46003928345296502</v>
      </c>
      <c r="U2301" s="17" t="s">
        <v>52</v>
      </c>
      <c r="V2301" s="71"/>
      <c r="W2301" t="s">
        <v>852</v>
      </c>
      <c r="X2301" t="s">
        <v>832</v>
      </c>
      <c r="Y2301" s="1">
        <v>1980</v>
      </c>
      <c r="Z2301" s="87" t="s">
        <v>833</v>
      </c>
    </row>
    <row r="2302" spans="1:26" x14ac:dyDescent="0.2">
      <c r="A2302" s="1">
        <v>1</v>
      </c>
      <c r="B2302" t="s">
        <v>349</v>
      </c>
      <c r="C2302" s="1" t="s">
        <v>449</v>
      </c>
      <c r="D2302" s="1" t="s">
        <v>52</v>
      </c>
      <c r="F2302" s="1" t="s">
        <v>48</v>
      </c>
      <c r="G2302" s="1" t="s">
        <v>434</v>
      </c>
      <c r="H2302" s="11">
        <v>0.96</v>
      </c>
      <c r="I2302" s="11">
        <v>0</v>
      </c>
      <c r="J2302" s="17" t="s">
        <v>825</v>
      </c>
      <c r="K2302" s="1">
        <v>1</v>
      </c>
      <c r="L2302" s="1" t="s">
        <v>137</v>
      </c>
      <c r="N2302" s="11" t="s">
        <v>53</v>
      </c>
      <c r="O2302" s="11">
        <v>1.0210526315789401</v>
      </c>
      <c r="P2302" s="11">
        <v>1.0210526315789401</v>
      </c>
      <c r="Q2302" s="26">
        <v>21</v>
      </c>
      <c r="R2302" s="11">
        <v>15</v>
      </c>
      <c r="S2302" s="25">
        <v>1</v>
      </c>
      <c r="T2302" s="11">
        <v>0.20981623055342399</v>
      </c>
      <c r="U2302" s="17" t="s">
        <v>52</v>
      </c>
      <c r="V2302" s="71"/>
      <c r="W2302" t="s">
        <v>852</v>
      </c>
      <c r="X2302" t="s">
        <v>832</v>
      </c>
      <c r="Y2302" s="1">
        <v>1980</v>
      </c>
      <c r="Z2302" s="87" t="s">
        <v>833</v>
      </c>
    </row>
    <row r="2303" spans="1:26" x14ac:dyDescent="0.2">
      <c r="A2303" s="1">
        <v>1</v>
      </c>
      <c r="B2303" t="s">
        <v>349</v>
      </c>
      <c r="C2303" s="1" t="s">
        <v>449</v>
      </c>
      <c r="D2303" s="1" t="s">
        <v>52</v>
      </c>
      <c r="F2303" s="1" t="s">
        <v>48</v>
      </c>
      <c r="G2303" s="1" t="s">
        <v>434</v>
      </c>
      <c r="H2303" s="11">
        <v>0.96</v>
      </c>
      <c r="I2303" s="11">
        <v>0</v>
      </c>
      <c r="J2303" s="17" t="s">
        <v>825</v>
      </c>
      <c r="K2303" s="1">
        <v>1</v>
      </c>
      <c r="L2303" s="1" t="s">
        <v>137</v>
      </c>
      <c r="N2303" s="11" t="s">
        <v>53</v>
      </c>
      <c r="O2303" s="11">
        <v>0.51578947368420902</v>
      </c>
      <c r="P2303" s="11">
        <v>0.51578947368420902</v>
      </c>
      <c r="Q2303" s="26">
        <v>21</v>
      </c>
      <c r="R2303" s="11">
        <v>15</v>
      </c>
      <c r="S2303" s="25">
        <v>1</v>
      </c>
      <c r="T2303" s="11">
        <v>7.2267855674963397E-2</v>
      </c>
      <c r="U2303" s="17" t="s">
        <v>52</v>
      </c>
      <c r="V2303" s="71"/>
      <c r="W2303" t="s">
        <v>852</v>
      </c>
      <c r="X2303" t="s">
        <v>832</v>
      </c>
      <c r="Y2303" s="1">
        <v>1980</v>
      </c>
      <c r="Z2303" s="87" t="s">
        <v>833</v>
      </c>
    </row>
    <row r="2304" spans="1:26" x14ac:dyDescent="0.2">
      <c r="A2304" s="1">
        <v>1</v>
      </c>
      <c r="B2304" t="s">
        <v>349</v>
      </c>
      <c r="C2304" s="1" t="s">
        <v>449</v>
      </c>
      <c r="D2304" s="1" t="s">
        <v>52</v>
      </c>
      <c r="F2304" s="1" t="s">
        <v>48</v>
      </c>
      <c r="G2304" s="1" t="s">
        <v>434</v>
      </c>
      <c r="H2304" s="11">
        <v>0.96</v>
      </c>
      <c r="I2304" s="11">
        <v>0</v>
      </c>
      <c r="J2304" s="17" t="s">
        <v>825</v>
      </c>
      <c r="K2304" s="1">
        <v>1</v>
      </c>
      <c r="L2304" s="1" t="s">
        <v>137</v>
      </c>
      <c r="N2304" s="11" t="s">
        <v>53</v>
      </c>
      <c r="O2304" s="11">
        <v>0.46315789473684199</v>
      </c>
      <c r="P2304" s="11">
        <v>0.46315789473684199</v>
      </c>
      <c r="Q2304" s="26">
        <v>21</v>
      </c>
      <c r="R2304" s="11">
        <v>15</v>
      </c>
      <c r="S2304" s="25">
        <v>1</v>
      </c>
      <c r="T2304" s="11">
        <v>2.25583865876775E-2</v>
      </c>
      <c r="U2304" s="17" t="s">
        <v>52</v>
      </c>
      <c r="V2304" s="71"/>
      <c r="W2304" t="s">
        <v>852</v>
      </c>
      <c r="X2304" t="s">
        <v>832</v>
      </c>
      <c r="Y2304" s="1">
        <v>1980</v>
      </c>
      <c r="Z2304" s="87" t="s">
        <v>833</v>
      </c>
    </row>
    <row r="2305" spans="1:26" x14ac:dyDescent="0.2">
      <c r="A2305" s="1">
        <v>1</v>
      </c>
      <c r="B2305" t="s">
        <v>349</v>
      </c>
      <c r="C2305" s="1" t="s">
        <v>449</v>
      </c>
      <c r="D2305" s="1" t="s">
        <v>52</v>
      </c>
      <c r="F2305" s="1" t="s">
        <v>48</v>
      </c>
      <c r="G2305" s="1" t="s">
        <v>434</v>
      </c>
      <c r="H2305" s="11">
        <v>0.96</v>
      </c>
      <c r="I2305" s="11">
        <v>0</v>
      </c>
      <c r="J2305" s="17" t="s">
        <v>825</v>
      </c>
      <c r="K2305" s="1">
        <v>1</v>
      </c>
      <c r="L2305" s="1" t="s">
        <v>219</v>
      </c>
      <c r="N2305" s="11" t="s">
        <v>53</v>
      </c>
      <c r="O2305" s="11">
        <v>5.0736842105263102</v>
      </c>
      <c r="P2305" s="11">
        <v>5.0736842105263102</v>
      </c>
      <c r="Q2305" s="26">
        <v>21</v>
      </c>
      <c r="R2305" s="11">
        <v>15</v>
      </c>
      <c r="S2305" s="25">
        <v>1</v>
      </c>
      <c r="T2305" s="11">
        <v>3.8742422045739402</v>
      </c>
      <c r="U2305" s="17" t="s">
        <v>52</v>
      </c>
      <c r="V2305" s="71"/>
      <c r="W2305" t="s">
        <v>852</v>
      </c>
      <c r="X2305" t="s">
        <v>832</v>
      </c>
      <c r="Y2305" s="1">
        <v>1980</v>
      </c>
      <c r="Z2305" s="87" t="s">
        <v>833</v>
      </c>
    </row>
    <row r="2306" spans="1:26" x14ac:dyDescent="0.2">
      <c r="A2306" s="1">
        <v>1</v>
      </c>
      <c r="B2306" t="s">
        <v>349</v>
      </c>
      <c r="C2306" s="1" t="s">
        <v>449</v>
      </c>
      <c r="D2306" s="1" t="s">
        <v>52</v>
      </c>
      <c r="F2306" s="1" t="s">
        <v>48</v>
      </c>
      <c r="G2306" s="1" t="s">
        <v>434</v>
      </c>
      <c r="H2306" s="11">
        <v>0.96</v>
      </c>
      <c r="I2306" s="11">
        <v>0</v>
      </c>
      <c r="J2306" s="17" t="s">
        <v>825</v>
      </c>
      <c r="K2306" s="1">
        <v>1</v>
      </c>
      <c r="L2306" s="1" t="s">
        <v>219</v>
      </c>
      <c r="N2306" s="11" t="s">
        <v>53</v>
      </c>
      <c r="O2306" s="11">
        <v>4.2210526315789396</v>
      </c>
      <c r="P2306" s="11">
        <v>4.2210526315789396</v>
      </c>
      <c r="Q2306" s="26">
        <v>21</v>
      </c>
      <c r="R2306" s="11">
        <v>15</v>
      </c>
      <c r="S2306" s="25">
        <v>1</v>
      </c>
      <c r="T2306" s="11">
        <v>3.77945750888692</v>
      </c>
      <c r="U2306" s="17" t="s">
        <v>52</v>
      </c>
      <c r="V2306" s="71"/>
      <c r="W2306" t="s">
        <v>852</v>
      </c>
      <c r="X2306" t="s">
        <v>832</v>
      </c>
      <c r="Y2306" s="1">
        <v>1980</v>
      </c>
      <c r="Z2306" s="87" t="s">
        <v>833</v>
      </c>
    </row>
    <row r="2307" spans="1:26" x14ac:dyDescent="0.2">
      <c r="A2307" s="1">
        <v>1</v>
      </c>
      <c r="B2307" t="s">
        <v>349</v>
      </c>
      <c r="C2307" s="1" t="s">
        <v>449</v>
      </c>
      <c r="D2307" s="1" t="s">
        <v>52</v>
      </c>
      <c r="F2307" s="1" t="s">
        <v>48</v>
      </c>
      <c r="G2307" s="1" t="s">
        <v>434</v>
      </c>
      <c r="H2307" s="11">
        <v>0.96</v>
      </c>
      <c r="I2307" s="11">
        <v>0</v>
      </c>
      <c r="J2307" s="17" t="s">
        <v>825</v>
      </c>
      <c r="K2307" s="1">
        <v>1</v>
      </c>
      <c r="L2307" s="1" t="s">
        <v>219</v>
      </c>
      <c r="N2307" s="11" t="s">
        <v>53</v>
      </c>
      <c r="O2307" s="11">
        <v>3.04210526315789</v>
      </c>
      <c r="P2307" s="11">
        <v>3.04210526315789</v>
      </c>
      <c r="Q2307" s="26">
        <v>21</v>
      </c>
      <c r="R2307" s="11">
        <v>15</v>
      </c>
      <c r="S2307" s="25">
        <v>1</v>
      </c>
      <c r="T2307" s="11">
        <v>3.41913536817705</v>
      </c>
      <c r="U2307" s="17" t="s">
        <v>52</v>
      </c>
      <c r="V2307" s="71"/>
      <c r="W2307" t="s">
        <v>852</v>
      </c>
      <c r="X2307" t="s">
        <v>832</v>
      </c>
      <c r="Y2307" s="1">
        <v>1980</v>
      </c>
      <c r="Z2307" s="87" t="s">
        <v>833</v>
      </c>
    </row>
    <row r="2308" spans="1:26" x14ac:dyDescent="0.2">
      <c r="A2308" s="1">
        <v>1</v>
      </c>
      <c r="B2308" t="s">
        <v>349</v>
      </c>
      <c r="C2308" s="1" t="s">
        <v>449</v>
      </c>
      <c r="D2308" s="1" t="s">
        <v>52</v>
      </c>
      <c r="F2308" s="1" t="s">
        <v>48</v>
      </c>
      <c r="G2308" s="1" t="s">
        <v>434</v>
      </c>
      <c r="H2308" s="11">
        <v>0.96</v>
      </c>
      <c r="I2308" s="11">
        <v>0</v>
      </c>
      <c r="J2308" s="17" t="s">
        <v>825</v>
      </c>
      <c r="K2308" s="1">
        <v>1</v>
      </c>
      <c r="L2308" s="1" t="s">
        <v>219</v>
      </c>
      <c r="N2308" s="11" t="s">
        <v>53</v>
      </c>
      <c r="O2308" s="11">
        <v>1.30526315789473</v>
      </c>
      <c r="P2308" s="11">
        <v>1.30526315789473</v>
      </c>
      <c r="Q2308" s="26">
        <v>21</v>
      </c>
      <c r="R2308" s="11">
        <v>15</v>
      </c>
      <c r="S2308" s="25">
        <v>1</v>
      </c>
      <c r="T2308" s="11">
        <v>1.0453452450660199</v>
      </c>
      <c r="U2308" s="17" t="s">
        <v>52</v>
      </c>
      <c r="V2308" s="71"/>
      <c r="W2308" t="s">
        <v>852</v>
      </c>
      <c r="X2308" t="s">
        <v>832</v>
      </c>
      <c r="Y2308" s="1">
        <v>1980</v>
      </c>
      <c r="Z2308" s="87" t="s">
        <v>833</v>
      </c>
    </row>
    <row r="2309" spans="1:26" x14ac:dyDescent="0.2">
      <c r="A2309" s="1">
        <v>1</v>
      </c>
      <c r="B2309" t="s">
        <v>349</v>
      </c>
      <c r="C2309" s="1" t="s">
        <v>449</v>
      </c>
      <c r="D2309" s="1" t="s">
        <v>52</v>
      </c>
      <c r="F2309" s="1" t="s">
        <v>48</v>
      </c>
      <c r="G2309" s="1" t="s">
        <v>434</v>
      </c>
      <c r="H2309" s="11">
        <v>0.96</v>
      </c>
      <c r="I2309" s="11">
        <v>0</v>
      </c>
      <c r="J2309" s="17" t="s">
        <v>825</v>
      </c>
      <c r="K2309" s="1">
        <v>1</v>
      </c>
      <c r="L2309" s="1" t="s">
        <v>219</v>
      </c>
      <c r="N2309" s="11" t="s">
        <v>53</v>
      </c>
      <c r="O2309" s="11">
        <v>0.50526315789473597</v>
      </c>
      <c r="P2309" s="11">
        <v>0.50526315789473597</v>
      </c>
      <c r="Q2309" s="26">
        <v>21</v>
      </c>
      <c r="R2309" s="11">
        <v>15</v>
      </c>
      <c r="S2309" s="25">
        <v>1</v>
      </c>
      <c r="T2309" s="11">
        <v>0.210337646582929</v>
      </c>
      <c r="U2309" s="17" t="s">
        <v>52</v>
      </c>
      <c r="V2309" s="71"/>
      <c r="W2309" t="s">
        <v>852</v>
      </c>
      <c r="X2309" t="s">
        <v>832</v>
      </c>
      <c r="Y2309" s="1">
        <v>1980</v>
      </c>
      <c r="Z2309" s="87" t="s">
        <v>833</v>
      </c>
    </row>
    <row r="2310" spans="1:26" x14ac:dyDescent="0.2">
      <c r="A2310" s="1">
        <v>1</v>
      </c>
      <c r="B2310" t="s">
        <v>349</v>
      </c>
      <c r="C2310" s="1" t="s">
        <v>449</v>
      </c>
      <c r="D2310" s="1" t="s">
        <v>52</v>
      </c>
      <c r="F2310" s="1" t="s">
        <v>48</v>
      </c>
      <c r="G2310" s="1" t="s">
        <v>434</v>
      </c>
      <c r="H2310" s="11">
        <v>0.96</v>
      </c>
      <c r="I2310" s="11">
        <v>0</v>
      </c>
      <c r="J2310" s="17" t="s">
        <v>825</v>
      </c>
      <c r="K2310" s="1">
        <v>1</v>
      </c>
      <c r="L2310" s="1" t="s">
        <v>242</v>
      </c>
      <c r="N2310" s="11" t="s">
        <v>53</v>
      </c>
      <c r="O2310" s="11">
        <v>0.15789473684210401</v>
      </c>
      <c r="P2310" s="11">
        <v>0.15789473684210401</v>
      </c>
      <c r="Q2310" s="26">
        <v>21</v>
      </c>
      <c r="R2310" s="11">
        <v>15</v>
      </c>
      <c r="S2310" s="25">
        <v>1</v>
      </c>
      <c r="T2310" s="11">
        <v>3.51733307662958E-2</v>
      </c>
      <c r="U2310" s="17" t="s">
        <v>52</v>
      </c>
      <c r="V2310" s="71"/>
      <c r="W2310" t="s">
        <v>852</v>
      </c>
      <c r="X2310" t="s">
        <v>832</v>
      </c>
      <c r="Y2310" s="1">
        <v>1980</v>
      </c>
      <c r="Z2310" s="87" t="s">
        <v>833</v>
      </c>
    </row>
    <row r="2311" spans="1:26" x14ac:dyDescent="0.2">
      <c r="A2311" s="1">
        <v>1</v>
      </c>
      <c r="B2311" t="s">
        <v>349</v>
      </c>
      <c r="C2311" s="1" t="s">
        <v>449</v>
      </c>
      <c r="D2311" s="1" t="s">
        <v>52</v>
      </c>
      <c r="F2311" s="1" t="s">
        <v>48</v>
      </c>
      <c r="G2311" s="1" t="s">
        <v>434</v>
      </c>
      <c r="H2311" s="11">
        <v>0.96</v>
      </c>
      <c r="I2311" s="11">
        <v>0</v>
      </c>
      <c r="J2311" s="17" t="s">
        <v>825</v>
      </c>
      <c r="K2311" s="1">
        <v>1</v>
      </c>
      <c r="L2311" s="1" t="s">
        <v>242</v>
      </c>
      <c r="N2311" s="11" t="s">
        <v>53</v>
      </c>
      <c r="O2311" s="11">
        <v>1.08421052631578</v>
      </c>
      <c r="P2311" s="11">
        <v>1.08421052631578</v>
      </c>
      <c r="Q2311" s="26">
        <v>21</v>
      </c>
      <c r="R2311" s="11">
        <v>15</v>
      </c>
      <c r="S2311" s="25">
        <v>1</v>
      </c>
      <c r="T2311" s="11">
        <v>0.18155623342742999</v>
      </c>
      <c r="U2311" s="17" t="s">
        <v>52</v>
      </c>
      <c r="V2311" s="71"/>
      <c r="W2311" t="s">
        <v>852</v>
      </c>
      <c r="X2311" t="s">
        <v>832</v>
      </c>
      <c r="Y2311" s="1">
        <v>1980</v>
      </c>
      <c r="Z2311" s="87" t="s">
        <v>833</v>
      </c>
    </row>
    <row r="2312" spans="1:26" x14ac:dyDescent="0.2">
      <c r="A2312" s="1">
        <v>1</v>
      </c>
      <c r="B2312" t="s">
        <v>349</v>
      </c>
      <c r="C2312" s="1" t="s">
        <v>449</v>
      </c>
      <c r="D2312" s="1" t="s">
        <v>52</v>
      </c>
      <c r="F2312" s="1" t="s">
        <v>48</v>
      </c>
      <c r="G2312" s="1" t="s">
        <v>434</v>
      </c>
      <c r="H2312" s="11">
        <v>0.96</v>
      </c>
      <c r="I2312" s="11">
        <v>0</v>
      </c>
      <c r="J2312" s="17" t="s">
        <v>825</v>
      </c>
      <c r="K2312" s="1">
        <v>1</v>
      </c>
      <c r="L2312" s="1" t="s">
        <v>242</v>
      </c>
      <c r="N2312" s="11" t="s">
        <v>53</v>
      </c>
      <c r="O2312" s="11">
        <v>1.9368421052631499</v>
      </c>
      <c r="P2312" s="11">
        <v>1.9368421052631499</v>
      </c>
      <c r="Q2312" s="26">
        <v>21</v>
      </c>
      <c r="R2312" s="11">
        <v>15</v>
      </c>
      <c r="S2312" s="25">
        <v>1</v>
      </c>
      <c r="T2312" s="11">
        <v>0.56290774170557201</v>
      </c>
      <c r="U2312" s="17" t="s">
        <v>52</v>
      </c>
      <c r="V2312" s="71"/>
      <c r="W2312" t="s">
        <v>852</v>
      </c>
      <c r="X2312" t="s">
        <v>832</v>
      </c>
      <c r="Y2312" s="1">
        <v>1980</v>
      </c>
      <c r="Z2312" s="87" t="s">
        <v>833</v>
      </c>
    </row>
    <row r="2313" spans="1:26" x14ac:dyDescent="0.2">
      <c r="A2313" s="1">
        <v>1</v>
      </c>
      <c r="B2313" t="s">
        <v>349</v>
      </c>
      <c r="C2313" s="1" t="s">
        <v>449</v>
      </c>
      <c r="D2313" s="1" t="s">
        <v>52</v>
      </c>
      <c r="F2313" s="1" t="s">
        <v>48</v>
      </c>
      <c r="G2313" s="1" t="s">
        <v>434</v>
      </c>
      <c r="H2313" s="11">
        <v>0.96</v>
      </c>
      <c r="I2313" s="11">
        <v>0</v>
      </c>
      <c r="J2313" s="17" t="s">
        <v>825</v>
      </c>
      <c r="K2313" s="1">
        <v>1</v>
      </c>
      <c r="L2313" s="1" t="s">
        <v>242</v>
      </c>
      <c r="N2313" s="11" t="s">
        <v>53</v>
      </c>
      <c r="O2313" s="11">
        <v>3.1578947368421</v>
      </c>
      <c r="P2313" s="11">
        <v>3.1578947368421</v>
      </c>
      <c r="Q2313" s="26">
        <v>21</v>
      </c>
      <c r="R2313" s="11">
        <v>15</v>
      </c>
      <c r="S2313" s="25">
        <v>1</v>
      </c>
      <c r="T2313" s="11">
        <v>1.5823262969527001</v>
      </c>
      <c r="U2313" s="17" t="s">
        <v>52</v>
      </c>
      <c r="V2313" s="71"/>
      <c r="W2313" t="s">
        <v>852</v>
      </c>
      <c r="X2313" t="s">
        <v>832</v>
      </c>
      <c r="Y2313" s="1">
        <v>1980</v>
      </c>
      <c r="Z2313" s="87" t="s">
        <v>833</v>
      </c>
    </row>
    <row r="2314" spans="1:26" x14ac:dyDescent="0.2">
      <c r="A2314" s="1">
        <v>1</v>
      </c>
      <c r="B2314" t="s">
        <v>349</v>
      </c>
      <c r="C2314" s="1" t="s">
        <v>449</v>
      </c>
      <c r="D2314" s="1" t="s">
        <v>52</v>
      </c>
      <c r="F2314" s="1" t="s">
        <v>48</v>
      </c>
      <c r="G2314" s="1" t="s">
        <v>434</v>
      </c>
      <c r="H2314" s="11">
        <v>0.96</v>
      </c>
      <c r="I2314" s="11">
        <v>0</v>
      </c>
      <c r="J2314" s="17" t="s">
        <v>825</v>
      </c>
      <c r="K2314" s="1">
        <v>1</v>
      </c>
      <c r="L2314" s="1" t="s">
        <v>242</v>
      </c>
      <c r="N2314" s="11" t="s">
        <v>53</v>
      </c>
      <c r="O2314" s="11">
        <v>4.1789473684210501</v>
      </c>
      <c r="P2314" s="11">
        <v>4.1789473684210501</v>
      </c>
      <c r="Q2314" s="26">
        <v>21</v>
      </c>
      <c r="R2314" s="11">
        <v>15</v>
      </c>
      <c r="S2314" s="25">
        <v>1</v>
      </c>
      <c r="T2314" s="11">
        <v>2.24808191666343</v>
      </c>
      <c r="U2314" s="17" t="s">
        <v>52</v>
      </c>
      <c r="V2314" s="71"/>
      <c r="W2314" t="s">
        <v>852</v>
      </c>
      <c r="X2314" t="s">
        <v>832</v>
      </c>
      <c r="Y2314" s="1">
        <v>1980</v>
      </c>
      <c r="Z2314" s="87" t="s">
        <v>833</v>
      </c>
    </row>
    <row r="2315" spans="1:26" x14ac:dyDescent="0.2">
      <c r="A2315" s="1">
        <v>1</v>
      </c>
      <c r="B2315" t="s">
        <v>349</v>
      </c>
      <c r="C2315" s="1" t="s">
        <v>449</v>
      </c>
      <c r="D2315" s="1" t="s">
        <v>52</v>
      </c>
      <c r="F2315" s="1" t="s">
        <v>48</v>
      </c>
      <c r="G2315" s="1" t="s">
        <v>434</v>
      </c>
      <c r="H2315" s="11">
        <v>0.96</v>
      </c>
      <c r="I2315" s="11">
        <v>0</v>
      </c>
      <c r="J2315" s="17" t="s">
        <v>825</v>
      </c>
      <c r="K2315" s="1">
        <v>1</v>
      </c>
      <c r="L2315" s="1" t="s">
        <v>242</v>
      </c>
      <c r="N2315" s="11" t="s">
        <v>53</v>
      </c>
      <c r="O2315" s="11">
        <v>5.0421052631578904</v>
      </c>
      <c r="P2315" s="11">
        <v>5.0421052631578904</v>
      </c>
      <c r="Q2315" s="26">
        <v>21</v>
      </c>
      <c r="R2315" s="11">
        <v>15</v>
      </c>
      <c r="S2315" s="25">
        <v>1</v>
      </c>
      <c r="T2315" s="11">
        <v>3.3539519682249299</v>
      </c>
      <c r="U2315" s="17" t="s">
        <v>52</v>
      </c>
      <c r="V2315" s="71"/>
      <c r="W2315" t="s">
        <v>852</v>
      </c>
      <c r="X2315" t="s">
        <v>832</v>
      </c>
      <c r="Y2315" s="1">
        <v>1980</v>
      </c>
      <c r="Z2315" s="87" t="s">
        <v>833</v>
      </c>
    </row>
    <row r="2316" spans="1:26" x14ac:dyDescent="0.2">
      <c r="A2316" s="1">
        <v>1</v>
      </c>
      <c r="B2316" t="s">
        <v>349</v>
      </c>
      <c r="C2316" s="1" t="s">
        <v>449</v>
      </c>
      <c r="D2316" s="1" t="s">
        <v>52</v>
      </c>
      <c r="F2316" s="1" t="s">
        <v>48</v>
      </c>
      <c r="G2316" s="1" t="s">
        <v>434</v>
      </c>
      <c r="H2316" s="11">
        <v>0.96</v>
      </c>
      <c r="I2316" s="11">
        <v>0</v>
      </c>
      <c r="J2316" s="17" t="s">
        <v>825</v>
      </c>
      <c r="K2316" s="1">
        <v>1</v>
      </c>
      <c r="L2316" s="1" t="s">
        <v>228</v>
      </c>
      <c r="N2316" s="11" t="s">
        <v>53</v>
      </c>
      <c r="O2316" s="11">
        <v>1.0631578947368401</v>
      </c>
      <c r="P2316" s="11">
        <v>1.0631578947368401</v>
      </c>
      <c r="Q2316" s="26">
        <v>21</v>
      </c>
      <c r="R2316" s="11">
        <v>15</v>
      </c>
      <c r="S2316" s="25">
        <v>1</v>
      </c>
      <c r="T2316" s="11">
        <v>9.8309951345040506E-3</v>
      </c>
      <c r="U2316" s="17" t="s">
        <v>52</v>
      </c>
      <c r="V2316" s="71"/>
      <c r="W2316" t="s">
        <v>852</v>
      </c>
      <c r="X2316" t="s">
        <v>832</v>
      </c>
      <c r="Y2316" s="1">
        <v>1980</v>
      </c>
      <c r="Z2316" s="87" t="s">
        <v>833</v>
      </c>
    </row>
    <row r="2317" spans="1:26" x14ac:dyDescent="0.2">
      <c r="A2317" s="1">
        <v>1</v>
      </c>
      <c r="B2317" t="s">
        <v>349</v>
      </c>
      <c r="C2317" s="1" t="s">
        <v>449</v>
      </c>
      <c r="D2317" s="1" t="s">
        <v>52</v>
      </c>
      <c r="F2317" s="1" t="s">
        <v>48</v>
      </c>
      <c r="G2317" s="1" t="s">
        <v>434</v>
      </c>
      <c r="H2317" s="11">
        <v>0.96</v>
      </c>
      <c r="I2317" s="11">
        <v>0</v>
      </c>
      <c r="J2317" s="17" t="s">
        <v>825</v>
      </c>
      <c r="K2317" s="1">
        <v>1</v>
      </c>
      <c r="L2317" s="1" t="s">
        <v>228</v>
      </c>
      <c r="N2317" s="11" t="s">
        <v>53</v>
      </c>
      <c r="O2317" s="11">
        <v>1.92631578947368</v>
      </c>
      <c r="P2317" s="11">
        <v>1.92631578947368</v>
      </c>
      <c r="Q2317" s="26">
        <v>21</v>
      </c>
      <c r="R2317" s="11">
        <v>15</v>
      </c>
      <c r="S2317" s="25">
        <v>1</v>
      </c>
      <c r="T2317" s="11">
        <v>4.6999075392618397E-2</v>
      </c>
      <c r="U2317" s="17" t="s">
        <v>52</v>
      </c>
      <c r="V2317" s="71"/>
      <c r="W2317" t="s">
        <v>852</v>
      </c>
      <c r="X2317" t="s">
        <v>832</v>
      </c>
      <c r="Y2317" s="1">
        <v>1980</v>
      </c>
      <c r="Z2317" s="87" t="s">
        <v>833</v>
      </c>
    </row>
    <row r="2318" spans="1:26" x14ac:dyDescent="0.2">
      <c r="A2318" s="1">
        <v>1</v>
      </c>
      <c r="B2318" t="s">
        <v>349</v>
      </c>
      <c r="C2318" s="1" t="s">
        <v>449</v>
      </c>
      <c r="D2318" s="1" t="s">
        <v>52</v>
      </c>
      <c r="F2318" s="1" t="s">
        <v>48</v>
      </c>
      <c r="G2318" s="1" t="s">
        <v>434</v>
      </c>
      <c r="H2318" s="11">
        <v>0.96</v>
      </c>
      <c r="I2318" s="11">
        <v>0</v>
      </c>
      <c r="J2318" s="17" t="s">
        <v>825</v>
      </c>
      <c r="K2318" s="1">
        <v>1</v>
      </c>
      <c r="L2318" s="1" t="s">
        <v>228</v>
      </c>
      <c r="N2318" s="11" t="s">
        <v>53</v>
      </c>
      <c r="O2318" s="11">
        <v>3.1368421052631499</v>
      </c>
      <c r="P2318" s="11">
        <v>3.1368421052631499</v>
      </c>
      <c r="Q2318" s="26">
        <v>21</v>
      </c>
      <c r="R2318" s="11">
        <v>15</v>
      </c>
      <c r="S2318" s="25">
        <v>1</v>
      </c>
      <c r="T2318" s="11">
        <v>0.24226630799686899</v>
      </c>
      <c r="U2318" s="17" t="s">
        <v>52</v>
      </c>
      <c r="V2318" s="71"/>
      <c r="W2318" t="s">
        <v>852</v>
      </c>
      <c r="X2318" t="s">
        <v>832</v>
      </c>
      <c r="Y2318" s="1">
        <v>1980</v>
      </c>
      <c r="Z2318" s="87" t="s">
        <v>833</v>
      </c>
    </row>
    <row r="2319" spans="1:26" x14ac:dyDescent="0.2">
      <c r="A2319" s="1">
        <v>1</v>
      </c>
      <c r="B2319" t="s">
        <v>349</v>
      </c>
      <c r="C2319" s="1" t="s">
        <v>449</v>
      </c>
      <c r="D2319" s="1" t="s">
        <v>52</v>
      </c>
      <c r="F2319" s="1" t="s">
        <v>48</v>
      </c>
      <c r="G2319" s="1" t="s">
        <v>434</v>
      </c>
      <c r="H2319" s="11">
        <v>0.96</v>
      </c>
      <c r="I2319" s="11">
        <v>0</v>
      </c>
      <c r="J2319" s="17" t="s">
        <v>825</v>
      </c>
      <c r="K2319" s="1">
        <v>1</v>
      </c>
      <c r="L2319" s="1" t="s">
        <v>228</v>
      </c>
      <c r="N2319" s="11" t="s">
        <v>53</v>
      </c>
      <c r="O2319" s="11">
        <v>4.1473684210526303</v>
      </c>
      <c r="P2319" s="11">
        <v>4.1473684210526303</v>
      </c>
      <c r="Q2319" s="26">
        <v>21</v>
      </c>
      <c r="R2319" s="11">
        <v>15</v>
      </c>
      <c r="S2319" s="25">
        <v>1</v>
      </c>
      <c r="T2319" s="11">
        <v>0.37899055701293299</v>
      </c>
      <c r="U2319" s="17" t="s">
        <v>52</v>
      </c>
      <c r="V2319" s="71"/>
      <c r="W2319" t="s">
        <v>852</v>
      </c>
      <c r="X2319" t="s">
        <v>832</v>
      </c>
      <c r="Y2319" s="1">
        <v>1980</v>
      </c>
      <c r="Z2319" s="87" t="s">
        <v>833</v>
      </c>
    </row>
    <row r="2320" spans="1:26" x14ac:dyDescent="0.2">
      <c r="A2320" s="1">
        <v>1</v>
      </c>
      <c r="B2320" t="s">
        <v>349</v>
      </c>
      <c r="C2320" s="1" t="s">
        <v>449</v>
      </c>
      <c r="D2320" s="1" t="s">
        <v>52</v>
      </c>
      <c r="F2320" s="1" t="s">
        <v>48</v>
      </c>
      <c r="G2320" s="1" t="s">
        <v>434</v>
      </c>
      <c r="H2320" s="11">
        <v>0.96</v>
      </c>
      <c r="I2320" s="11">
        <v>0</v>
      </c>
      <c r="J2320" s="17" t="s">
        <v>825</v>
      </c>
      <c r="K2320" s="1">
        <v>1</v>
      </c>
      <c r="L2320" s="1" t="s">
        <v>228</v>
      </c>
      <c r="N2320" s="11" t="s">
        <v>53</v>
      </c>
      <c r="O2320" s="11">
        <v>5.1157894736842104</v>
      </c>
      <c r="P2320" s="11">
        <v>5.1157894736842104</v>
      </c>
      <c r="Q2320" s="26">
        <v>21</v>
      </c>
      <c r="R2320" s="11">
        <v>15</v>
      </c>
      <c r="S2320" s="25">
        <v>1</v>
      </c>
      <c r="T2320" s="11">
        <v>0.888383207899483</v>
      </c>
      <c r="U2320" s="17" t="s">
        <v>52</v>
      </c>
      <c r="V2320" s="71"/>
      <c r="W2320" t="s">
        <v>852</v>
      </c>
      <c r="X2320" t="s">
        <v>832</v>
      </c>
      <c r="Y2320" s="1">
        <v>1980</v>
      </c>
      <c r="Z2320" s="87" t="s">
        <v>833</v>
      </c>
    </row>
    <row r="2321" spans="1:26" x14ac:dyDescent="0.2">
      <c r="A2321" s="1">
        <v>1</v>
      </c>
      <c r="B2321" t="s">
        <v>349</v>
      </c>
      <c r="C2321" s="1" t="s">
        <v>449</v>
      </c>
      <c r="D2321" s="1" t="s">
        <v>52</v>
      </c>
      <c r="F2321" s="1" t="s">
        <v>48</v>
      </c>
      <c r="G2321" s="1" t="s">
        <v>434</v>
      </c>
      <c r="H2321" s="11">
        <v>0.96</v>
      </c>
      <c r="I2321" s="11">
        <v>0</v>
      </c>
      <c r="J2321" s="17" t="s">
        <v>825</v>
      </c>
      <c r="K2321" s="1">
        <v>1</v>
      </c>
      <c r="L2321" s="1" t="s">
        <v>676</v>
      </c>
      <c r="N2321" s="11" t="s">
        <v>53</v>
      </c>
      <c r="O2321" s="11">
        <v>5.0842105263157897</v>
      </c>
      <c r="P2321" s="11">
        <v>5.0842105263157897</v>
      </c>
      <c r="Q2321" s="26">
        <v>21</v>
      </c>
      <c r="R2321" s="11">
        <v>15</v>
      </c>
      <c r="S2321" s="25">
        <v>1</v>
      </c>
      <c r="T2321" s="11">
        <v>0.22437020630105201</v>
      </c>
      <c r="U2321" s="17" t="s">
        <v>52</v>
      </c>
      <c r="V2321" s="71"/>
      <c r="W2321" t="s">
        <v>852</v>
      </c>
      <c r="X2321" t="s">
        <v>832</v>
      </c>
      <c r="Y2321" s="1">
        <v>1980</v>
      </c>
      <c r="Z2321" s="87" t="s">
        <v>833</v>
      </c>
    </row>
    <row r="2322" spans="1:26" x14ac:dyDescent="0.2">
      <c r="A2322" s="1">
        <v>1</v>
      </c>
      <c r="B2322" t="s">
        <v>349</v>
      </c>
      <c r="C2322" s="1" t="s">
        <v>449</v>
      </c>
      <c r="D2322" s="1" t="s">
        <v>52</v>
      </c>
      <c r="F2322" s="1" t="s">
        <v>48</v>
      </c>
      <c r="G2322" s="1" t="s">
        <v>434</v>
      </c>
      <c r="H2322" s="11">
        <v>0.96</v>
      </c>
      <c r="I2322" s="11">
        <v>0</v>
      </c>
      <c r="J2322" s="17" t="s">
        <v>825</v>
      </c>
      <c r="K2322" s="1">
        <v>1</v>
      </c>
      <c r="L2322" s="1" t="s">
        <v>676</v>
      </c>
      <c r="N2322" s="11" t="s">
        <v>53</v>
      </c>
      <c r="O2322" s="11">
        <v>4.1789473684210501</v>
      </c>
      <c r="P2322" s="11">
        <v>4.1789473684210501</v>
      </c>
      <c r="Q2322" s="26">
        <v>21</v>
      </c>
      <c r="R2322" s="11">
        <v>15</v>
      </c>
      <c r="S2322" s="25">
        <v>1</v>
      </c>
      <c r="T2322" s="11">
        <v>3.1033662364855899E-2</v>
      </c>
      <c r="U2322" s="17" t="s">
        <v>52</v>
      </c>
      <c r="V2322" s="71"/>
      <c r="W2322" t="s">
        <v>852</v>
      </c>
      <c r="X2322" t="s">
        <v>832</v>
      </c>
      <c r="Y2322" s="1">
        <v>1980</v>
      </c>
      <c r="Z2322" s="87" t="s">
        <v>833</v>
      </c>
    </row>
    <row r="2323" spans="1:26" x14ac:dyDescent="0.2">
      <c r="A2323" s="1">
        <v>1</v>
      </c>
      <c r="B2323" t="s">
        <v>349</v>
      </c>
      <c r="C2323" s="1" t="s">
        <v>449</v>
      </c>
      <c r="D2323" s="1" t="s">
        <v>52</v>
      </c>
      <c r="F2323" s="1" t="s">
        <v>48</v>
      </c>
      <c r="G2323" s="1" t="s">
        <v>434</v>
      </c>
      <c r="H2323" s="11">
        <v>0.96</v>
      </c>
      <c r="I2323" s="11">
        <v>0</v>
      </c>
      <c r="J2323" s="17" t="s">
        <v>825</v>
      </c>
      <c r="K2323" s="1">
        <v>1</v>
      </c>
      <c r="L2323" s="1" t="s">
        <v>676</v>
      </c>
      <c r="N2323" s="11" t="s">
        <v>53</v>
      </c>
      <c r="O2323" s="11">
        <v>3.4736842105263102</v>
      </c>
      <c r="P2323" s="11">
        <v>3.4736842105263102</v>
      </c>
      <c r="Q2323" s="26">
        <v>21</v>
      </c>
      <c r="R2323" s="11">
        <v>15</v>
      </c>
      <c r="S2323" s="25">
        <v>1</v>
      </c>
      <c r="T2323" s="11">
        <v>1.8518320911659801E-2</v>
      </c>
      <c r="U2323" s="17" t="s">
        <v>52</v>
      </c>
      <c r="V2323" s="71"/>
      <c r="W2323" t="s">
        <v>852</v>
      </c>
      <c r="X2323" t="s">
        <v>832</v>
      </c>
      <c r="Y2323" s="1">
        <v>1980</v>
      </c>
      <c r="Z2323" s="87" t="s">
        <v>833</v>
      </c>
    </row>
    <row r="2324" spans="1:26" x14ac:dyDescent="0.2">
      <c r="A2324" s="1">
        <v>1</v>
      </c>
      <c r="B2324" t="s">
        <v>349</v>
      </c>
      <c r="C2324" s="1" t="s">
        <v>449</v>
      </c>
      <c r="D2324" s="1" t="s">
        <v>52</v>
      </c>
      <c r="F2324" s="1" t="s">
        <v>48</v>
      </c>
      <c r="G2324" s="1" t="s">
        <v>434</v>
      </c>
      <c r="H2324" s="11">
        <v>0.96</v>
      </c>
      <c r="I2324" s="11">
        <v>0</v>
      </c>
      <c r="J2324" s="17" t="s">
        <v>825</v>
      </c>
      <c r="K2324" s="1">
        <v>1</v>
      </c>
      <c r="L2324" s="1" t="s">
        <v>676</v>
      </c>
      <c r="N2324" s="11" t="s">
        <v>53</v>
      </c>
      <c r="O2324" s="11">
        <v>3.08421052631578</v>
      </c>
      <c r="P2324" s="11">
        <v>3.08421052631578</v>
      </c>
      <c r="Q2324" s="26">
        <v>21</v>
      </c>
      <c r="R2324" s="11">
        <v>15</v>
      </c>
      <c r="S2324" s="25">
        <v>1</v>
      </c>
      <c r="T2324" s="11">
        <v>8.5908727769766092E-3</v>
      </c>
      <c r="U2324" s="17" t="s">
        <v>52</v>
      </c>
      <c r="V2324" s="71"/>
      <c r="W2324" t="s">
        <v>852</v>
      </c>
      <c r="X2324" t="s">
        <v>832</v>
      </c>
      <c r="Y2324" s="1">
        <v>1980</v>
      </c>
      <c r="Z2324" s="87" t="s">
        <v>833</v>
      </c>
    </row>
    <row r="2325" spans="1:26" x14ac:dyDescent="0.2">
      <c r="A2325" s="1">
        <v>1</v>
      </c>
      <c r="B2325" t="s">
        <v>349</v>
      </c>
      <c r="C2325" s="1" t="s">
        <v>449</v>
      </c>
      <c r="D2325" s="1" t="s">
        <v>52</v>
      </c>
      <c r="F2325" s="1" t="s">
        <v>48</v>
      </c>
      <c r="G2325" s="1" t="s">
        <v>434</v>
      </c>
      <c r="H2325" s="11">
        <v>0.96</v>
      </c>
      <c r="I2325" s="11">
        <v>0</v>
      </c>
      <c r="J2325" s="17" t="s">
        <v>825</v>
      </c>
      <c r="K2325" s="1">
        <v>1</v>
      </c>
      <c r="L2325" s="1" t="s">
        <v>676</v>
      </c>
      <c r="N2325" s="11" t="s">
        <v>53</v>
      </c>
      <c r="O2325" s="11">
        <v>1.8947368421052599</v>
      </c>
      <c r="P2325" s="11">
        <v>1.8947368421052599</v>
      </c>
      <c r="Q2325" s="26">
        <v>21</v>
      </c>
      <c r="R2325" s="11">
        <v>15</v>
      </c>
      <c r="S2325" s="25">
        <v>1</v>
      </c>
      <c r="T2325" s="11">
        <v>1.02991923166309E-3</v>
      </c>
      <c r="U2325" s="17" t="s">
        <v>52</v>
      </c>
      <c r="V2325" s="71"/>
      <c r="W2325" t="s">
        <v>852</v>
      </c>
      <c r="X2325" t="s">
        <v>832</v>
      </c>
      <c r="Y2325" s="1">
        <v>1980</v>
      </c>
      <c r="Z2325" s="87" t="s">
        <v>833</v>
      </c>
    </row>
    <row r="2326" spans="1:26" x14ac:dyDescent="0.2">
      <c r="A2326" s="1">
        <v>1</v>
      </c>
      <c r="B2326" t="s">
        <v>349</v>
      </c>
      <c r="C2326" s="1" t="s">
        <v>449</v>
      </c>
      <c r="D2326" s="1" t="s">
        <v>52</v>
      </c>
      <c r="F2326" s="1" t="s">
        <v>48</v>
      </c>
      <c r="G2326" s="1" t="s">
        <v>434</v>
      </c>
      <c r="H2326" s="11">
        <v>0.96</v>
      </c>
      <c r="I2326" s="11">
        <v>0</v>
      </c>
      <c r="J2326" s="17" t="s">
        <v>825</v>
      </c>
      <c r="K2326" s="1">
        <v>1</v>
      </c>
      <c r="L2326" s="1" t="s">
        <v>676</v>
      </c>
      <c r="N2326" s="11" t="s">
        <v>53</v>
      </c>
      <c r="O2326" s="11">
        <v>1.08421052631578</v>
      </c>
      <c r="P2326" s="11">
        <v>1.08421052631578</v>
      </c>
      <c r="Q2326" s="26">
        <v>21</v>
      </c>
      <c r="R2326" s="11">
        <v>15</v>
      </c>
      <c r="S2326" s="25">
        <v>1</v>
      </c>
      <c r="T2326" s="11">
        <v>5.1212607725899099E-4</v>
      </c>
      <c r="U2326" s="17" t="s">
        <v>52</v>
      </c>
      <c r="V2326" s="71"/>
      <c r="W2326" t="s">
        <v>852</v>
      </c>
      <c r="X2326" t="s">
        <v>832</v>
      </c>
      <c r="Y2326" s="1">
        <v>1980</v>
      </c>
      <c r="Z2326" s="87" t="s">
        <v>833</v>
      </c>
    </row>
    <row r="2327" spans="1:26" x14ac:dyDescent="0.2">
      <c r="A2327" s="1">
        <v>1</v>
      </c>
      <c r="B2327" t="s">
        <v>349</v>
      </c>
      <c r="C2327" s="1" t="s">
        <v>449</v>
      </c>
      <c r="D2327" s="1" t="s">
        <v>52</v>
      </c>
      <c r="F2327" s="1" t="s">
        <v>48</v>
      </c>
      <c r="G2327" s="1" t="s">
        <v>434</v>
      </c>
      <c r="H2327" s="11">
        <v>0.96</v>
      </c>
      <c r="I2327" s="11">
        <v>0</v>
      </c>
      <c r="J2327" s="17" t="s">
        <v>825</v>
      </c>
      <c r="K2327" s="1">
        <v>1</v>
      </c>
      <c r="L2327" s="1" t="s">
        <v>676</v>
      </c>
      <c r="N2327" s="11" t="s">
        <v>53</v>
      </c>
      <c r="O2327" s="11">
        <v>0.49473684210526298</v>
      </c>
      <c r="P2327" s="11">
        <v>0.49473684210526298</v>
      </c>
      <c r="Q2327" s="26">
        <v>21</v>
      </c>
      <c r="R2327" s="11">
        <v>15</v>
      </c>
      <c r="S2327" s="25">
        <v>1</v>
      </c>
      <c r="T2327" s="11">
        <v>9.6004402946265797E-4</v>
      </c>
      <c r="U2327" s="17" t="s">
        <v>52</v>
      </c>
      <c r="V2327" s="71"/>
      <c r="W2327" t="s">
        <v>852</v>
      </c>
      <c r="X2327" t="s">
        <v>832</v>
      </c>
      <c r="Y2327" s="1">
        <v>1980</v>
      </c>
      <c r="Z2327" s="87" t="s">
        <v>833</v>
      </c>
    </row>
    <row r="2328" spans="1:26" x14ac:dyDescent="0.2">
      <c r="A2328" s="1">
        <v>1</v>
      </c>
      <c r="B2328" t="s">
        <v>349</v>
      </c>
      <c r="C2328" s="1" t="s">
        <v>449</v>
      </c>
      <c r="D2328" s="1" t="s">
        <v>52</v>
      </c>
      <c r="F2328" s="1" t="s">
        <v>48</v>
      </c>
      <c r="G2328" s="1" t="s">
        <v>434</v>
      </c>
      <c r="H2328" s="11">
        <v>0.96</v>
      </c>
      <c r="I2328" s="11">
        <v>0</v>
      </c>
      <c r="J2328" s="17" t="s">
        <v>825</v>
      </c>
      <c r="K2328" s="1">
        <v>1</v>
      </c>
      <c r="L2328" s="1" t="s">
        <v>282</v>
      </c>
      <c r="N2328" s="11" t="s">
        <v>53</v>
      </c>
      <c r="O2328" s="11">
        <v>5.1157894736842104</v>
      </c>
      <c r="P2328" s="11">
        <v>5.1157894736842104</v>
      </c>
      <c r="Q2328" s="26">
        <v>21</v>
      </c>
      <c r="R2328" s="11">
        <v>15</v>
      </c>
      <c r="S2328" s="25">
        <v>1</v>
      </c>
      <c r="T2328" s="11">
        <v>3.2417073052706399E-2</v>
      </c>
      <c r="U2328" s="17" t="s">
        <v>52</v>
      </c>
      <c r="V2328" s="71"/>
      <c r="W2328" t="s">
        <v>852</v>
      </c>
      <c r="X2328" t="s">
        <v>832</v>
      </c>
      <c r="Y2328" s="1">
        <v>1980</v>
      </c>
      <c r="Z2328" s="87" t="s">
        <v>833</v>
      </c>
    </row>
    <row r="2329" spans="1:26" x14ac:dyDescent="0.2">
      <c r="A2329" s="1">
        <v>1</v>
      </c>
      <c r="B2329" t="s">
        <v>349</v>
      </c>
      <c r="C2329" s="1" t="s">
        <v>449</v>
      </c>
      <c r="D2329" s="1" t="s">
        <v>52</v>
      </c>
      <c r="F2329" s="1" t="s">
        <v>48</v>
      </c>
      <c r="G2329" s="1" t="s">
        <v>434</v>
      </c>
      <c r="H2329" s="11">
        <v>0.96</v>
      </c>
      <c r="I2329" s="11">
        <v>0</v>
      </c>
      <c r="J2329" s="17" t="s">
        <v>825</v>
      </c>
      <c r="K2329" s="1">
        <v>1</v>
      </c>
      <c r="L2329" s="1" t="s">
        <v>282</v>
      </c>
      <c r="N2329" s="11" t="s">
        <v>53</v>
      </c>
      <c r="O2329" s="11">
        <v>4.1789473684210501</v>
      </c>
      <c r="P2329" s="11">
        <v>4.1789473684210501</v>
      </c>
      <c r="Q2329" s="26">
        <v>21</v>
      </c>
      <c r="R2329" s="11">
        <v>15</v>
      </c>
      <c r="S2329" s="25">
        <v>1</v>
      </c>
      <c r="T2329" s="11">
        <v>7.8178430860756501E-2</v>
      </c>
      <c r="U2329" s="17" t="s">
        <v>52</v>
      </c>
      <c r="V2329" s="71"/>
      <c r="W2329" t="s">
        <v>852</v>
      </c>
      <c r="X2329" t="s">
        <v>832</v>
      </c>
      <c r="Y2329" s="1">
        <v>1980</v>
      </c>
      <c r="Z2329" s="87" t="s">
        <v>833</v>
      </c>
    </row>
    <row r="2330" spans="1:26" x14ac:dyDescent="0.2">
      <c r="A2330" s="1">
        <v>1</v>
      </c>
      <c r="B2330" t="s">
        <v>349</v>
      </c>
      <c r="C2330" s="1" t="s">
        <v>449</v>
      </c>
      <c r="D2330" s="1" t="s">
        <v>52</v>
      </c>
      <c r="F2330" s="1" t="s">
        <v>48</v>
      </c>
      <c r="G2330" s="1" t="s">
        <v>434</v>
      </c>
      <c r="H2330" s="11">
        <v>0.96</v>
      </c>
      <c r="I2330" s="11">
        <v>0</v>
      </c>
      <c r="J2330" s="17" t="s">
        <v>825</v>
      </c>
      <c r="K2330" s="1">
        <v>1</v>
      </c>
      <c r="L2330" s="1" t="s">
        <v>282</v>
      </c>
      <c r="N2330" s="11" t="s">
        <v>53</v>
      </c>
      <c r="O2330" s="11">
        <v>3.1052631578947301</v>
      </c>
      <c r="P2330" s="11">
        <v>3.1052631578947301</v>
      </c>
      <c r="Q2330" s="26">
        <v>21</v>
      </c>
      <c r="R2330" s="11">
        <v>15</v>
      </c>
      <c r="S2330" s="25">
        <v>1</v>
      </c>
      <c r="T2330" s="11">
        <v>7.0689318053780995E-2</v>
      </c>
      <c r="U2330" s="17" t="s">
        <v>52</v>
      </c>
      <c r="V2330" s="71"/>
      <c r="W2330" t="s">
        <v>852</v>
      </c>
      <c r="X2330" t="s">
        <v>832</v>
      </c>
      <c r="Y2330" s="1">
        <v>1980</v>
      </c>
      <c r="Z2330" s="87" t="s">
        <v>833</v>
      </c>
    </row>
    <row r="2331" spans="1:26" x14ac:dyDescent="0.2">
      <c r="A2331" s="1">
        <v>1</v>
      </c>
      <c r="B2331" t="s">
        <v>349</v>
      </c>
      <c r="C2331" s="1" t="s">
        <v>449</v>
      </c>
      <c r="D2331" s="1" t="s">
        <v>52</v>
      </c>
      <c r="F2331" s="1" t="s">
        <v>48</v>
      </c>
      <c r="G2331" s="1" t="s">
        <v>434</v>
      </c>
      <c r="H2331" s="11">
        <v>0.96</v>
      </c>
      <c r="I2331" s="11">
        <v>0</v>
      </c>
      <c r="J2331" s="17" t="s">
        <v>825</v>
      </c>
      <c r="K2331" s="1">
        <v>1</v>
      </c>
      <c r="L2331" s="1" t="s">
        <v>282</v>
      </c>
      <c r="N2331" s="11" t="s">
        <v>53</v>
      </c>
      <c r="O2331" s="11">
        <v>1.9052631578947301</v>
      </c>
      <c r="P2331" s="11">
        <v>1.9052631578947301</v>
      </c>
      <c r="Q2331" s="26">
        <v>21</v>
      </c>
      <c r="R2331" s="11">
        <v>15</v>
      </c>
      <c r="S2331" s="25">
        <v>1</v>
      </c>
      <c r="T2331" s="11">
        <v>6.9075246601575893E-2</v>
      </c>
      <c r="U2331" s="17" t="s">
        <v>52</v>
      </c>
      <c r="V2331" s="71"/>
      <c r="W2331" t="s">
        <v>852</v>
      </c>
      <c r="X2331" t="s">
        <v>832</v>
      </c>
      <c r="Y2331" s="1">
        <v>1980</v>
      </c>
      <c r="Z2331" s="87" t="s">
        <v>833</v>
      </c>
    </row>
    <row r="2332" spans="1:26" x14ac:dyDescent="0.2">
      <c r="A2332" s="1">
        <v>1</v>
      </c>
      <c r="B2332" t="s">
        <v>349</v>
      </c>
      <c r="C2332" s="1" t="s">
        <v>449</v>
      </c>
      <c r="D2332" s="1" t="s">
        <v>52</v>
      </c>
      <c r="F2332" s="1" t="s">
        <v>48</v>
      </c>
      <c r="G2332" s="1" t="s">
        <v>434</v>
      </c>
      <c r="H2332" s="11">
        <v>0.96</v>
      </c>
      <c r="I2332" s="11">
        <v>0</v>
      </c>
      <c r="J2332" s="17" t="s">
        <v>825</v>
      </c>
      <c r="K2332" s="1">
        <v>1</v>
      </c>
      <c r="L2332" s="1" t="s">
        <v>282</v>
      </c>
      <c r="N2332" s="11" t="s">
        <v>53</v>
      </c>
      <c r="O2332" s="11">
        <v>0.64210526315789396</v>
      </c>
      <c r="P2332" s="11">
        <v>0.64210526315789396</v>
      </c>
      <c r="Q2332" s="26">
        <v>21</v>
      </c>
      <c r="R2332" s="11">
        <v>15</v>
      </c>
      <c r="S2332" s="25">
        <v>1</v>
      </c>
      <c r="T2332" s="11">
        <v>2.4342875943153802E-2</v>
      </c>
      <c r="U2332" s="17" t="s">
        <v>52</v>
      </c>
      <c r="V2332" s="71"/>
      <c r="W2332" t="s">
        <v>852</v>
      </c>
      <c r="X2332" t="s">
        <v>832</v>
      </c>
      <c r="Y2332" s="1">
        <v>1980</v>
      </c>
      <c r="Z2332" s="87" t="s">
        <v>833</v>
      </c>
    </row>
    <row r="2333" spans="1:26" x14ac:dyDescent="0.2">
      <c r="A2333" s="1">
        <v>1</v>
      </c>
      <c r="B2333" t="s">
        <v>349</v>
      </c>
      <c r="C2333" s="1" t="s">
        <v>449</v>
      </c>
      <c r="D2333" s="1" t="s">
        <v>52</v>
      </c>
      <c r="F2333" s="1" t="s">
        <v>48</v>
      </c>
      <c r="G2333" s="1" t="s">
        <v>434</v>
      </c>
      <c r="H2333" s="11">
        <v>0.96</v>
      </c>
      <c r="I2333" s="11">
        <v>0</v>
      </c>
      <c r="J2333" s="17" t="s">
        <v>825</v>
      </c>
      <c r="K2333" s="1">
        <v>1</v>
      </c>
      <c r="L2333" s="1" t="s">
        <v>146</v>
      </c>
      <c r="N2333" s="11" t="s">
        <v>53</v>
      </c>
      <c r="O2333" s="11">
        <v>5.4421052631578899</v>
      </c>
      <c r="P2333" s="11">
        <v>5.4421052631578899</v>
      </c>
      <c r="Q2333" s="26">
        <v>21</v>
      </c>
      <c r="R2333" s="11">
        <v>15</v>
      </c>
      <c r="S2333" s="25">
        <v>1</v>
      </c>
      <c r="T2333" s="11">
        <v>1.23628617378044E-2</v>
      </c>
      <c r="U2333" s="17" t="s">
        <v>52</v>
      </c>
      <c r="V2333" s="71"/>
      <c r="W2333" t="s">
        <v>852</v>
      </c>
      <c r="X2333" t="s">
        <v>832</v>
      </c>
      <c r="Y2333" s="1">
        <v>1980</v>
      </c>
      <c r="Z2333" s="87" t="s">
        <v>833</v>
      </c>
    </row>
    <row r="2334" spans="1:26" x14ac:dyDescent="0.2">
      <c r="A2334" s="1">
        <v>1</v>
      </c>
      <c r="B2334" t="s">
        <v>349</v>
      </c>
      <c r="C2334" s="1" t="s">
        <v>449</v>
      </c>
      <c r="D2334" s="1" t="s">
        <v>52</v>
      </c>
      <c r="F2334" s="1" t="s">
        <v>48</v>
      </c>
      <c r="G2334" s="1" t="s">
        <v>434</v>
      </c>
      <c r="H2334" s="11">
        <v>0.96</v>
      </c>
      <c r="I2334" s="11">
        <v>0</v>
      </c>
      <c r="J2334" s="17" t="s">
        <v>825</v>
      </c>
      <c r="K2334" s="1">
        <v>1</v>
      </c>
      <c r="L2334" s="1" t="s">
        <v>146</v>
      </c>
      <c r="N2334" s="11" t="s">
        <v>53</v>
      </c>
      <c r="O2334" s="11">
        <v>4.4210526315789398</v>
      </c>
      <c r="P2334" s="11">
        <v>4.4210526315789398</v>
      </c>
      <c r="Q2334" s="26">
        <v>21</v>
      </c>
      <c r="R2334" s="11">
        <v>15</v>
      </c>
      <c r="S2334" s="25">
        <v>1</v>
      </c>
      <c r="T2334" s="11">
        <v>7.0412360337109301E-3</v>
      </c>
      <c r="U2334" s="17" t="s">
        <v>52</v>
      </c>
      <c r="V2334" s="71"/>
      <c r="W2334" t="s">
        <v>852</v>
      </c>
      <c r="X2334" t="s">
        <v>832</v>
      </c>
      <c r="Y2334" s="1">
        <v>1980</v>
      </c>
      <c r="Z2334" s="87" t="s">
        <v>833</v>
      </c>
    </row>
    <row r="2335" spans="1:26" x14ac:dyDescent="0.2">
      <c r="A2335" s="1">
        <v>1</v>
      </c>
      <c r="B2335" t="s">
        <v>349</v>
      </c>
      <c r="C2335" s="1" t="s">
        <v>449</v>
      </c>
      <c r="D2335" s="1" t="s">
        <v>52</v>
      </c>
      <c r="F2335" s="1" t="s">
        <v>48</v>
      </c>
      <c r="G2335" s="1" t="s">
        <v>434</v>
      </c>
      <c r="H2335" s="11">
        <v>0.96</v>
      </c>
      <c r="I2335" s="11">
        <v>0</v>
      </c>
      <c r="J2335" s="17" t="s">
        <v>825</v>
      </c>
      <c r="K2335" s="1">
        <v>1</v>
      </c>
      <c r="L2335" s="1" t="s">
        <v>146</v>
      </c>
      <c r="N2335" s="11" t="s">
        <v>53</v>
      </c>
      <c r="O2335" s="11">
        <v>3.73684210526315</v>
      </c>
      <c r="P2335" s="11">
        <v>3.73684210526315</v>
      </c>
      <c r="Q2335" s="26">
        <v>21</v>
      </c>
      <c r="R2335" s="11">
        <v>15</v>
      </c>
      <c r="S2335" s="25">
        <v>1</v>
      </c>
      <c r="T2335" s="11">
        <v>6.4162536850990402E-3</v>
      </c>
      <c r="U2335" s="17" t="s">
        <v>52</v>
      </c>
      <c r="V2335" s="71"/>
      <c r="W2335" t="s">
        <v>852</v>
      </c>
      <c r="X2335" t="s">
        <v>832</v>
      </c>
      <c r="Y2335" s="1">
        <v>1980</v>
      </c>
      <c r="Z2335" s="87" t="s">
        <v>833</v>
      </c>
    </row>
    <row r="2336" spans="1:26" x14ac:dyDescent="0.2">
      <c r="A2336" s="1">
        <v>1</v>
      </c>
      <c r="B2336" t="s">
        <v>349</v>
      </c>
      <c r="C2336" s="1" t="s">
        <v>449</v>
      </c>
      <c r="D2336" s="1" t="s">
        <v>52</v>
      </c>
      <c r="F2336" s="1" t="s">
        <v>48</v>
      </c>
      <c r="G2336" s="1" t="s">
        <v>434</v>
      </c>
      <c r="H2336" s="11">
        <v>0.96</v>
      </c>
      <c r="I2336" s="11">
        <v>0</v>
      </c>
      <c r="J2336" s="17" t="s">
        <v>825</v>
      </c>
      <c r="K2336" s="1">
        <v>1</v>
      </c>
      <c r="L2336" s="1" t="s">
        <v>146</v>
      </c>
      <c r="N2336" s="11" t="s">
        <v>53</v>
      </c>
      <c r="O2336" s="11">
        <v>3.0631578947368401</v>
      </c>
      <c r="P2336" s="11">
        <v>3.0631578947368401</v>
      </c>
      <c r="Q2336" s="26">
        <v>21</v>
      </c>
      <c r="R2336" s="11">
        <v>15</v>
      </c>
      <c r="S2336" s="25">
        <v>1</v>
      </c>
      <c r="T2336" s="11">
        <v>4.3383099226521104E-3</v>
      </c>
      <c r="U2336" s="17" t="s">
        <v>52</v>
      </c>
      <c r="V2336" s="71"/>
      <c r="W2336" t="s">
        <v>852</v>
      </c>
      <c r="X2336" t="s">
        <v>832</v>
      </c>
      <c r="Y2336" s="1">
        <v>1980</v>
      </c>
      <c r="Z2336" s="87" t="s">
        <v>833</v>
      </c>
    </row>
    <row r="2337" spans="1:26" x14ac:dyDescent="0.2">
      <c r="A2337" s="1">
        <v>1</v>
      </c>
      <c r="B2337" t="s">
        <v>349</v>
      </c>
      <c r="C2337" s="1" t="s">
        <v>449</v>
      </c>
      <c r="D2337" s="1" t="s">
        <v>52</v>
      </c>
      <c r="F2337" s="1" t="s">
        <v>48</v>
      </c>
      <c r="G2337" s="1" t="s">
        <v>434</v>
      </c>
      <c r="H2337" s="11">
        <v>0.96</v>
      </c>
      <c r="I2337" s="11">
        <v>0</v>
      </c>
      <c r="J2337" s="17" t="s">
        <v>825</v>
      </c>
      <c r="K2337" s="1">
        <v>1</v>
      </c>
      <c r="L2337" s="1" t="s">
        <v>146</v>
      </c>
      <c r="N2337" s="11" t="s">
        <v>53</v>
      </c>
      <c r="O2337" s="11">
        <v>2.0315789473684198</v>
      </c>
      <c r="P2337" s="11">
        <v>2.0315789473684198</v>
      </c>
      <c r="Q2337" s="26">
        <v>21</v>
      </c>
      <c r="R2337" s="11">
        <v>15</v>
      </c>
      <c r="S2337" s="25">
        <v>1</v>
      </c>
      <c r="T2337" s="11">
        <v>2.8547520142399E-3</v>
      </c>
      <c r="U2337" s="17" t="s">
        <v>52</v>
      </c>
      <c r="V2337" s="71"/>
      <c r="W2337" t="s">
        <v>852</v>
      </c>
      <c r="X2337" t="s">
        <v>832</v>
      </c>
      <c r="Y2337" s="1">
        <v>1980</v>
      </c>
      <c r="Z2337" s="87" t="s">
        <v>833</v>
      </c>
    </row>
    <row r="2338" spans="1:26" x14ac:dyDescent="0.2">
      <c r="A2338" s="1">
        <v>1</v>
      </c>
      <c r="B2338" t="s">
        <v>349</v>
      </c>
      <c r="C2338" s="1" t="s">
        <v>449</v>
      </c>
      <c r="D2338" s="1" t="s">
        <v>52</v>
      </c>
      <c r="F2338" s="1" t="s">
        <v>48</v>
      </c>
      <c r="G2338" s="1" t="s">
        <v>434</v>
      </c>
      <c r="H2338" s="11">
        <v>0.96</v>
      </c>
      <c r="I2338" s="11">
        <v>0</v>
      </c>
      <c r="J2338" s="17" t="s">
        <v>825</v>
      </c>
      <c r="K2338" s="1">
        <v>1</v>
      </c>
      <c r="L2338" s="1" t="s">
        <v>146</v>
      </c>
      <c r="N2338" s="11" t="s">
        <v>53</v>
      </c>
      <c r="O2338" s="11">
        <v>1.04210526315789</v>
      </c>
      <c r="P2338" s="11">
        <v>1.04210526315789</v>
      </c>
      <c r="Q2338" s="26">
        <v>21</v>
      </c>
      <c r="R2338" s="11">
        <v>15</v>
      </c>
      <c r="S2338" s="25">
        <v>1</v>
      </c>
      <c r="T2338" s="11">
        <v>1.9331581850792999E-3</v>
      </c>
      <c r="U2338" s="17" t="s">
        <v>52</v>
      </c>
      <c r="V2338" s="71"/>
      <c r="W2338" t="s">
        <v>852</v>
      </c>
      <c r="X2338" t="s">
        <v>832</v>
      </c>
      <c r="Y2338" s="1">
        <v>1980</v>
      </c>
      <c r="Z2338" s="87" t="s">
        <v>833</v>
      </c>
    </row>
    <row r="2339" spans="1:26" x14ac:dyDescent="0.2">
      <c r="A2339" s="1">
        <v>1</v>
      </c>
      <c r="B2339" s="3" t="s">
        <v>280</v>
      </c>
      <c r="C2339" s="1" t="s">
        <v>281</v>
      </c>
      <c r="D2339" s="1" t="s">
        <v>52</v>
      </c>
      <c r="F2339" s="1" t="s">
        <v>52</v>
      </c>
      <c r="H2339" s="11">
        <v>1</v>
      </c>
      <c r="I2339" s="11">
        <v>0</v>
      </c>
      <c r="J2339" s="17" t="s">
        <v>825</v>
      </c>
      <c r="K2339" s="1">
        <v>1</v>
      </c>
      <c r="L2339" s="1" t="s">
        <v>50</v>
      </c>
      <c r="M2339" s="11">
        <v>44.926999063196476</v>
      </c>
      <c r="N2339" s="11" t="s">
        <v>53</v>
      </c>
      <c r="O2339" s="11">
        <v>3</v>
      </c>
      <c r="P2339" s="11">
        <v>3</v>
      </c>
      <c r="Q2339" s="26">
        <v>21</v>
      </c>
      <c r="R2339" s="11">
        <v>15</v>
      </c>
      <c r="S2339" s="25">
        <v>1</v>
      </c>
      <c r="T2339" s="11">
        <v>7.5873124928432176</v>
      </c>
      <c r="U2339" s="17" t="s">
        <v>52</v>
      </c>
      <c r="V2339" s="71" t="s">
        <v>831</v>
      </c>
      <c r="W2339" t="s">
        <v>852</v>
      </c>
      <c r="X2339" t="s">
        <v>832</v>
      </c>
      <c r="Y2339" s="1">
        <v>1980</v>
      </c>
      <c r="Z2339" s="87" t="s">
        <v>833</v>
      </c>
    </row>
    <row r="2340" spans="1:26" x14ac:dyDescent="0.2">
      <c r="A2340" s="1">
        <v>1</v>
      </c>
      <c r="B2340" s="3" t="s">
        <v>280</v>
      </c>
      <c r="C2340" s="1" t="s">
        <v>281</v>
      </c>
      <c r="D2340" s="1" t="s">
        <v>52</v>
      </c>
      <c r="F2340" s="1" t="s">
        <v>52</v>
      </c>
      <c r="H2340" s="11">
        <v>1</v>
      </c>
      <c r="I2340" s="11">
        <v>0</v>
      </c>
      <c r="J2340" s="17" t="s">
        <v>825</v>
      </c>
      <c r="K2340" s="1">
        <v>1</v>
      </c>
      <c r="L2340" s="1" t="s">
        <v>50</v>
      </c>
      <c r="M2340" s="11">
        <v>84.461655926883296</v>
      </c>
      <c r="N2340" s="11" t="s">
        <v>53</v>
      </c>
      <c r="O2340" s="11">
        <v>3</v>
      </c>
      <c r="P2340" s="11">
        <v>3</v>
      </c>
      <c r="Q2340" s="26">
        <v>21</v>
      </c>
      <c r="R2340" s="11">
        <v>15</v>
      </c>
      <c r="S2340" s="25">
        <v>1</v>
      </c>
      <c r="T2340" s="11">
        <v>6.5737308622079063</v>
      </c>
      <c r="U2340" s="17" t="s">
        <v>52</v>
      </c>
      <c r="V2340" s="71" t="s">
        <v>831</v>
      </c>
      <c r="W2340" t="s">
        <v>852</v>
      </c>
      <c r="X2340" t="s">
        <v>832</v>
      </c>
      <c r="Y2340" s="1">
        <v>1980</v>
      </c>
      <c r="Z2340" s="87" t="s">
        <v>833</v>
      </c>
    </row>
    <row r="2341" spans="1:26" x14ac:dyDescent="0.2">
      <c r="A2341" s="1">
        <v>1</v>
      </c>
      <c r="B2341" s="3" t="s">
        <v>280</v>
      </c>
      <c r="C2341" s="1" t="s">
        <v>281</v>
      </c>
      <c r="D2341" s="1" t="s">
        <v>52</v>
      </c>
      <c r="F2341" s="1" t="s">
        <v>52</v>
      </c>
      <c r="H2341" s="11">
        <v>1</v>
      </c>
      <c r="I2341" s="11">
        <v>0</v>
      </c>
      <c r="J2341" s="17" t="s">
        <v>825</v>
      </c>
      <c r="K2341" s="1">
        <v>1</v>
      </c>
      <c r="L2341" s="1" t="s">
        <v>50</v>
      </c>
      <c r="M2341" s="11">
        <v>172.50822194396429</v>
      </c>
      <c r="N2341" s="11" t="s">
        <v>53</v>
      </c>
      <c r="O2341" s="11">
        <v>3</v>
      </c>
      <c r="P2341" s="11">
        <v>3</v>
      </c>
      <c r="Q2341" s="26">
        <v>21</v>
      </c>
      <c r="R2341" s="11">
        <v>15</v>
      </c>
      <c r="S2341" s="25">
        <v>1</v>
      </c>
      <c r="T2341" s="11">
        <v>4.108828330139807</v>
      </c>
      <c r="U2341" s="17" t="s">
        <v>52</v>
      </c>
      <c r="V2341" s="71" t="s">
        <v>831</v>
      </c>
      <c r="W2341" t="s">
        <v>852</v>
      </c>
      <c r="X2341" t="s">
        <v>832</v>
      </c>
      <c r="Y2341" s="1">
        <v>1980</v>
      </c>
      <c r="Z2341" s="87" t="s">
        <v>833</v>
      </c>
    </row>
    <row r="2342" spans="1:26" x14ac:dyDescent="0.2">
      <c r="A2342" s="1">
        <v>1</v>
      </c>
      <c r="B2342" s="3" t="s">
        <v>280</v>
      </c>
      <c r="C2342" s="1" t="s">
        <v>281</v>
      </c>
      <c r="D2342" s="1" t="s">
        <v>52</v>
      </c>
      <c r="F2342" s="1" t="s">
        <v>52</v>
      </c>
      <c r="H2342" s="11">
        <v>1</v>
      </c>
      <c r="I2342" s="11">
        <v>0</v>
      </c>
      <c r="J2342" s="17" t="s">
        <v>825</v>
      </c>
      <c r="K2342" s="1">
        <v>1</v>
      </c>
      <c r="L2342" s="1" t="s">
        <v>50</v>
      </c>
      <c r="M2342" s="11">
        <v>297.90848473392879</v>
      </c>
      <c r="N2342" s="11" t="s">
        <v>53</v>
      </c>
      <c r="O2342" s="11">
        <v>3</v>
      </c>
      <c r="P2342" s="11">
        <v>3</v>
      </c>
      <c r="Q2342" s="26">
        <v>21</v>
      </c>
      <c r="R2342" s="11">
        <v>15</v>
      </c>
      <c r="S2342" s="25">
        <v>1</v>
      </c>
      <c r="T2342" s="11">
        <v>2.2643697401761997</v>
      </c>
      <c r="U2342" s="17" t="s">
        <v>52</v>
      </c>
      <c r="V2342" s="71" t="s">
        <v>831</v>
      </c>
      <c r="W2342" t="s">
        <v>852</v>
      </c>
      <c r="X2342" t="s">
        <v>832</v>
      </c>
      <c r="Y2342" s="1">
        <v>1980</v>
      </c>
      <c r="Z2342" s="87" t="s">
        <v>833</v>
      </c>
    </row>
    <row r="2343" spans="1:26" x14ac:dyDescent="0.2">
      <c r="A2343" s="1">
        <v>1</v>
      </c>
      <c r="B2343" s="3" t="s">
        <v>280</v>
      </c>
      <c r="C2343" s="1" t="s">
        <v>281</v>
      </c>
      <c r="D2343" s="1" t="s">
        <v>52</v>
      </c>
      <c r="F2343" s="1" t="s">
        <v>52</v>
      </c>
      <c r="H2343" s="11">
        <v>1</v>
      </c>
      <c r="I2343" s="11">
        <v>0</v>
      </c>
      <c r="J2343" s="17" t="s">
        <v>825</v>
      </c>
      <c r="K2343" s="1">
        <v>1</v>
      </c>
      <c r="L2343" s="1" t="s">
        <v>50</v>
      </c>
      <c r="M2343" s="11">
        <v>479.33884337129399</v>
      </c>
      <c r="N2343" s="11" t="s">
        <v>53</v>
      </c>
      <c r="O2343" s="11">
        <v>3</v>
      </c>
      <c r="P2343" s="11">
        <v>3</v>
      </c>
      <c r="Q2343" s="26">
        <v>21</v>
      </c>
      <c r="R2343" s="11">
        <v>15</v>
      </c>
      <c r="S2343" s="25">
        <v>1</v>
      </c>
      <c r="T2343" s="11">
        <v>1.3775565995406067</v>
      </c>
      <c r="U2343" s="17" t="s">
        <v>52</v>
      </c>
      <c r="V2343" s="71" t="s">
        <v>831</v>
      </c>
      <c r="W2343" t="s">
        <v>852</v>
      </c>
      <c r="X2343" t="s">
        <v>832</v>
      </c>
      <c r="Y2343" s="1">
        <v>1980</v>
      </c>
      <c r="Z2343" s="87" t="s">
        <v>833</v>
      </c>
    </row>
    <row r="2344" spans="1:26" x14ac:dyDescent="0.2">
      <c r="A2344" s="1">
        <v>1</v>
      </c>
      <c r="B2344" s="3" t="s">
        <v>280</v>
      </c>
      <c r="C2344" s="1" t="s">
        <v>281</v>
      </c>
      <c r="D2344" s="1" t="s">
        <v>52</v>
      </c>
      <c r="F2344" s="1" t="s">
        <v>52</v>
      </c>
      <c r="H2344" s="11">
        <v>1</v>
      </c>
      <c r="I2344" s="11">
        <v>0</v>
      </c>
      <c r="J2344" s="17" t="s">
        <v>825</v>
      </c>
      <c r="K2344" s="1">
        <v>1</v>
      </c>
      <c r="L2344" s="1" t="s">
        <v>50</v>
      </c>
      <c r="M2344" s="11">
        <v>626.26054835381387</v>
      </c>
      <c r="N2344" s="11" t="s">
        <v>53</v>
      </c>
      <c r="O2344" s="11">
        <v>3</v>
      </c>
      <c r="P2344" s="11">
        <v>3</v>
      </c>
      <c r="Q2344" s="26">
        <v>21</v>
      </c>
      <c r="R2344" s="11">
        <v>15</v>
      </c>
      <c r="S2344" s="25">
        <v>1</v>
      </c>
      <c r="T2344" s="11">
        <v>0.99716482781678528</v>
      </c>
      <c r="U2344" s="17" t="s">
        <v>52</v>
      </c>
      <c r="V2344" s="71" t="s">
        <v>831</v>
      </c>
      <c r="W2344" t="s">
        <v>852</v>
      </c>
      <c r="X2344" t="s">
        <v>832</v>
      </c>
      <c r="Y2344" s="1">
        <v>1980</v>
      </c>
      <c r="Z2344" s="87" t="s">
        <v>833</v>
      </c>
    </row>
    <row r="2345" spans="1:26" x14ac:dyDescent="0.2">
      <c r="A2345" s="1">
        <v>1</v>
      </c>
      <c r="B2345" s="3" t="s">
        <v>280</v>
      </c>
      <c r="C2345" s="1" t="s">
        <v>281</v>
      </c>
      <c r="D2345" s="1" t="s">
        <v>52</v>
      </c>
      <c r="F2345" s="1" t="s">
        <v>52</v>
      </c>
      <c r="H2345" s="11">
        <v>1</v>
      </c>
      <c r="I2345" s="11">
        <v>0</v>
      </c>
      <c r="J2345" s="17" t="s">
        <v>825</v>
      </c>
      <c r="K2345" s="1">
        <v>1</v>
      </c>
      <c r="L2345" s="1" t="s">
        <v>50</v>
      </c>
      <c r="M2345" s="11">
        <v>818.78501753685362</v>
      </c>
      <c r="N2345" s="11" t="s">
        <v>53</v>
      </c>
      <c r="O2345" s="11">
        <v>3</v>
      </c>
      <c r="P2345" s="11">
        <v>3</v>
      </c>
      <c r="Q2345" s="26">
        <v>21</v>
      </c>
      <c r="R2345" s="11">
        <v>15</v>
      </c>
      <c r="S2345" s="25">
        <v>1</v>
      </c>
      <c r="T2345" s="11">
        <v>0.69774827148439977</v>
      </c>
      <c r="U2345" s="17" t="s">
        <v>52</v>
      </c>
      <c r="V2345" s="71" t="s">
        <v>831</v>
      </c>
      <c r="W2345" t="s">
        <v>852</v>
      </c>
      <c r="X2345" t="s">
        <v>832</v>
      </c>
      <c r="Y2345" s="1">
        <v>1980</v>
      </c>
      <c r="Z2345" s="87" t="s">
        <v>833</v>
      </c>
    </row>
    <row r="2346" spans="1:26" x14ac:dyDescent="0.2">
      <c r="A2346" s="1">
        <v>1</v>
      </c>
      <c r="B2346" t="s">
        <v>349</v>
      </c>
      <c r="C2346" s="1" t="s">
        <v>449</v>
      </c>
      <c r="D2346" s="1" t="s">
        <v>52</v>
      </c>
      <c r="F2346" s="1" t="s">
        <v>48</v>
      </c>
      <c r="G2346" s="1" t="s">
        <v>434</v>
      </c>
      <c r="H2346" s="11">
        <v>1</v>
      </c>
      <c r="I2346" s="11">
        <v>0</v>
      </c>
      <c r="J2346" s="17" t="s">
        <v>825</v>
      </c>
      <c r="K2346" s="1">
        <v>1</v>
      </c>
      <c r="L2346" s="1" t="s">
        <v>50</v>
      </c>
      <c r="M2346" s="11">
        <v>10.350579479721686</v>
      </c>
      <c r="N2346" s="11" t="s">
        <v>53</v>
      </c>
      <c r="O2346" s="11">
        <v>3</v>
      </c>
      <c r="P2346" s="11">
        <v>3</v>
      </c>
      <c r="Q2346" s="26">
        <v>22</v>
      </c>
      <c r="R2346" s="11">
        <v>15</v>
      </c>
      <c r="S2346" s="25">
        <v>1</v>
      </c>
      <c r="T2346" s="11">
        <v>8.1121257609874249</v>
      </c>
      <c r="U2346" s="17" t="s">
        <v>52</v>
      </c>
      <c r="V2346" s="71" t="s">
        <v>831</v>
      </c>
      <c r="W2346" t="s">
        <v>852</v>
      </c>
      <c r="X2346" t="s">
        <v>832</v>
      </c>
      <c r="Y2346" s="1">
        <v>1980</v>
      </c>
      <c r="Z2346" s="87" t="s">
        <v>833</v>
      </c>
    </row>
    <row r="2347" spans="1:26" x14ac:dyDescent="0.2">
      <c r="A2347" s="1">
        <v>1</v>
      </c>
      <c r="B2347" t="s">
        <v>349</v>
      </c>
      <c r="C2347" s="1" t="s">
        <v>449</v>
      </c>
      <c r="D2347" s="1" t="s">
        <v>52</v>
      </c>
      <c r="F2347" s="1" t="s">
        <v>48</v>
      </c>
      <c r="G2347" s="1" t="s">
        <v>434</v>
      </c>
      <c r="H2347" s="11">
        <v>1</v>
      </c>
      <c r="I2347" s="11">
        <v>0</v>
      </c>
      <c r="J2347" s="17" t="s">
        <v>825</v>
      </c>
      <c r="K2347" s="1">
        <v>1</v>
      </c>
      <c r="L2347" s="1" t="s">
        <v>50</v>
      </c>
      <c r="M2347" s="11">
        <v>26.722992478722709</v>
      </c>
      <c r="N2347" s="11" t="s">
        <v>53</v>
      </c>
      <c r="O2347" s="11">
        <v>3</v>
      </c>
      <c r="P2347" s="11">
        <v>3</v>
      </c>
      <c r="Q2347" s="26">
        <v>22</v>
      </c>
      <c r="R2347" s="11">
        <v>15</v>
      </c>
      <c r="S2347" s="25">
        <v>1</v>
      </c>
      <c r="T2347" s="11">
        <v>8.9032531269095738</v>
      </c>
      <c r="U2347" s="17" t="s">
        <v>52</v>
      </c>
      <c r="V2347" s="71" t="s">
        <v>831</v>
      </c>
      <c r="W2347" t="s">
        <v>852</v>
      </c>
      <c r="X2347" t="s">
        <v>832</v>
      </c>
      <c r="Y2347" s="1">
        <v>1980</v>
      </c>
      <c r="Z2347" s="87" t="s">
        <v>833</v>
      </c>
    </row>
    <row r="2348" spans="1:26" x14ac:dyDescent="0.2">
      <c r="A2348" s="1">
        <v>1</v>
      </c>
      <c r="B2348" t="s">
        <v>349</v>
      </c>
      <c r="C2348" s="1" t="s">
        <v>449</v>
      </c>
      <c r="D2348" s="1" t="s">
        <v>52</v>
      </c>
      <c r="F2348" s="1" t="s">
        <v>48</v>
      </c>
      <c r="G2348" s="1" t="s">
        <v>434</v>
      </c>
      <c r="H2348" s="11">
        <v>1</v>
      </c>
      <c r="I2348" s="11">
        <v>0</v>
      </c>
      <c r="J2348" s="17" t="s">
        <v>825</v>
      </c>
      <c r="K2348" s="1">
        <v>1</v>
      </c>
      <c r="L2348" s="1" t="s">
        <v>50</v>
      </c>
      <c r="M2348" s="11">
        <v>40.150816308191075</v>
      </c>
      <c r="N2348" s="11" t="s">
        <v>53</v>
      </c>
      <c r="O2348" s="11">
        <v>3</v>
      </c>
      <c r="P2348" s="25">
        <v>3</v>
      </c>
      <c r="Q2348" s="11">
        <v>22</v>
      </c>
      <c r="R2348" s="11">
        <v>15</v>
      </c>
      <c r="S2348" s="25">
        <v>1</v>
      </c>
      <c r="T2348" s="11">
        <v>8.6827868325801578</v>
      </c>
      <c r="U2348" s="17" t="s">
        <v>52</v>
      </c>
      <c r="V2348" s="71" t="s">
        <v>831</v>
      </c>
      <c r="W2348" t="s">
        <v>852</v>
      </c>
      <c r="X2348" t="s">
        <v>832</v>
      </c>
      <c r="Y2348" s="1">
        <v>1980</v>
      </c>
      <c r="Z2348" s="87" t="s">
        <v>833</v>
      </c>
    </row>
    <row r="2349" spans="1:26" x14ac:dyDescent="0.2">
      <c r="A2349" s="1">
        <v>1</v>
      </c>
      <c r="B2349" t="s">
        <v>349</v>
      </c>
      <c r="C2349" s="1" t="s">
        <v>449</v>
      </c>
      <c r="D2349" s="1" t="s">
        <v>52</v>
      </c>
      <c r="F2349" s="1" t="s">
        <v>48</v>
      </c>
      <c r="G2349" s="1" t="s">
        <v>434</v>
      </c>
      <c r="H2349" s="11">
        <v>1</v>
      </c>
      <c r="I2349" s="11">
        <v>0</v>
      </c>
      <c r="J2349" s="17" t="s">
        <v>825</v>
      </c>
      <c r="K2349" s="1">
        <v>1</v>
      </c>
      <c r="L2349" s="1" t="s">
        <v>50</v>
      </c>
      <c r="N2349" s="11" t="s">
        <v>53</v>
      </c>
      <c r="O2349" s="11">
        <v>1</v>
      </c>
      <c r="P2349" s="25">
        <v>1</v>
      </c>
      <c r="R2349" s="11">
        <v>15</v>
      </c>
      <c r="S2349" s="25">
        <v>3</v>
      </c>
      <c r="T2349" s="11">
        <v>1.1989438557643299</v>
      </c>
      <c r="U2349" s="17" t="s">
        <v>52</v>
      </c>
      <c r="V2349" s="71"/>
      <c r="W2349" t="s">
        <v>852</v>
      </c>
      <c r="X2349" t="s">
        <v>832</v>
      </c>
      <c r="Y2349" s="1">
        <v>1980</v>
      </c>
      <c r="Z2349" s="87" t="s">
        <v>833</v>
      </c>
    </row>
    <row r="2350" spans="1:26" x14ac:dyDescent="0.2">
      <c r="A2350" s="1">
        <v>1</v>
      </c>
      <c r="B2350" t="s">
        <v>349</v>
      </c>
      <c r="C2350" s="1" t="s">
        <v>449</v>
      </c>
      <c r="D2350" s="1" t="s">
        <v>52</v>
      </c>
      <c r="F2350" s="1" t="s">
        <v>48</v>
      </c>
      <c r="G2350" s="1" t="s">
        <v>434</v>
      </c>
      <c r="H2350" s="11">
        <v>1</v>
      </c>
      <c r="I2350" s="11">
        <v>0</v>
      </c>
      <c r="J2350" s="17" t="s">
        <v>825</v>
      </c>
      <c r="K2350" s="1">
        <v>1</v>
      </c>
      <c r="L2350" s="1" t="s">
        <v>50</v>
      </c>
      <c r="N2350" s="11" t="s">
        <v>53</v>
      </c>
      <c r="O2350" s="11">
        <v>2</v>
      </c>
      <c r="P2350" s="25">
        <v>2</v>
      </c>
      <c r="R2350" s="11">
        <v>15</v>
      </c>
      <c r="S2350" s="25">
        <v>3</v>
      </c>
      <c r="T2350" s="11">
        <v>3.47763093747644</v>
      </c>
      <c r="U2350" s="17" t="s">
        <v>52</v>
      </c>
      <c r="V2350" s="71"/>
      <c r="W2350" t="s">
        <v>852</v>
      </c>
      <c r="X2350" t="s">
        <v>832</v>
      </c>
      <c r="Y2350" s="1">
        <v>1980</v>
      </c>
      <c r="Z2350" s="87" t="s">
        <v>833</v>
      </c>
    </row>
    <row r="2351" spans="1:26" x14ac:dyDescent="0.2">
      <c r="A2351" s="1">
        <v>1</v>
      </c>
      <c r="B2351" t="s">
        <v>349</v>
      </c>
      <c r="C2351" s="1" t="s">
        <v>449</v>
      </c>
      <c r="D2351" s="1" t="s">
        <v>52</v>
      </c>
      <c r="F2351" s="1" t="s">
        <v>48</v>
      </c>
      <c r="G2351" s="1" t="s">
        <v>434</v>
      </c>
      <c r="H2351" s="11">
        <v>1</v>
      </c>
      <c r="I2351" s="11">
        <v>0</v>
      </c>
      <c r="J2351" s="17" t="s">
        <v>825</v>
      </c>
      <c r="K2351" s="1">
        <v>1</v>
      </c>
      <c r="L2351" s="1" t="s">
        <v>50</v>
      </c>
      <c r="N2351" s="11" t="s">
        <v>53</v>
      </c>
      <c r="O2351" s="11">
        <v>3</v>
      </c>
      <c r="P2351" s="25">
        <v>3</v>
      </c>
      <c r="R2351" s="11">
        <v>15</v>
      </c>
      <c r="S2351" s="25">
        <v>3</v>
      </c>
      <c r="T2351" s="11">
        <v>6.3672541158271398</v>
      </c>
      <c r="U2351" s="17" t="s">
        <v>52</v>
      </c>
      <c r="V2351" s="71"/>
      <c r="W2351" t="s">
        <v>852</v>
      </c>
      <c r="X2351" t="s">
        <v>832</v>
      </c>
      <c r="Y2351" s="1">
        <v>1980</v>
      </c>
      <c r="Z2351" s="87" t="s">
        <v>833</v>
      </c>
    </row>
    <row r="2352" spans="1:26" x14ac:dyDescent="0.2">
      <c r="A2352" s="1">
        <v>1</v>
      </c>
      <c r="B2352" t="s">
        <v>349</v>
      </c>
      <c r="C2352" s="1" t="s">
        <v>449</v>
      </c>
      <c r="D2352" s="1" t="s">
        <v>52</v>
      </c>
      <c r="F2352" s="1" t="s">
        <v>48</v>
      </c>
      <c r="G2352" s="1" t="s">
        <v>434</v>
      </c>
      <c r="H2352" s="11">
        <v>1</v>
      </c>
      <c r="I2352" s="11">
        <v>0</v>
      </c>
      <c r="J2352" s="17" t="s">
        <v>825</v>
      </c>
      <c r="K2352" s="1">
        <v>1</v>
      </c>
      <c r="L2352" s="1" t="s">
        <v>50</v>
      </c>
      <c r="N2352" s="11" t="s">
        <v>53</v>
      </c>
      <c r="O2352" s="11">
        <v>4</v>
      </c>
      <c r="P2352" s="25">
        <v>4</v>
      </c>
      <c r="R2352" s="11">
        <v>15</v>
      </c>
      <c r="S2352" s="25">
        <v>3</v>
      </c>
      <c r="T2352" s="11">
        <v>7.5732040780667402</v>
      </c>
      <c r="U2352" s="17" t="s">
        <v>52</v>
      </c>
      <c r="V2352" s="71"/>
      <c r="W2352" t="s">
        <v>852</v>
      </c>
      <c r="X2352" t="s">
        <v>832</v>
      </c>
      <c r="Y2352" s="1">
        <v>1980</v>
      </c>
      <c r="Z2352" s="87" t="s">
        <v>833</v>
      </c>
    </row>
    <row r="2353" spans="1:26" x14ac:dyDescent="0.2">
      <c r="A2353" s="1">
        <v>1</v>
      </c>
      <c r="B2353" t="s">
        <v>349</v>
      </c>
      <c r="C2353" s="1" t="s">
        <v>449</v>
      </c>
      <c r="D2353" s="1" t="s">
        <v>52</v>
      </c>
      <c r="F2353" s="1" t="s">
        <v>48</v>
      </c>
      <c r="G2353" s="1" t="s">
        <v>434</v>
      </c>
      <c r="H2353" s="11">
        <v>1</v>
      </c>
      <c r="I2353" s="11">
        <v>0</v>
      </c>
      <c r="J2353" s="17" t="s">
        <v>825</v>
      </c>
      <c r="K2353" s="1">
        <v>2</v>
      </c>
      <c r="L2353" s="1" t="s">
        <v>66</v>
      </c>
      <c r="M2353" s="1" t="s">
        <v>826</v>
      </c>
      <c r="N2353" s="11" t="s">
        <v>53</v>
      </c>
      <c r="O2353" s="11">
        <v>3.8885238755696401</v>
      </c>
      <c r="P2353" s="25">
        <v>3.8885238755696401</v>
      </c>
      <c r="R2353" s="11">
        <v>15</v>
      </c>
      <c r="S2353" s="25">
        <v>3</v>
      </c>
      <c r="T2353" s="11" t="s">
        <v>834</v>
      </c>
      <c r="U2353" s="17" t="s">
        <v>52</v>
      </c>
      <c r="V2353" s="71" t="s">
        <v>830</v>
      </c>
      <c r="W2353" t="s">
        <v>852</v>
      </c>
      <c r="X2353" t="s">
        <v>832</v>
      </c>
      <c r="Y2353" s="1">
        <v>1980</v>
      </c>
      <c r="Z2353" s="87" t="s">
        <v>833</v>
      </c>
    </row>
    <row r="2354" spans="1:26" x14ac:dyDescent="0.2">
      <c r="A2354" s="1">
        <v>1</v>
      </c>
      <c r="B2354" t="s">
        <v>349</v>
      </c>
      <c r="C2354" s="1" t="s">
        <v>449</v>
      </c>
      <c r="D2354" s="1" t="s">
        <v>52</v>
      </c>
      <c r="F2354" s="1" t="s">
        <v>48</v>
      </c>
      <c r="G2354" s="1" t="s">
        <v>434</v>
      </c>
      <c r="H2354" s="11">
        <v>1</v>
      </c>
      <c r="I2354" s="11">
        <v>0</v>
      </c>
      <c r="J2354" s="17" t="s">
        <v>825</v>
      </c>
      <c r="K2354" s="1">
        <v>2</v>
      </c>
      <c r="L2354" s="1" t="s">
        <v>66</v>
      </c>
      <c r="M2354" s="1" t="s">
        <v>826</v>
      </c>
      <c r="N2354" s="11" t="s">
        <v>53</v>
      </c>
      <c r="O2354" s="11">
        <v>3.16472359817713</v>
      </c>
      <c r="P2354" s="25">
        <v>3.16472359817713</v>
      </c>
      <c r="R2354" s="11">
        <v>15</v>
      </c>
      <c r="S2354" s="25">
        <v>3</v>
      </c>
      <c r="T2354" s="11" t="s">
        <v>835</v>
      </c>
      <c r="U2354" s="17" t="s">
        <v>52</v>
      </c>
      <c r="V2354" s="71" t="s">
        <v>830</v>
      </c>
      <c r="W2354" t="s">
        <v>852</v>
      </c>
      <c r="X2354" t="s">
        <v>832</v>
      </c>
      <c r="Y2354" s="1">
        <v>1980</v>
      </c>
      <c r="Z2354" s="87" t="s">
        <v>833</v>
      </c>
    </row>
    <row r="2355" spans="1:26" x14ac:dyDescent="0.2">
      <c r="A2355" s="1">
        <v>1</v>
      </c>
      <c r="B2355" t="s">
        <v>349</v>
      </c>
      <c r="C2355" s="1" t="s">
        <v>449</v>
      </c>
      <c r="D2355" s="1" t="s">
        <v>52</v>
      </c>
      <c r="F2355" s="1" t="s">
        <v>48</v>
      </c>
      <c r="G2355" s="1" t="s">
        <v>434</v>
      </c>
      <c r="H2355" s="11">
        <v>1</v>
      </c>
      <c r="I2355" s="11">
        <v>0</v>
      </c>
      <c r="J2355" s="17" t="s">
        <v>825</v>
      </c>
      <c r="K2355" s="1">
        <v>2</v>
      </c>
      <c r="L2355" s="1" t="s">
        <v>66</v>
      </c>
      <c r="M2355" s="1" t="s">
        <v>826</v>
      </c>
      <c r="N2355" s="11" t="s">
        <v>53</v>
      </c>
      <c r="O2355" s="11">
        <v>2.6675252625321901</v>
      </c>
      <c r="P2355" s="25">
        <v>2.6675252625321901</v>
      </c>
      <c r="R2355" s="11">
        <v>15</v>
      </c>
      <c r="S2355" s="25">
        <v>3</v>
      </c>
      <c r="T2355" s="11" t="s">
        <v>836</v>
      </c>
      <c r="U2355" s="17" t="s">
        <v>52</v>
      </c>
      <c r="V2355" s="71" t="s">
        <v>830</v>
      </c>
      <c r="W2355" t="s">
        <v>852</v>
      </c>
      <c r="X2355" t="s">
        <v>832</v>
      </c>
      <c r="Y2355" s="1">
        <v>1980</v>
      </c>
      <c r="Z2355" s="87" t="s">
        <v>833</v>
      </c>
    </row>
    <row r="2356" spans="1:26" x14ac:dyDescent="0.2">
      <c r="A2356" s="1">
        <v>1</v>
      </c>
      <c r="B2356" t="s">
        <v>349</v>
      </c>
      <c r="C2356" s="1" t="s">
        <v>449</v>
      </c>
      <c r="D2356" s="1" t="s">
        <v>52</v>
      </c>
      <c r="F2356" s="1" t="s">
        <v>48</v>
      </c>
      <c r="G2356" s="1" t="s">
        <v>434</v>
      </c>
      <c r="H2356" s="11">
        <v>1</v>
      </c>
      <c r="I2356" s="11">
        <v>0</v>
      </c>
      <c r="J2356" s="17" t="s">
        <v>825</v>
      </c>
      <c r="K2356" s="1">
        <v>2</v>
      </c>
      <c r="L2356" s="1" t="s">
        <v>66</v>
      </c>
      <c r="M2356" s="1" t="s">
        <v>826</v>
      </c>
      <c r="N2356" s="11" t="s">
        <v>53</v>
      </c>
      <c r="O2356" s="11">
        <v>1.9617237963146399</v>
      </c>
      <c r="P2356" s="25">
        <v>1.9617237963146399</v>
      </c>
      <c r="R2356" s="11">
        <v>15</v>
      </c>
      <c r="S2356" s="25">
        <v>3</v>
      </c>
      <c r="T2356" s="11" t="s">
        <v>837</v>
      </c>
      <c r="U2356" s="17" t="s">
        <v>52</v>
      </c>
      <c r="V2356" s="71" t="s">
        <v>830</v>
      </c>
      <c r="W2356" t="s">
        <v>852</v>
      </c>
      <c r="X2356" t="s">
        <v>832</v>
      </c>
      <c r="Y2356" s="1">
        <v>1980</v>
      </c>
      <c r="Z2356" s="87" t="s">
        <v>833</v>
      </c>
    </row>
    <row r="2357" spans="1:26" x14ac:dyDescent="0.2">
      <c r="A2357" s="1">
        <v>1</v>
      </c>
      <c r="B2357" t="s">
        <v>349</v>
      </c>
      <c r="C2357" s="1" t="s">
        <v>449</v>
      </c>
      <c r="D2357" s="1" t="s">
        <v>52</v>
      </c>
      <c r="F2357" s="1" t="s">
        <v>48</v>
      </c>
      <c r="G2357" s="1" t="s">
        <v>434</v>
      </c>
      <c r="H2357" s="11">
        <v>1</v>
      </c>
      <c r="I2357" s="11">
        <v>0</v>
      </c>
      <c r="J2357" s="17" t="s">
        <v>825</v>
      </c>
      <c r="K2357" s="1">
        <v>2</v>
      </c>
      <c r="L2357" s="1" t="s">
        <v>66</v>
      </c>
      <c r="M2357" s="1" t="s">
        <v>827</v>
      </c>
      <c r="N2357" s="11" t="s">
        <v>53</v>
      </c>
      <c r="O2357" s="11">
        <v>1.8191598969684899</v>
      </c>
      <c r="P2357" s="25">
        <v>1.8191598969684899</v>
      </c>
      <c r="R2357" s="11">
        <v>15</v>
      </c>
      <c r="S2357" s="25">
        <v>3</v>
      </c>
      <c r="T2357" s="11" t="s">
        <v>838</v>
      </c>
      <c r="U2357" s="17" t="s">
        <v>52</v>
      </c>
      <c r="V2357" s="71" t="s">
        <v>830</v>
      </c>
      <c r="W2357" t="s">
        <v>852</v>
      </c>
      <c r="X2357" t="s">
        <v>832</v>
      </c>
      <c r="Y2357" s="1">
        <v>1980</v>
      </c>
      <c r="Z2357" s="87" t="s">
        <v>833</v>
      </c>
    </row>
    <row r="2358" spans="1:26" x14ac:dyDescent="0.2">
      <c r="A2358" s="1">
        <v>1</v>
      </c>
      <c r="B2358" t="s">
        <v>349</v>
      </c>
      <c r="C2358" s="1" t="s">
        <v>449</v>
      </c>
      <c r="D2358" s="1" t="s">
        <v>52</v>
      </c>
      <c r="F2358" s="1" t="s">
        <v>48</v>
      </c>
      <c r="G2358" s="1" t="s">
        <v>434</v>
      </c>
      <c r="H2358" s="11">
        <v>1</v>
      </c>
      <c r="I2358" s="11">
        <v>0</v>
      </c>
      <c r="J2358" s="17" t="s">
        <v>825</v>
      </c>
      <c r="K2358" s="1">
        <v>2</v>
      </c>
      <c r="L2358" s="1" t="s">
        <v>66</v>
      </c>
      <c r="M2358" s="1" t="s">
        <v>827</v>
      </c>
      <c r="N2358" s="11" t="s">
        <v>53</v>
      </c>
      <c r="O2358" s="11">
        <v>2.3648583316821798</v>
      </c>
      <c r="P2358" s="25">
        <v>2.3648583316821798</v>
      </c>
      <c r="R2358" s="11">
        <v>15</v>
      </c>
      <c r="S2358" s="25">
        <v>3</v>
      </c>
      <c r="T2358" s="11" t="s">
        <v>839</v>
      </c>
      <c r="U2358" s="17" t="s">
        <v>52</v>
      </c>
      <c r="V2358" s="71" t="s">
        <v>830</v>
      </c>
      <c r="W2358" t="s">
        <v>852</v>
      </c>
      <c r="X2358" t="s">
        <v>832</v>
      </c>
      <c r="Y2358" s="1">
        <v>1980</v>
      </c>
      <c r="Z2358" s="87" t="s">
        <v>833</v>
      </c>
    </row>
    <row r="2359" spans="1:26" x14ac:dyDescent="0.2">
      <c r="A2359" s="1">
        <v>1</v>
      </c>
      <c r="B2359" t="s">
        <v>349</v>
      </c>
      <c r="C2359" s="1" t="s">
        <v>449</v>
      </c>
      <c r="D2359" s="1" t="s">
        <v>52</v>
      </c>
      <c r="F2359" s="1" t="s">
        <v>48</v>
      </c>
      <c r="G2359" s="1" t="s">
        <v>434</v>
      </c>
      <c r="H2359" s="11">
        <v>1</v>
      </c>
      <c r="I2359" s="11">
        <v>0</v>
      </c>
      <c r="J2359" s="17" t="s">
        <v>825</v>
      </c>
      <c r="K2359" s="1">
        <v>2</v>
      </c>
      <c r="L2359" s="1" t="s">
        <v>66</v>
      </c>
      <c r="M2359" s="1" t="s">
        <v>827</v>
      </c>
      <c r="N2359" s="11" t="s">
        <v>53</v>
      </c>
      <c r="O2359" s="11">
        <v>3.01382207251832</v>
      </c>
      <c r="P2359" s="25">
        <v>3.01382207251832</v>
      </c>
      <c r="R2359" s="11">
        <v>15</v>
      </c>
      <c r="S2359" s="25">
        <v>3</v>
      </c>
      <c r="T2359" s="11" t="s">
        <v>840</v>
      </c>
      <c r="U2359" s="17" t="s">
        <v>52</v>
      </c>
      <c r="V2359" s="71" t="s">
        <v>830</v>
      </c>
      <c r="W2359" t="s">
        <v>852</v>
      </c>
      <c r="X2359" t="s">
        <v>832</v>
      </c>
      <c r="Y2359" s="1">
        <v>1980</v>
      </c>
      <c r="Z2359" s="87" t="s">
        <v>833</v>
      </c>
    </row>
    <row r="2360" spans="1:26" x14ac:dyDescent="0.2">
      <c r="A2360" s="1">
        <v>1</v>
      </c>
      <c r="B2360" t="s">
        <v>349</v>
      </c>
      <c r="C2360" s="1" t="s">
        <v>449</v>
      </c>
      <c r="D2360" s="1" t="s">
        <v>52</v>
      </c>
      <c r="F2360" s="1" t="s">
        <v>48</v>
      </c>
      <c r="G2360" s="1" t="s">
        <v>434</v>
      </c>
      <c r="H2360" s="11">
        <v>1</v>
      </c>
      <c r="I2360" s="11">
        <v>0</v>
      </c>
      <c r="J2360" s="17" t="s">
        <v>825</v>
      </c>
      <c r="K2360" s="1">
        <v>2</v>
      </c>
      <c r="L2360" s="1" t="s">
        <v>66</v>
      </c>
      <c r="M2360" s="1" t="s">
        <v>827</v>
      </c>
      <c r="N2360" s="11" t="s">
        <v>53</v>
      </c>
      <c r="O2360" s="11">
        <v>3.7107945314047899</v>
      </c>
      <c r="P2360" s="25">
        <v>3.7107945314047899</v>
      </c>
      <c r="R2360" s="11">
        <v>15</v>
      </c>
      <c r="S2360" s="25">
        <v>3</v>
      </c>
      <c r="T2360" s="11" t="s">
        <v>841</v>
      </c>
      <c r="U2360" s="17" t="s">
        <v>52</v>
      </c>
      <c r="V2360" s="71" t="s">
        <v>830</v>
      </c>
      <c r="W2360" t="s">
        <v>852</v>
      </c>
      <c r="X2360" t="s">
        <v>832</v>
      </c>
      <c r="Y2360" s="1">
        <v>1980</v>
      </c>
      <c r="Z2360" s="87" t="s">
        <v>833</v>
      </c>
    </row>
    <row r="2361" spans="1:26" x14ac:dyDescent="0.2">
      <c r="A2361" s="1">
        <v>1</v>
      </c>
      <c r="B2361" t="s">
        <v>349</v>
      </c>
      <c r="C2361" s="1" t="s">
        <v>449</v>
      </c>
      <c r="D2361" s="1" t="s">
        <v>52</v>
      </c>
      <c r="F2361" s="1" t="s">
        <v>48</v>
      </c>
      <c r="G2361" s="1" t="s">
        <v>434</v>
      </c>
      <c r="H2361" s="11">
        <v>1</v>
      </c>
      <c r="I2361" s="11">
        <v>0</v>
      </c>
      <c r="J2361" s="17" t="s">
        <v>825</v>
      </c>
      <c r="K2361" s="1">
        <v>2</v>
      </c>
      <c r="L2361" s="1" t="s">
        <v>66</v>
      </c>
      <c r="M2361" s="1" t="s">
        <v>828</v>
      </c>
      <c r="N2361" s="11" t="s">
        <v>53</v>
      </c>
      <c r="O2361" s="11">
        <v>0.69243907271646499</v>
      </c>
      <c r="P2361" s="25">
        <v>0.69243907271646499</v>
      </c>
      <c r="R2361" s="11">
        <v>15</v>
      </c>
      <c r="S2361" s="25">
        <v>3</v>
      </c>
      <c r="T2361" s="11" t="s">
        <v>842</v>
      </c>
      <c r="U2361" s="17" t="s">
        <v>52</v>
      </c>
      <c r="V2361" s="71" t="s">
        <v>830</v>
      </c>
      <c r="W2361" t="s">
        <v>852</v>
      </c>
      <c r="X2361" t="s">
        <v>832</v>
      </c>
      <c r="Y2361" s="1">
        <v>1980</v>
      </c>
      <c r="Z2361" s="87" t="s">
        <v>833</v>
      </c>
    </row>
    <row r="2362" spans="1:26" x14ac:dyDescent="0.2">
      <c r="A2362" s="1">
        <v>1</v>
      </c>
      <c r="B2362" t="s">
        <v>349</v>
      </c>
      <c r="C2362" s="1" t="s">
        <v>449</v>
      </c>
      <c r="D2362" s="1" t="s">
        <v>52</v>
      </c>
      <c r="F2362" s="1" t="s">
        <v>48</v>
      </c>
      <c r="G2362" s="1" t="s">
        <v>434</v>
      </c>
      <c r="H2362" s="11">
        <v>1</v>
      </c>
      <c r="I2362" s="11">
        <v>0</v>
      </c>
      <c r="J2362" s="17" t="s">
        <v>825</v>
      </c>
      <c r="K2362" s="1">
        <v>2</v>
      </c>
      <c r="L2362" s="1" t="s">
        <v>66</v>
      </c>
      <c r="M2362" s="1" t="s">
        <v>828</v>
      </c>
      <c r="N2362" s="11" t="s">
        <v>53</v>
      </c>
      <c r="O2362" s="11">
        <v>1.0187081434515499</v>
      </c>
      <c r="P2362" s="25">
        <v>1.0187081434515499</v>
      </c>
      <c r="R2362" s="11">
        <v>15</v>
      </c>
      <c r="S2362" s="25">
        <v>3</v>
      </c>
      <c r="T2362" s="11" t="s">
        <v>843</v>
      </c>
      <c r="U2362" s="17" t="s">
        <v>52</v>
      </c>
      <c r="V2362" s="71" t="s">
        <v>830</v>
      </c>
      <c r="W2362" t="s">
        <v>852</v>
      </c>
      <c r="X2362" t="s">
        <v>832</v>
      </c>
      <c r="Y2362" s="1">
        <v>1980</v>
      </c>
      <c r="Z2362" s="87" t="s">
        <v>833</v>
      </c>
    </row>
    <row r="2363" spans="1:26" x14ac:dyDescent="0.2">
      <c r="A2363" s="1">
        <v>1</v>
      </c>
      <c r="B2363" t="s">
        <v>349</v>
      </c>
      <c r="C2363" s="1" t="s">
        <v>449</v>
      </c>
      <c r="D2363" s="1" t="s">
        <v>52</v>
      </c>
      <c r="F2363" s="1" t="s">
        <v>48</v>
      </c>
      <c r="G2363" s="1" t="s">
        <v>434</v>
      </c>
      <c r="H2363" s="11">
        <v>1</v>
      </c>
      <c r="I2363" s="11">
        <v>0</v>
      </c>
      <c r="J2363" s="17" t="s">
        <v>825</v>
      </c>
      <c r="K2363" s="1">
        <v>2</v>
      </c>
      <c r="L2363" s="1" t="s">
        <v>66</v>
      </c>
      <c r="M2363" s="1" t="s">
        <v>828</v>
      </c>
      <c r="N2363" s="11" t="s">
        <v>53</v>
      </c>
      <c r="O2363" s="11">
        <v>1.6582246879334199</v>
      </c>
      <c r="P2363" s="25">
        <v>1.6582246879334199</v>
      </c>
      <c r="R2363" s="11">
        <v>15</v>
      </c>
      <c r="S2363" s="25">
        <v>3</v>
      </c>
      <c r="T2363" s="11" t="s">
        <v>844</v>
      </c>
      <c r="U2363" s="17" t="s">
        <v>52</v>
      </c>
      <c r="V2363" s="71" t="s">
        <v>830</v>
      </c>
      <c r="W2363" t="s">
        <v>852</v>
      </c>
      <c r="X2363" t="s">
        <v>832</v>
      </c>
      <c r="Y2363" s="1">
        <v>1980</v>
      </c>
      <c r="Z2363" s="87" t="s">
        <v>833</v>
      </c>
    </row>
    <row r="2364" spans="1:26" x14ac:dyDescent="0.2">
      <c r="A2364" s="1">
        <v>1</v>
      </c>
      <c r="B2364" t="s">
        <v>349</v>
      </c>
      <c r="C2364" s="1" t="s">
        <v>449</v>
      </c>
      <c r="D2364" s="1" t="s">
        <v>52</v>
      </c>
      <c r="F2364" s="1" t="s">
        <v>48</v>
      </c>
      <c r="G2364" s="1" t="s">
        <v>434</v>
      </c>
      <c r="H2364" s="11">
        <v>1</v>
      </c>
      <c r="I2364" s="11">
        <v>0</v>
      </c>
      <c r="J2364" s="17" t="s">
        <v>825</v>
      </c>
      <c r="K2364" s="1">
        <v>2</v>
      </c>
      <c r="L2364" s="1" t="s">
        <v>66</v>
      </c>
      <c r="M2364" s="1" t="s">
        <v>828</v>
      </c>
      <c r="N2364" s="11" t="s">
        <v>53</v>
      </c>
      <c r="O2364" s="11">
        <v>2.2265306122448898</v>
      </c>
      <c r="P2364" s="25">
        <v>2.2265306122448898</v>
      </c>
      <c r="R2364" s="11">
        <v>15</v>
      </c>
      <c r="S2364" s="25">
        <v>3</v>
      </c>
      <c r="T2364" s="11" t="s">
        <v>845</v>
      </c>
      <c r="U2364" s="17" t="s">
        <v>52</v>
      </c>
      <c r="V2364" s="71" t="s">
        <v>830</v>
      </c>
      <c r="W2364" t="s">
        <v>852</v>
      </c>
      <c r="X2364" t="s">
        <v>832</v>
      </c>
      <c r="Y2364" s="1">
        <v>1980</v>
      </c>
      <c r="Z2364" s="87" t="s">
        <v>833</v>
      </c>
    </row>
    <row r="2365" spans="1:26" x14ac:dyDescent="0.2">
      <c r="A2365" s="1">
        <v>1</v>
      </c>
      <c r="B2365" t="s">
        <v>349</v>
      </c>
      <c r="C2365" s="1" t="s">
        <v>449</v>
      </c>
      <c r="D2365" s="1" t="s">
        <v>52</v>
      </c>
      <c r="F2365" s="1" t="s">
        <v>48</v>
      </c>
      <c r="G2365" s="1" t="s">
        <v>434</v>
      </c>
      <c r="H2365" s="11">
        <v>1</v>
      </c>
      <c r="I2365" s="11">
        <v>0</v>
      </c>
      <c r="J2365" s="17" t="s">
        <v>825</v>
      </c>
      <c r="K2365" s="1">
        <v>2</v>
      </c>
      <c r="L2365" s="1" t="s">
        <v>66</v>
      </c>
      <c r="M2365" s="1" t="s">
        <v>828</v>
      </c>
      <c r="N2365" s="11" t="s">
        <v>53</v>
      </c>
      <c r="O2365" s="11">
        <v>2.76849217356845</v>
      </c>
      <c r="P2365" s="25">
        <v>2.76849217356845</v>
      </c>
      <c r="R2365" s="11">
        <v>15</v>
      </c>
      <c r="S2365" s="25">
        <v>3</v>
      </c>
      <c r="T2365" s="11" t="s">
        <v>846</v>
      </c>
      <c r="U2365" s="17" t="s">
        <v>52</v>
      </c>
      <c r="V2365" s="71" t="s">
        <v>830</v>
      </c>
      <c r="W2365" t="s">
        <v>852</v>
      </c>
      <c r="X2365" t="s">
        <v>832</v>
      </c>
      <c r="Y2365" s="1">
        <v>1980</v>
      </c>
      <c r="Z2365" s="87" t="s">
        <v>833</v>
      </c>
    </row>
    <row r="2366" spans="1:26" x14ac:dyDescent="0.2">
      <c r="A2366" s="1">
        <v>1</v>
      </c>
      <c r="B2366" t="s">
        <v>349</v>
      </c>
      <c r="C2366" s="1" t="s">
        <v>449</v>
      </c>
      <c r="D2366" s="1" t="s">
        <v>52</v>
      </c>
      <c r="F2366" s="1" t="s">
        <v>48</v>
      </c>
      <c r="G2366" s="1" t="s">
        <v>434</v>
      </c>
      <c r="H2366" s="11">
        <v>1</v>
      </c>
      <c r="I2366" s="11">
        <v>0</v>
      </c>
      <c r="J2366" s="17" t="s">
        <v>825</v>
      </c>
      <c r="K2366" s="1">
        <v>2</v>
      </c>
      <c r="L2366" s="1" t="s">
        <v>66</v>
      </c>
      <c r="M2366" s="1" t="s">
        <v>828</v>
      </c>
      <c r="N2366" s="11" t="s">
        <v>53</v>
      </c>
      <c r="O2366" s="11">
        <v>3.6573370319001302</v>
      </c>
      <c r="P2366" s="25">
        <v>3.6573370319001302</v>
      </c>
      <c r="R2366" s="11">
        <v>15</v>
      </c>
      <c r="S2366" s="25">
        <v>3</v>
      </c>
      <c r="T2366" s="11" t="s">
        <v>847</v>
      </c>
      <c r="U2366" s="17" t="s">
        <v>52</v>
      </c>
      <c r="V2366" s="71" t="s">
        <v>830</v>
      </c>
      <c r="W2366" t="s">
        <v>852</v>
      </c>
      <c r="X2366" t="s">
        <v>832</v>
      </c>
      <c r="Y2366" s="1">
        <v>1980</v>
      </c>
      <c r="Z2366" s="87" t="s">
        <v>833</v>
      </c>
    </row>
    <row r="2367" spans="1:26" x14ac:dyDescent="0.2">
      <c r="A2367" s="1">
        <v>1</v>
      </c>
      <c r="B2367" t="s">
        <v>349</v>
      </c>
      <c r="C2367" s="1" t="s">
        <v>449</v>
      </c>
      <c r="D2367" s="1" t="s">
        <v>52</v>
      </c>
      <c r="F2367" s="1" t="s">
        <v>48</v>
      </c>
      <c r="G2367" s="1" t="s">
        <v>434</v>
      </c>
      <c r="H2367" s="11">
        <v>1</v>
      </c>
      <c r="I2367" s="11">
        <v>0</v>
      </c>
      <c r="J2367" s="17" t="s">
        <v>825</v>
      </c>
      <c r="K2367" s="1">
        <v>2</v>
      </c>
      <c r="L2367" s="1" t="s">
        <v>66</v>
      </c>
      <c r="M2367" s="1" t="s">
        <v>829</v>
      </c>
      <c r="N2367" s="11" t="s">
        <v>53</v>
      </c>
      <c r="O2367" s="11">
        <v>3.1013829998018601</v>
      </c>
      <c r="P2367" s="25">
        <v>3.1013829998018601</v>
      </c>
      <c r="R2367" s="11">
        <v>15</v>
      </c>
      <c r="S2367" s="25">
        <v>3</v>
      </c>
      <c r="T2367" s="11" t="s">
        <v>848</v>
      </c>
      <c r="U2367" s="17" t="s">
        <v>52</v>
      </c>
      <c r="V2367" s="71" t="s">
        <v>830</v>
      </c>
      <c r="W2367" t="s">
        <v>852</v>
      </c>
      <c r="X2367" t="s">
        <v>832</v>
      </c>
      <c r="Y2367" s="1">
        <v>1980</v>
      </c>
      <c r="Z2367" s="87" t="s">
        <v>833</v>
      </c>
    </row>
    <row r="2368" spans="1:26" x14ac:dyDescent="0.2">
      <c r="A2368" s="1">
        <v>1</v>
      </c>
      <c r="B2368" t="s">
        <v>349</v>
      </c>
      <c r="C2368" s="1" t="s">
        <v>449</v>
      </c>
      <c r="D2368" s="1" t="s">
        <v>52</v>
      </c>
      <c r="F2368" s="1" t="s">
        <v>48</v>
      </c>
      <c r="G2368" s="1" t="s">
        <v>434</v>
      </c>
      <c r="H2368" s="11">
        <v>1</v>
      </c>
      <c r="I2368" s="11">
        <v>0</v>
      </c>
      <c r="J2368" s="17" t="s">
        <v>825</v>
      </c>
      <c r="K2368" s="1">
        <v>2</v>
      </c>
      <c r="L2368" s="1" t="s">
        <v>66</v>
      </c>
      <c r="M2368" s="1" t="s">
        <v>829</v>
      </c>
      <c r="N2368" s="11" t="s">
        <v>53</v>
      </c>
      <c r="O2368" s="11">
        <v>2.27477709530414</v>
      </c>
      <c r="P2368" s="25">
        <v>2.27477709530414</v>
      </c>
      <c r="R2368" s="11">
        <v>15</v>
      </c>
      <c r="S2368" s="25">
        <v>3</v>
      </c>
      <c r="T2368" s="11" t="s">
        <v>849</v>
      </c>
      <c r="U2368" s="17" t="s">
        <v>52</v>
      </c>
      <c r="V2368" s="71" t="s">
        <v>830</v>
      </c>
      <c r="W2368" t="s">
        <v>852</v>
      </c>
      <c r="X2368" t="s">
        <v>832</v>
      </c>
      <c r="Y2368" s="1">
        <v>1980</v>
      </c>
      <c r="Z2368" s="87" t="s">
        <v>833</v>
      </c>
    </row>
    <row r="2369" spans="1:27" x14ac:dyDescent="0.2">
      <c r="A2369" s="1">
        <v>1</v>
      </c>
      <c r="B2369" t="s">
        <v>349</v>
      </c>
      <c r="C2369" s="1" t="s">
        <v>449</v>
      </c>
      <c r="D2369" s="1" t="s">
        <v>52</v>
      </c>
      <c r="F2369" s="1" t="s">
        <v>48</v>
      </c>
      <c r="G2369" s="1" t="s">
        <v>434</v>
      </c>
      <c r="H2369" s="11">
        <v>1</v>
      </c>
      <c r="I2369" s="11">
        <v>0</v>
      </c>
      <c r="J2369" s="17" t="s">
        <v>825</v>
      </c>
      <c r="K2369" s="1">
        <v>2</v>
      </c>
      <c r="L2369" s="1" t="s">
        <v>66</v>
      </c>
      <c r="M2369" s="1" t="s">
        <v>829</v>
      </c>
      <c r="N2369" s="11" t="s">
        <v>53</v>
      </c>
      <c r="O2369" s="11">
        <v>1.7946423617990801</v>
      </c>
      <c r="P2369" s="25">
        <v>1.7946423617990801</v>
      </c>
      <c r="R2369" s="11">
        <v>15</v>
      </c>
      <c r="S2369" s="25">
        <v>3</v>
      </c>
      <c r="T2369" s="11" t="s">
        <v>850</v>
      </c>
      <c r="U2369" s="17" t="s">
        <v>52</v>
      </c>
      <c r="V2369" s="71" t="s">
        <v>830</v>
      </c>
      <c r="W2369" t="s">
        <v>852</v>
      </c>
      <c r="X2369" t="s">
        <v>832</v>
      </c>
      <c r="Y2369" s="1">
        <v>1980</v>
      </c>
      <c r="Z2369" s="87" t="s">
        <v>833</v>
      </c>
    </row>
    <row r="2370" spans="1:27" x14ac:dyDescent="0.2">
      <c r="A2370" s="5">
        <v>1</v>
      </c>
      <c r="B2370" s="4" t="s">
        <v>349</v>
      </c>
      <c r="C2370" s="5" t="s">
        <v>449</v>
      </c>
      <c r="D2370" s="5" t="s">
        <v>52</v>
      </c>
      <c r="E2370" s="4"/>
      <c r="F2370" s="5" t="s">
        <v>48</v>
      </c>
      <c r="G2370" s="5" t="s">
        <v>434</v>
      </c>
      <c r="H2370" s="13">
        <v>1</v>
      </c>
      <c r="I2370" s="13">
        <v>0</v>
      </c>
      <c r="J2370" s="18" t="s">
        <v>825</v>
      </c>
      <c r="K2370" s="5">
        <v>2</v>
      </c>
      <c r="L2370" s="5" t="s">
        <v>66</v>
      </c>
      <c r="M2370" s="5" t="s">
        <v>829</v>
      </c>
      <c r="N2370" s="13" t="s">
        <v>53</v>
      </c>
      <c r="O2370" s="13">
        <v>1.2659441252229</v>
      </c>
      <c r="P2370" s="80">
        <v>1.2659441252229</v>
      </c>
      <c r="Q2370" s="4"/>
      <c r="R2370" s="13">
        <v>15</v>
      </c>
      <c r="S2370" s="80">
        <v>3</v>
      </c>
      <c r="T2370" s="13" t="s">
        <v>851</v>
      </c>
      <c r="U2370" s="18" t="s">
        <v>52</v>
      </c>
      <c r="V2370" s="76" t="s">
        <v>830</v>
      </c>
      <c r="W2370" s="85" t="s">
        <v>852</v>
      </c>
      <c r="X2370" s="4" t="s">
        <v>832</v>
      </c>
      <c r="Y2370" s="5">
        <v>1980</v>
      </c>
      <c r="Z2370" s="88" t="s">
        <v>833</v>
      </c>
      <c r="AA2370" s="4"/>
    </row>
    <row r="2371" spans="1:27" x14ac:dyDescent="0.2">
      <c r="A2371" s="1">
        <v>1</v>
      </c>
      <c r="B2371" s="3" t="s">
        <v>352</v>
      </c>
      <c r="C2371" s="1" t="s">
        <v>343</v>
      </c>
      <c r="D2371" s="1" t="s">
        <v>52</v>
      </c>
      <c r="F2371" s="1" t="s">
        <v>52</v>
      </c>
      <c r="H2371" s="11">
        <v>0.5</v>
      </c>
      <c r="I2371" s="11">
        <v>0</v>
      </c>
      <c r="J2371" s="17" t="s">
        <v>3</v>
      </c>
      <c r="K2371" s="1">
        <v>1</v>
      </c>
      <c r="L2371" s="1" t="s">
        <v>50</v>
      </c>
      <c r="N2371" s="11" t="s">
        <v>53</v>
      </c>
      <c r="O2371" s="11">
        <v>0.51558788188497795</v>
      </c>
      <c r="P2371" s="79">
        <v>0.51558788188497795</v>
      </c>
      <c r="R2371" s="11">
        <v>60</v>
      </c>
      <c r="S2371" s="25">
        <v>1</v>
      </c>
      <c r="T2371" s="11">
        <v>0.22771695962979999</v>
      </c>
      <c r="U2371" s="116" t="s">
        <v>52</v>
      </c>
      <c r="W2371" s="84" t="s">
        <v>870</v>
      </c>
      <c r="X2371" t="s">
        <v>871</v>
      </c>
      <c r="Y2371" s="1">
        <v>1995</v>
      </c>
      <c r="Z2371" s="87" t="s">
        <v>872</v>
      </c>
    </row>
    <row r="2372" spans="1:27" x14ac:dyDescent="0.2">
      <c r="A2372" s="1">
        <v>1</v>
      </c>
      <c r="B2372" s="3" t="s">
        <v>352</v>
      </c>
      <c r="C2372" s="1" t="s">
        <v>343</v>
      </c>
      <c r="D2372" s="1" t="s">
        <v>52</v>
      </c>
      <c r="F2372" s="1" t="s">
        <v>52</v>
      </c>
      <c r="H2372" s="11">
        <v>0.5</v>
      </c>
      <c r="I2372" s="11">
        <v>0</v>
      </c>
      <c r="J2372" s="17" t="s">
        <v>3</v>
      </c>
      <c r="K2372" s="1">
        <v>1</v>
      </c>
      <c r="L2372" s="1" t="s">
        <v>50</v>
      </c>
      <c r="N2372" s="11" t="s">
        <v>53</v>
      </c>
      <c r="O2372" s="11">
        <v>1.01082122534666</v>
      </c>
      <c r="P2372" s="25">
        <v>1.01082122534666</v>
      </c>
      <c r="R2372" s="11">
        <v>60</v>
      </c>
      <c r="S2372" s="25">
        <v>1</v>
      </c>
      <c r="T2372" s="11">
        <v>0.42458127568464099</v>
      </c>
      <c r="U2372" s="17" t="s">
        <v>52</v>
      </c>
      <c r="W2372" s="84" t="s">
        <v>870</v>
      </c>
      <c r="X2372" t="s">
        <v>871</v>
      </c>
      <c r="Y2372" s="1">
        <v>1995</v>
      </c>
      <c r="Z2372" s="87" t="s">
        <v>872</v>
      </c>
    </row>
    <row r="2373" spans="1:27" x14ac:dyDescent="0.2">
      <c r="A2373" s="1">
        <v>1</v>
      </c>
      <c r="B2373" s="3" t="s">
        <v>352</v>
      </c>
      <c r="C2373" s="1" t="s">
        <v>343</v>
      </c>
      <c r="D2373" s="1" t="s">
        <v>52</v>
      </c>
      <c r="F2373" s="1" t="s">
        <v>52</v>
      </c>
      <c r="H2373" s="11">
        <v>0.5</v>
      </c>
      <c r="I2373" s="11">
        <v>0</v>
      </c>
      <c r="J2373" s="17" t="s">
        <v>3</v>
      </c>
      <c r="K2373" s="1">
        <v>1</v>
      </c>
      <c r="L2373" s="1" t="s">
        <v>50</v>
      </c>
      <c r="N2373" s="11" t="s">
        <v>53</v>
      </c>
      <c r="O2373" s="11">
        <v>1.97330257996795</v>
      </c>
      <c r="P2373" s="25">
        <v>1.97330257996795</v>
      </c>
      <c r="R2373" s="11">
        <v>60</v>
      </c>
      <c r="S2373" s="25">
        <v>1</v>
      </c>
      <c r="T2373" s="11">
        <v>1.3209241288807501</v>
      </c>
      <c r="U2373" s="17" t="s">
        <v>52</v>
      </c>
      <c r="W2373" s="84" t="s">
        <v>870</v>
      </c>
      <c r="X2373" t="s">
        <v>871</v>
      </c>
      <c r="Y2373" s="1">
        <v>1995</v>
      </c>
      <c r="Z2373" s="87" t="s">
        <v>872</v>
      </c>
    </row>
    <row r="2374" spans="1:27" x14ac:dyDescent="0.2">
      <c r="A2374" s="1">
        <v>1</v>
      </c>
      <c r="B2374" s="3" t="s">
        <v>352</v>
      </c>
      <c r="C2374" s="1" t="s">
        <v>343</v>
      </c>
      <c r="D2374" s="1" t="s">
        <v>52</v>
      </c>
      <c r="F2374" s="1" t="s">
        <v>52</v>
      </c>
      <c r="H2374" s="11">
        <v>0.5</v>
      </c>
      <c r="I2374" s="11">
        <v>0</v>
      </c>
      <c r="J2374" s="17" t="s">
        <v>3</v>
      </c>
      <c r="K2374" s="1">
        <v>1</v>
      </c>
      <c r="L2374" s="1" t="s">
        <v>50</v>
      </c>
      <c r="N2374" s="11" t="s">
        <v>53</v>
      </c>
      <c r="O2374" s="11">
        <v>2.9772267416164802</v>
      </c>
      <c r="P2374" s="25">
        <v>2.9772267416164802</v>
      </c>
      <c r="R2374" s="11">
        <v>60</v>
      </c>
      <c r="S2374" s="25">
        <v>1</v>
      </c>
      <c r="T2374" s="11">
        <v>2.53522119004041</v>
      </c>
      <c r="U2374" s="17" t="s">
        <v>52</v>
      </c>
      <c r="W2374" s="84" t="s">
        <v>870</v>
      </c>
      <c r="X2374" t="s">
        <v>871</v>
      </c>
      <c r="Y2374" s="1">
        <v>1995</v>
      </c>
      <c r="Z2374" s="87" t="s">
        <v>872</v>
      </c>
    </row>
    <row r="2375" spans="1:27" x14ac:dyDescent="0.2">
      <c r="A2375" s="1">
        <v>1</v>
      </c>
      <c r="B2375" s="3" t="s">
        <v>352</v>
      </c>
      <c r="C2375" s="1" t="s">
        <v>343</v>
      </c>
      <c r="D2375" s="1" t="s">
        <v>52</v>
      </c>
      <c r="F2375" s="1" t="s">
        <v>52</v>
      </c>
      <c r="H2375" s="11">
        <v>0.5</v>
      </c>
      <c r="I2375" s="11">
        <v>0</v>
      </c>
      <c r="J2375" s="17" t="s">
        <v>3</v>
      </c>
      <c r="K2375" s="1">
        <v>1</v>
      </c>
      <c r="L2375" s="1" t="s">
        <v>50</v>
      </c>
      <c r="N2375" s="11" t="s">
        <v>53</v>
      </c>
      <c r="O2375" s="11">
        <v>3.9714484006408401</v>
      </c>
      <c r="P2375" s="25">
        <v>3.9714484006408401</v>
      </c>
      <c r="R2375" s="11">
        <v>60</v>
      </c>
      <c r="S2375" s="25">
        <v>1</v>
      </c>
      <c r="T2375" s="11">
        <v>3.7803708947750101</v>
      </c>
      <c r="U2375" s="17" t="s">
        <v>52</v>
      </c>
      <c r="W2375" s="84" t="s">
        <v>870</v>
      </c>
      <c r="X2375" t="s">
        <v>871</v>
      </c>
      <c r="Y2375" s="1">
        <v>1995</v>
      </c>
      <c r="Z2375" s="87" t="s">
        <v>872</v>
      </c>
    </row>
    <row r="2376" spans="1:27" x14ac:dyDescent="0.2">
      <c r="A2376" s="1">
        <v>1</v>
      </c>
      <c r="B2376" s="3" t="s">
        <v>352</v>
      </c>
      <c r="C2376" s="1" t="s">
        <v>343</v>
      </c>
      <c r="D2376" s="1" t="s">
        <v>52</v>
      </c>
      <c r="F2376" s="1" t="s">
        <v>52</v>
      </c>
      <c r="H2376" s="11">
        <v>0.5</v>
      </c>
      <c r="I2376" s="11">
        <v>0</v>
      </c>
      <c r="J2376" s="17" t="s">
        <v>3</v>
      </c>
      <c r="K2376" s="1">
        <v>1</v>
      </c>
      <c r="L2376" s="1" t="s">
        <v>50</v>
      </c>
      <c r="N2376" s="11" t="s">
        <v>53</v>
      </c>
      <c r="O2376" s="11">
        <v>4.94156054914093</v>
      </c>
      <c r="P2376" s="25">
        <v>4.94156054914093</v>
      </c>
      <c r="R2376" s="11">
        <v>60</v>
      </c>
      <c r="S2376" s="25">
        <v>1</v>
      </c>
      <c r="T2376" s="11">
        <v>4.12281659011638</v>
      </c>
      <c r="U2376" s="17" t="s">
        <v>52</v>
      </c>
      <c r="W2376" s="84" t="s">
        <v>870</v>
      </c>
      <c r="X2376" t="s">
        <v>871</v>
      </c>
      <c r="Y2376" s="1">
        <v>1995</v>
      </c>
      <c r="Z2376" s="87" t="s">
        <v>872</v>
      </c>
    </row>
    <row r="2377" spans="1:27" x14ac:dyDescent="0.2">
      <c r="A2377" s="1">
        <v>1</v>
      </c>
      <c r="B2377" s="3" t="s">
        <v>352</v>
      </c>
      <c r="C2377" s="1" t="s">
        <v>343</v>
      </c>
      <c r="D2377" s="1" t="s">
        <v>52</v>
      </c>
      <c r="F2377" s="1" t="s">
        <v>52</v>
      </c>
      <c r="H2377" s="11">
        <v>0.5</v>
      </c>
      <c r="I2377" s="11">
        <v>0</v>
      </c>
      <c r="J2377" s="17" t="s">
        <v>3</v>
      </c>
      <c r="K2377" s="1">
        <v>1</v>
      </c>
      <c r="L2377" s="1" t="s">
        <v>50</v>
      </c>
      <c r="N2377" s="11" t="s">
        <v>53</v>
      </c>
      <c r="O2377" s="11">
        <v>5.98084187337715</v>
      </c>
      <c r="P2377" s="25">
        <v>5.98084187337715</v>
      </c>
      <c r="R2377" s="11">
        <v>60</v>
      </c>
      <c r="S2377" s="25">
        <v>1</v>
      </c>
      <c r="T2377" s="11">
        <v>4.0963152260247897</v>
      </c>
      <c r="U2377" s="17" t="s">
        <v>52</v>
      </c>
      <c r="W2377" s="84" t="s">
        <v>870</v>
      </c>
      <c r="X2377" t="s">
        <v>871</v>
      </c>
      <c r="Y2377" s="1">
        <v>1995</v>
      </c>
      <c r="Z2377" s="87" t="s">
        <v>872</v>
      </c>
    </row>
    <row r="2378" spans="1:27" x14ac:dyDescent="0.2">
      <c r="A2378" s="1">
        <v>1</v>
      </c>
      <c r="B2378" s="3" t="s">
        <v>352</v>
      </c>
      <c r="C2378" s="1" t="s">
        <v>343</v>
      </c>
      <c r="D2378" s="1" t="s">
        <v>52</v>
      </c>
      <c r="F2378" s="1" t="s">
        <v>52</v>
      </c>
      <c r="H2378" s="11">
        <v>0.5</v>
      </c>
      <c r="I2378" s="11">
        <v>0</v>
      </c>
      <c r="J2378" s="17" t="s">
        <v>3</v>
      </c>
      <c r="K2378" s="1">
        <v>1</v>
      </c>
      <c r="L2378" s="1" t="s">
        <v>50</v>
      </c>
      <c r="N2378" s="11" t="s">
        <v>53</v>
      </c>
      <c r="O2378" s="11">
        <v>7.00964380420971</v>
      </c>
      <c r="P2378" s="25">
        <v>7.00964380420971</v>
      </c>
      <c r="R2378" s="11">
        <v>60</v>
      </c>
      <c r="S2378" s="25">
        <v>1</v>
      </c>
      <c r="T2378" s="11">
        <v>3.9980177504575698</v>
      </c>
      <c r="U2378" s="17" t="s">
        <v>52</v>
      </c>
      <c r="W2378" s="84" t="s">
        <v>870</v>
      </c>
      <c r="X2378" t="s">
        <v>871</v>
      </c>
      <c r="Y2378" s="1">
        <v>1995</v>
      </c>
      <c r="Z2378" s="87" t="s">
        <v>872</v>
      </c>
    </row>
    <row r="2379" spans="1:27" x14ac:dyDescent="0.2">
      <c r="A2379" s="1">
        <v>1</v>
      </c>
      <c r="B2379" s="3" t="s">
        <v>352</v>
      </c>
      <c r="C2379" s="1" t="s">
        <v>343</v>
      </c>
      <c r="D2379" s="1" t="s">
        <v>52</v>
      </c>
      <c r="F2379" s="1" t="s">
        <v>52</v>
      </c>
      <c r="H2379" s="11">
        <v>0.5</v>
      </c>
      <c r="I2379" s="11">
        <v>0</v>
      </c>
      <c r="J2379" s="17" t="s">
        <v>3</v>
      </c>
      <c r="K2379" s="1">
        <v>1</v>
      </c>
      <c r="L2379" s="1" t="s">
        <v>50</v>
      </c>
      <c r="N2379" s="11" t="s">
        <v>53</v>
      </c>
      <c r="O2379" s="11">
        <v>7.9964418402298101</v>
      </c>
      <c r="P2379" s="25">
        <v>7.9964418402298101</v>
      </c>
      <c r="R2379" s="11">
        <v>60</v>
      </c>
      <c r="S2379" s="25">
        <v>1</v>
      </c>
      <c r="T2379" s="11">
        <v>3.4892081362019498</v>
      </c>
      <c r="U2379" s="17" t="s">
        <v>52</v>
      </c>
      <c r="W2379" s="84" t="s">
        <v>870</v>
      </c>
      <c r="X2379" t="s">
        <v>871</v>
      </c>
      <c r="Y2379" s="1">
        <v>1995</v>
      </c>
      <c r="Z2379" s="87" t="s">
        <v>872</v>
      </c>
    </row>
    <row r="2380" spans="1:27" x14ac:dyDescent="0.2">
      <c r="A2380" s="1">
        <v>1</v>
      </c>
      <c r="B2380" s="3" t="s">
        <v>352</v>
      </c>
      <c r="C2380" s="1" t="s">
        <v>343</v>
      </c>
      <c r="D2380" s="1" t="s">
        <v>52</v>
      </c>
      <c r="F2380" s="1" t="s">
        <v>52</v>
      </c>
      <c r="H2380" s="11">
        <v>0.5</v>
      </c>
      <c r="I2380" s="11">
        <v>0</v>
      </c>
      <c r="J2380" s="17" t="s">
        <v>3</v>
      </c>
      <c r="K2380" s="1">
        <v>1</v>
      </c>
      <c r="L2380" s="1" t="s">
        <v>50</v>
      </c>
      <c r="N2380" s="11" t="s">
        <v>53</v>
      </c>
      <c r="O2380" s="11">
        <v>9.9811215540577791</v>
      </c>
      <c r="P2380" s="25">
        <v>9.9811215540577791</v>
      </c>
      <c r="R2380" s="11">
        <v>60</v>
      </c>
      <c r="S2380" s="25">
        <v>1</v>
      </c>
      <c r="T2380" s="11">
        <v>2.7178713264495702</v>
      </c>
      <c r="U2380" s="17" t="s">
        <v>52</v>
      </c>
      <c r="W2380" s="84" t="s">
        <v>870</v>
      </c>
      <c r="X2380" t="s">
        <v>871</v>
      </c>
      <c r="Y2380" s="1">
        <v>1995</v>
      </c>
      <c r="Z2380" s="87" t="s">
        <v>872</v>
      </c>
    </row>
    <row r="2381" spans="1:27" x14ac:dyDescent="0.2">
      <c r="A2381" s="1">
        <v>1</v>
      </c>
      <c r="B2381" s="3" t="s">
        <v>352</v>
      </c>
      <c r="C2381" s="1" t="s">
        <v>343</v>
      </c>
      <c r="D2381" s="1" t="s">
        <v>52</v>
      </c>
      <c r="F2381" s="1" t="s">
        <v>52</v>
      </c>
      <c r="H2381" s="11">
        <v>0.5</v>
      </c>
      <c r="I2381" s="11">
        <v>0</v>
      </c>
      <c r="J2381" s="17" t="s">
        <v>3</v>
      </c>
      <c r="K2381" s="1">
        <v>1</v>
      </c>
      <c r="L2381" s="1" t="s">
        <v>137</v>
      </c>
      <c r="N2381" s="11" t="s">
        <v>53</v>
      </c>
      <c r="O2381" s="11">
        <v>0.53494972653444495</v>
      </c>
      <c r="P2381" s="25">
        <v>0.53494972653444495</v>
      </c>
      <c r="R2381" s="11">
        <v>60</v>
      </c>
      <c r="S2381" s="25">
        <v>1</v>
      </c>
      <c r="T2381" s="11">
        <v>6.3694443485170199E-2</v>
      </c>
      <c r="U2381" s="17" t="s">
        <v>52</v>
      </c>
      <c r="W2381" s="84" t="s">
        <v>870</v>
      </c>
      <c r="X2381" t="s">
        <v>871</v>
      </c>
      <c r="Y2381" s="1">
        <v>1995</v>
      </c>
      <c r="Z2381" s="87" t="s">
        <v>872</v>
      </c>
    </row>
    <row r="2382" spans="1:27" x14ac:dyDescent="0.2">
      <c r="A2382" s="1">
        <v>1</v>
      </c>
      <c r="B2382" s="3" t="s">
        <v>352</v>
      </c>
      <c r="C2382" s="1" t="s">
        <v>343</v>
      </c>
      <c r="D2382" s="1" t="s">
        <v>52</v>
      </c>
      <c r="F2382" s="1" t="s">
        <v>52</v>
      </c>
      <c r="H2382" s="11">
        <v>0.5</v>
      </c>
      <c r="I2382" s="11">
        <v>0</v>
      </c>
      <c r="J2382" s="17" t="s">
        <v>3</v>
      </c>
      <c r="K2382" s="1">
        <v>1</v>
      </c>
      <c r="L2382" s="1" t="s">
        <v>137</v>
      </c>
      <c r="N2382" s="11" t="s">
        <v>53</v>
      </c>
      <c r="O2382" s="11">
        <v>1.0100011739682799</v>
      </c>
      <c r="P2382" s="25">
        <v>1.0100011739682799</v>
      </c>
      <c r="R2382" s="11">
        <v>60</v>
      </c>
      <c r="S2382" s="25">
        <v>1</v>
      </c>
      <c r="T2382" s="11">
        <v>0.21953241012536001</v>
      </c>
      <c r="U2382" s="17" t="s">
        <v>52</v>
      </c>
      <c r="W2382" s="84" t="s">
        <v>870</v>
      </c>
      <c r="X2382" t="s">
        <v>871</v>
      </c>
      <c r="Y2382" s="1">
        <v>1995</v>
      </c>
      <c r="Z2382" s="87" t="s">
        <v>872</v>
      </c>
    </row>
    <row r="2383" spans="1:27" x14ac:dyDescent="0.2">
      <c r="A2383" s="1">
        <v>1</v>
      </c>
      <c r="B2383" s="3" t="s">
        <v>352</v>
      </c>
      <c r="C2383" s="1" t="s">
        <v>343</v>
      </c>
      <c r="D2383" s="1" t="s">
        <v>52</v>
      </c>
      <c r="F2383" s="1" t="s">
        <v>52</v>
      </c>
      <c r="H2383" s="11">
        <v>0.5</v>
      </c>
      <c r="I2383" s="11">
        <v>0</v>
      </c>
      <c r="J2383" s="17" t="s">
        <v>3</v>
      </c>
      <c r="K2383" s="1">
        <v>1</v>
      </c>
      <c r="L2383" s="1" t="s">
        <v>137</v>
      </c>
      <c r="N2383" s="11" t="s">
        <v>53</v>
      </c>
      <c r="O2383" s="11">
        <v>2.0110335754930602</v>
      </c>
      <c r="P2383" s="25">
        <v>2.0110335754930602</v>
      </c>
      <c r="R2383" s="11">
        <v>60</v>
      </c>
      <c r="S2383" s="25">
        <v>1</v>
      </c>
      <c r="T2383" s="11">
        <v>0.72612494388230897</v>
      </c>
      <c r="U2383" s="17" t="s">
        <v>52</v>
      </c>
      <c r="W2383" s="84" t="s">
        <v>870</v>
      </c>
      <c r="X2383" t="s">
        <v>871</v>
      </c>
      <c r="Y2383" s="1">
        <v>1995</v>
      </c>
      <c r="Z2383" s="87" t="s">
        <v>872</v>
      </c>
    </row>
    <row r="2384" spans="1:27" x14ac:dyDescent="0.2">
      <c r="A2384" s="1">
        <v>1</v>
      </c>
      <c r="B2384" s="3" t="s">
        <v>352</v>
      </c>
      <c r="C2384" s="1" t="s">
        <v>343</v>
      </c>
      <c r="D2384" s="1" t="s">
        <v>52</v>
      </c>
      <c r="F2384" s="1" t="s">
        <v>52</v>
      </c>
      <c r="H2384" s="11">
        <v>0.5</v>
      </c>
      <c r="I2384" s="11">
        <v>0</v>
      </c>
      <c r="J2384" s="17" t="s">
        <v>3</v>
      </c>
      <c r="K2384" s="1">
        <v>1</v>
      </c>
      <c r="L2384" s="1" t="s">
        <v>137</v>
      </c>
      <c r="N2384" s="11" t="s">
        <v>53</v>
      </c>
      <c r="O2384" s="11">
        <v>2.9945600381194399</v>
      </c>
      <c r="P2384" s="25">
        <v>2.9945600381194399</v>
      </c>
      <c r="R2384" s="11">
        <v>60</v>
      </c>
      <c r="S2384" s="25">
        <v>1</v>
      </c>
      <c r="T2384" s="11">
        <v>1.8276409849086499</v>
      </c>
      <c r="U2384" s="17" t="s">
        <v>52</v>
      </c>
      <c r="W2384" s="84" t="s">
        <v>870</v>
      </c>
      <c r="X2384" t="s">
        <v>871</v>
      </c>
      <c r="Y2384" s="1">
        <v>1995</v>
      </c>
      <c r="Z2384" s="87" t="s">
        <v>872</v>
      </c>
    </row>
    <row r="2385" spans="1:26" x14ac:dyDescent="0.2">
      <c r="A2385" s="1">
        <v>1</v>
      </c>
      <c r="B2385" s="3" t="s">
        <v>352</v>
      </c>
      <c r="C2385" s="1" t="s">
        <v>343</v>
      </c>
      <c r="D2385" s="1" t="s">
        <v>52</v>
      </c>
      <c r="F2385" s="1" t="s">
        <v>52</v>
      </c>
      <c r="H2385" s="11">
        <v>0.5</v>
      </c>
      <c r="I2385" s="11">
        <v>0</v>
      </c>
      <c r="J2385" s="17" t="s">
        <v>3</v>
      </c>
      <c r="K2385" s="1">
        <v>1</v>
      </c>
      <c r="L2385" s="1" t="s">
        <v>137</v>
      </c>
      <c r="N2385" s="11" t="s">
        <v>53</v>
      </c>
      <c r="O2385" s="11">
        <v>3.9803740124854898</v>
      </c>
      <c r="P2385" s="25">
        <v>3.9803740124854898</v>
      </c>
      <c r="R2385" s="11">
        <v>60</v>
      </c>
      <c r="S2385" s="25">
        <v>1</v>
      </c>
      <c r="T2385" s="11">
        <v>3.49322788962944</v>
      </c>
      <c r="U2385" s="17" t="s">
        <v>52</v>
      </c>
      <c r="W2385" s="84" t="s">
        <v>870</v>
      </c>
      <c r="X2385" t="s">
        <v>871</v>
      </c>
      <c r="Y2385" s="1">
        <v>1995</v>
      </c>
      <c r="Z2385" s="87" t="s">
        <v>872</v>
      </c>
    </row>
    <row r="2386" spans="1:26" x14ac:dyDescent="0.2">
      <c r="A2386" s="1">
        <v>1</v>
      </c>
      <c r="B2386" s="3" t="s">
        <v>352</v>
      </c>
      <c r="C2386" s="1" t="s">
        <v>343</v>
      </c>
      <c r="D2386" s="1" t="s">
        <v>52</v>
      </c>
      <c r="F2386" s="1" t="s">
        <v>52</v>
      </c>
      <c r="H2386" s="11">
        <v>0.5</v>
      </c>
      <c r="I2386" s="11">
        <v>0</v>
      </c>
      <c r="J2386" s="17" t="s">
        <v>3</v>
      </c>
      <c r="K2386" s="1">
        <v>1</v>
      </c>
      <c r="L2386" s="1" t="s">
        <v>137</v>
      </c>
      <c r="N2386" s="11" t="s">
        <v>53</v>
      </c>
      <c r="O2386" s="11">
        <v>4.9736029777360304</v>
      </c>
      <c r="P2386" s="25">
        <v>4.9736029777360304</v>
      </c>
      <c r="R2386" s="11">
        <v>60</v>
      </c>
      <c r="S2386" s="25">
        <v>1</v>
      </c>
      <c r="T2386" s="11">
        <v>4.5332044065338302</v>
      </c>
      <c r="U2386" s="17" t="s">
        <v>52</v>
      </c>
      <c r="W2386" s="84" t="s">
        <v>870</v>
      </c>
      <c r="X2386" t="s">
        <v>871</v>
      </c>
      <c r="Y2386" s="1">
        <v>1995</v>
      </c>
      <c r="Z2386" s="87" t="s">
        <v>872</v>
      </c>
    </row>
    <row r="2387" spans="1:26" x14ac:dyDescent="0.2">
      <c r="A2387" s="1">
        <v>1</v>
      </c>
      <c r="B2387" s="3" t="s">
        <v>352</v>
      </c>
      <c r="C2387" s="1" t="s">
        <v>343</v>
      </c>
      <c r="D2387" s="1" t="s">
        <v>52</v>
      </c>
      <c r="F2387" s="1" t="s">
        <v>52</v>
      </c>
      <c r="H2387" s="11">
        <v>0.5</v>
      </c>
      <c r="I2387" s="11">
        <v>0</v>
      </c>
      <c r="J2387" s="17" t="s">
        <v>3</v>
      </c>
      <c r="K2387" s="1">
        <v>1</v>
      </c>
      <c r="L2387" s="1" t="s">
        <v>137</v>
      </c>
      <c r="N2387" s="11" t="s">
        <v>53</v>
      </c>
      <c r="O2387" s="11">
        <v>5.9696805425114601</v>
      </c>
      <c r="P2387" s="25">
        <v>5.9696805425114601</v>
      </c>
      <c r="R2387" s="11">
        <v>60</v>
      </c>
      <c r="S2387" s="25">
        <v>1</v>
      </c>
      <c r="T2387" s="11">
        <v>6.2398591014262497</v>
      </c>
      <c r="U2387" s="17" t="s">
        <v>52</v>
      </c>
      <c r="W2387" s="84" t="s">
        <v>870</v>
      </c>
      <c r="X2387" t="s">
        <v>871</v>
      </c>
      <c r="Y2387" s="1">
        <v>1995</v>
      </c>
      <c r="Z2387" s="87" t="s">
        <v>872</v>
      </c>
    </row>
    <row r="2388" spans="1:26" x14ac:dyDescent="0.2">
      <c r="A2388" s="1">
        <v>1</v>
      </c>
      <c r="B2388" s="3" t="s">
        <v>352</v>
      </c>
      <c r="C2388" s="1" t="s">
        <v>343</v>
      </c>
      <c r="D2388" s="1" t="s">
        <v>52</v>
      </c>
      <c r="F2388" s="1" t="s">
        <v>52</v>
      </c>
      <c r="H2388" s="11">
        <v>0.5</v>
      </c>
      <c r="I2388" s="11">
        <v>0</v>
      </c>
      <c r="J2388" s="17" t="s">
        <v>3</v>
      </c>
      <c r="K2388" s="1">
        <v>1</v>
      </c>
      <c r="L2388" s="1" t="s">
        <v>137</v>
      </c>
      <c r="N2388" s="11" t="s">
        <v>53</v>
      </c>
      <c r="O2388" s="11">
        <v>7.4867496961493796</v>
      </c>
      <c r="P2388" s="25">
        <v>7.4867496961493796</v>
      </c>
      <c r="R2388" s="11">
        <v>60</v>
      </c>
      <c r="S2388" s="25">
        <v>1</v>
      </c>
      <c r="T2388" s="11">
        <v>11.866643644023799</v>
      </c>
      <c r="U2388" s="17" t="s">
        <v>52</v>
      </c>
      <c r="W2388" s="84" t="s">
        <v>870</v>
      </c>
      <c r="X2388" t="s">
        <v>871</v>
      </c>
      <c r="Y2388" s="1">
        <v>1995</v>
      </c>
      <c r="Z2388" s="87" t="s">
        <v>872</v>
      </c>
    </row>
    <row r="2389" spans="1:26" x14ac:dyDescent="0.2">
      <c r="A2389" s="1">
        <v>1</v>
      </c>
      <c r="B2389" s="3" t="s">
        <v>352</v>
      </c>
      <c r="C2389" s="1" t="s">
        <v>343</v>
      </c>
      <c r="D2389" s="1" t="s">
        <v>52</v>
      </c>
      <c r="F2389" s="1" t="s">
        <v>52</v>
      </c>
      <c r="H2389" s="11">
        <v>0.5</v>
      </c>
      <c r="I2389" s="11">
        <v>0</v>
      </c>
      <c r="J2389" s="17" t="s">
        <v>3</v>
      </c>
      <c r="K2389" s="1">
        <v>1</v>
      </c>
      <c r="L2389" s="1" t="s">
        <v>137</v>
      </c>
      <c r="N2389" s="11" t="s">
        <v>53</v>
      </c>
      <c r="O2389" s="11">
        <v>8.4582861444119093</v>
      </c>
      <c r="P2389" s="25">
        <v>8.4582861444119093</v>
      </c>
      <c r="R2389" s="11">
        <v>60</v>
      </c>
      <c r="S2389" s="25">
        <v>1</v>
      </c>
      <c r="T2389" s="11">
        <v>12.5167455192181</v>
      </c>
      <c r="U2389" s="17" t="s">
        <v>52</v>
      </c>
      <c r="W2389" s="84" t="s">
        <v>870</v>
      </c>
      <c r="X2389" t="s">
        <v>871</v>
      </c>
      <c r="Y2389" s="1">
        <v>1995</v>
      </c>
      <c r="Z2389" s="87" t="s">
        <v>872</v>
      </c>
    </row>
    <row r="2390" spans="1:26" x14ac:dyDescent="0.2">
      <c r="A2390" s="1">
        <v>1</v>
      </c>
      <c r="B2390" s="3" t="s">
        <v>352</v>
      </c>
      <c r="C2390" s="1" t="s">
        <v>343</v>
      </c>
      <c r="D2390" s="1" t="s">
        <v>52</v>
      </c>
      <c r="F2390" s="1" t="s">
        <v>52</v>
      </c>
      <c r="H2390" s="11">
        <v>0.5</v>
      </c>
      <c r="I2390" s="11">
        <v>0</v>
      </c>
      <c r="J2390" s="17" t="s">
        <v>3</v>
      </c>
      <c r="K2390" s="1">
        <v>1</v>
      </c>
      <c r="L2390" s="1" t="s">
        <v>137</v>
      </c>
      <c r="N2390" s="11" t="s">
        <v>53</v>
      </c>
      <c r="O2390" s="11">
        <v>9.9584967681343493</v>
      </c>
      <c r="P2390" s="25">
        <v>9.9584967681343493</v>
      </c>
      <c r="R2390" s="11">
        <v>60</v>
      </c>
      <c r="S2390" s="25">
        <v>1</v>
      </c>
      <c r="T2390" s="11">
        <v>6.9434609938874896</v>
      </c>
      <c r="U2390" s="17" t="s">
        <v>52</v>
      </c>
      <c r="W2390" s="84" t="s">
        <v>870</v>
      </c>
      <c r="X2390" t="s">
        <v>871</v>
      </c>
      <c r="Y2390" s="1">
        <v>1995</v>
      </c>
      <c r="Z2390" s="87" t="s">
        <v>872</v>
      </c>
    </row>
    <row r="2391" spans="1:26" x14ac:dyDescent="0.2">
      <c r="A2391" s="1">
        <v>1</v>
      </c>
      <c r="B2391" t="s">
        <v>867</v>
      </c>
      <c r="C2391" s="1" t="s">
        <v>866</v>
      </c>
      <c r="D2391" s="1" t="s">
        <v>52</v>
      </c>
      <c r="F2391" s="1" t="s">
        <v>48</v>
      </c>
      <c r="G2391" s="1" t="s">
        <v>434</v>
      </c>
      <c r="H2391" s="11">
        <v>0.5</v>
      </c>
      <c r="I2391" s="11">
        <v>0</v>
      </c>
      <c r="J2391" s="17" t="s">
        <v>3</v>
      </c>
      <c r="K2391" s="1">
        <v>1</v>
      </c>
      <c r="L2391" s="1" t="s">
        <v>50</v>
      </c>
      <c r="N2391" s="11" t="s">
        <v>53</v>
      </c>
      <c r="O2391" s="11">
        <v>0.48746909690241902</v>
      </c>
      <c r="P2391" s="25">
        <v>0.48746909690241902</v>
      </c>
      <c r="R2391" s="11">
        <v>60</v>
      </c>
      <c r="S2391" s="25">
        <v>1</v>
      </c>
      <c r="T2391" s="11">
        <v>1.6694944010858501E-2</v>
      </c>
      <c r="U2391" s="17" t="s">
        <v>52</v>
      </c>
      <c r="W2391" s="84" t="s">
        <v>870</v>
      </c>
      <c r="X2391" t="s">
        <v>871</v>
      </c>
      <c r="Y2391" s="1">
        <v>1995</v>
      </c>
      <c r="Z2391" s="87" t="s">
        <v>872</v>
      </c>
    </row>
    <row r="2392" spans="1:26" x14ac:dyDescent="0.2">
      <c r="A2392" s="1">
        <v>1</v>
      </c>
      <c r="B2392" t="s">
        <v>867</v>
      </c>
      <c r="C2392" s="1" t="s">
        <v>866</v>
      </c>
      <c r="D2392" s="1" t="s">
        <v>52</v>
      </c>
      <c r="F2392" s="1" t="s">
        <v>48</v>
      </c>
      <c r="G2392" s="1" t="s">
        <v>434</v>
      </c>
      <c r="H2392" s="11">
        <v>0.5</v>
      </c>
      <c r="I2392" s="11">
        <v>0</v>
      </c>
      <c r="J2392" s="17" t="s">
        <v>3</v>
      </c>
      <c r="K2392" s="1">
        <v>1</v>
      </c>
      <c r="L2392" s="1" t="s">
        <v>50</v>
      </c>
      <c r="N2392" s="11" t="s">
        <v>53</v>
      </c>
      <c r="O2392" s="11">
        <v>0.95210625818023098</v>
      </c>
      <c r="P2392" s="25">
        <v>0.95210625818023098</v>
      </c>
      <c r="R2392" s="11">
        <v>60</v>
      </c>
      <c r="S2392" s="25">
        <v>1</v>
      </c>
      <c r="T2392" s="11">
        <v>0.17332493092248799</v>
      </c>
      <c r="U2392" s="17" t="s">
        <v>52</v>
      </c>
      <c r="W2392" s="84" t="s">
        <v>870</v>
      </c>
      <c r="X2392" t="s">
        <v>871</v>
      </c>
      <c r="Y2392" s="1">
        <v>1995</v>
      </c>
      <c r="Z2392" s="87" t="s">
        <v>872</v>
      </c>
    </row>
    <row r="2393" spans="1:26" x14ac:dyDescent="0.2">
      <c r="A2393" s="1">
        <v>1</v>
      </c>
      <c r="B2393" t="s">
        <v>867</v>
      </c>
      <c r="C2393" s="1" t="s">
        <v>866</v>
      </c>
      <c r="D2393" s="1" t="s">
        <v>52</v>
      </c>
      <c r="F2393" s="1" t="s">
        <v>48</v>
      </c>
      <c r="G2393" s="1" t="s">
        <v>434</v>
      </c>
      <c r="H2393" s="11">
        <v>0.5</v>
      </c>
      <c r="I2393" s="11">
        <v>0</v>
      </c>
      <c r="J2393" s="17" t="s">
        <v>3</v>
      </c>
      <c r="K2393" s="1">
        <v>1</v>
      </c>
      <c r="L2393" s="1" t="s">
        <v>50</v>
      </c>
      <c r="N2393" s="11" t="s">
        <v>53</v>
      </c>
      <c r="O2393" s="11">
        <v>1.93164961946773</v>
      </c>
      <c r="P2393" s="25">
        <v>1.93164961946773</v>
      </c>
      <c r="R2393" s="11">
        <v>60</v>
      </c>
      <c r="S2393" s="25">
        <v>1</v>
      </c>
      <c r="T2393" s="11">
        <v>0.43056667797760401</v>
      </c>
      <c r="U2393" s="17" t="s">
        <v>52</v>
      </c>
      <c r="W2393" s="84" t="s">
        <v>870</v>
      </c>
      <c r="X2393" t="s">
        <v>871</v>
      </c>
      <c r="Y2393" s="1">
        <v>1995</v>
      </c>
      <c r="Z2393" s="87" t="s">
        <v>872</v>
      </c>
    </row>
    <row r="2394" spans="1:26" x14ac:dyDescent="0.2">
      <c r="A2394" s="1">
        <v>1</v>
      </c>
      <c r="B2394" t="s">
        <v>867</v>
      </c>
      <c r="C2394" s="1" t="s">
        <v>866</v>
      </c>
      <c r="D2394" s="1" t="s">
        <v>52</v>
      </c>
      <c r="F2394" s="1" t="s">
        <v>48</v>
      </c>
      <c r="G2394" s="1" t="s">
        <v>434</v>
      </c>
      <c r="H2394" s="11">
        <v>0.5</v>
      </c>
      <c r="I2394" s="11">
        <v>0</v>
      </c>
      <c r="J2394" s="17" t="s">
        <v>3</v>
      </c>
      <c r="K2394" s="1">
        <v>1</v>
      </c>
      <c r="L2394" s="1" t="s">
        <v>50</v>
      </c>
      <c r="N2394" s="11" t="s">
        <v>53</v>
      </c>
      <c r="O2394" s="11">
        <v>2.9496340103737402</v>
      </c>
      <c r="P2394" s="25">
        <v>2.9496340103737402</v>
      </c>
      <c r="R2394" s="11">
        <v>60</v>
      </c>
      <c r="S2394" s="25">
        <v>1</v>
      </c>
      <c r="T2394" s="11">
        <v>0.61673566338649399</v>
      </c>
      <c r="U2394" s="17" t="s">
        <v>52</v>
      </c>
      <c r="W2394" s="84" t="s">
        <v>870</v>
      </c>
      <c r="X2394" t="s">
        <v>871</v>
      </c>
      <c r="Y2394" s="1">
        <v>1995</v>
      </c>
      <c r="Z2394" s="87" t="s">
        <v>872</v>
      </c>
    </row>
    <row r="2395" spans="1:26" x14ac:dyDescent="0.2">
      <c r="A2395" s="1">
        <v>1</v>
      </c>
      <c r="B2395" t="s">
        <v>867</v>
      </c>
      <c r="C2395" s="1" t="s">
        <v>866</v>
      </c>
      <c r="D2395" s="1" t="s">
        <v>52</v>
      </c>
      <c r="F2395" s="1" t="s">
        <v>48</v>
      </c>
      <c r="G2395" s="1" t="s">
        <v>434</v>
      </c>
      <c r="H2395" s="11">
        <v>0.5</v>
      </c>
      <c r="I2395" s="11">
        <v>0</v>
      </c>
      <c r="J2395" s="17" t="s">
        <v>3</v>
      </c>
      <c r="K2395" s="1">
        <v>1</v>
      </c>
      <c r="L2395" s="1" t="s">
        <v>50</v>
      </c>
      <c r="N2395" s="11" t="s">
        <v>53</v>
      </c>
      <c r="O2395" s="11">
        <v>3.8541373794173199</v>
      </c>
      <c r="P2395" s="25">
        <v>3.8541373794173199</v>
      </c>
      <c r="R2395" s="11">
        <v>60</v>
      </c>
      <c r="S2395" s="25">
        <v>1</v>
      </c>
      <c r="T2395" s="11">
        <v>1.20338552523147</v>
      </c>
      <c r="U2395" s="17" t="s">
        <v>52</v>
      </c>
      <c r="W2395" s="84" t="s">
        <v>870</v>
      </c>
      <c r="X2395" t="s">
        <v>871</v>
      </c>
      <c r="Y2395" s="1">
        <v>1995</v>
      </c>
      <c r="Z2395" s="87" t="s">
        <v>872</v>
      </c>
    </row>
    <row r="2396" spans="1:26" x14ac:dyDescent="0.2">
      <c r="A2396" s="1">
        <v>1</v>
      </c>
      <c r="B2396" t="s">
        <v>867</v>
      </c>
      <c r="C2396" s="1" t="s">
        <v>866</v>
      </c>
      <c r="D2396" s="1" t="s">
        <v>52</v>
      </c>
      <c r="F2396" s="1" t="s">
        <v>48</v>
      </c>
      <c r="G2396" s="1" t="s">
        <v>434</v>
      </c>
      <c r="H2396" s="11">
        <v>0.5</v>
      </c>
      <c r="I2396" s="11">
        <v>0</v>
      </c>
      <c r="J2396" s="17" t="s">
        <v>3</v>
      </c>
      <c r="K2396" s="1">
        <v>1</v>
      </c>
      <c r="L2396" s="1" t="s">
        <v>50</v>
      </c>
      <c r="N2396" s="11" t="s">
        <v>53</v>
      </c>
      <c r="O2396" s="11">
        <v>4.8055165058897602</v>
      </c>
      <c r="P2396" s="25">
        <v>4.8055165058897602</v>
      </c>
      <c r="R2396" s="11">
        <v>60</v>
      </c>
      <c r="S2396" s="25">
        <v>1</v>
      </c>
      <c r="T2396" s="11">
        <v>1.8437965970236001</v>
      </c>
      <c r="U2396" s="17" t="s">
        <v>52</v>
      </c>
      <c r="W2396" s="84" t="s">
        <v>870</v>
      </c>
      <c r="X2396" t="s">
        <v>871</v>
      </c>
      <c r="Y2396" s="1">
        <v>1995</v>
      </c>
      <c r="Z2396" s="87" t="s">
        <v>872</v>
      </c>
    </row>
    <row r="2397" spans="1:26" x14ac:dyDescent="0.2">
      <c r="A2397" s="1">
        <v>1</v>
      </c>
      <c r="B2397" t="s">
        <v>867</v>
      </c>
      <c r="C2397" s="1" t="s">
        <v>866</v>
      </c>
      <c r="D2397" s="1" t="s">
        <v>52</v>
      </c>
      <c r="F2397" s="1" t="s">
        <v>48</v>
      </c>
      <c r="G2397" s="1" t="s">
        <v>434</v>
      </c>
      <c r="H2397" s="11">
        <v>0.5</v>
      </c>
      <c r="I2397" s="11">
        <v>0</v>
      </c>
      <c r="J2397" s="17" t="s">
        <v>3</v>
      </c>
      <c r="K2397" s="1">
        <v>1</v>
      </c>
      <c r="L2397" s="1" t="s">
        <v>50</v>
      </c>
      <c r="N2397" s="11" t="s">
        <v>53</v>
      </c>
      <c r="O2397" s="11">
        <v>5.7530660720345104</v>
      </c>
      <c r="P2397" s="25">
        <v>5.7530660720345104</v>
      </c>
      <c r="R2397" s="11">
        <v>60</v>
      </c>
      <c r="S2397" s="25">
        <v>1</v>
      </c>
      <c r="T2397" s="11">
        <v>2.58753017596587</v>
      </c>
      <c r="U2397" s="17" t="s">
        <v>52</v>
      </c>
      <c r="W2397" s="84" t="s">
        <v>870</v>
      </c>
      <c r="X2397" t="s">
        <v>871</v>
      </c>
      <c r="Y2397" s="1">
        <v>1995</v>
      </c>
      <c r="Z2397" s="87" t="s">
        <v>872</v>
      </c>
    </row>
    <row r="2398" spans="1:26" x14ac:dyDescent="0.2">
      <c r="A2398" s="1">
        <v>1</v>
      </c>
      <c r="B2398" t="s">
        <v>867</v>
      </c>
      <c r="C2398" s="1" t="s">
        <v>866</v>
      </c>
      <c r="D2398" s="1" t="s">
        <v>52</v>
      </c>
      <c r="F2398" s="1" t="s">
        <v>48</v>
      </c>
      <c r="G2398" s="1" t="s">
        <v>434</v>
      </c>
      <c r="H2398" s="11">
        <v>0.5</v>
      </c>
      <c r="I2398" s="11">
        <v>0</v>
      </c>
      <c r="J2398" s="17" t="s">
        <v>3</v>
      </c>
      <c r="K2398" s="1">
        <v>1</v>
      </c>
      <c r="L2398" s="1" t="s">
        <v>50</v>
      </c>
      <c r="N2398" s="11" t="s">
        <v>53</v>
      </c>
      <c r="O2398" s="11">
        <v>6.21624896989674</v>
      </c>
      <c r="P2398" s="25">
        <v>6.21624896989674</v>
      </c>
      <c r="R2398" s="11">
        <v>60</v>
      </c>
      <c r="S2398" s="25">
        <v>1</v>
      </c>
      <c r="T2398" s="11">
        <v>2.7226370643269102</v>
      </c>
      <c r="U2398" s="17" t="s">
        <v>52</v>
      </c>
      <c r="W2398" s="84" t="s">
        <v>870</v>
      </c>
      <c r="X2398" t="s">
        <v>871</v>
      </c>
      <c r="Y2398" s="1">
        <v>1995</v>
      </c>
      <c r="Z2398" s="87" t="s">
        <v>872</v>
      </c>
    </row>
    <row r="2399" spans="1:26" x14ac:dyDescent="0.2">
      <c r="A2399" s="1">
        <v>1</v>
      </c>
      <c r="B2399" t="s">
        <v>867</v>
      </c>
      <c r="C2399" s="1" t="s">
        <v>866</v>
      </c>
      <c r="D2399" s="1" t="s">
        <v>52</v>
      </c>
      <c r="F2399" s="1" t="s">
        <v>48</v>
      </c>
      <c r="G2399" s="1" t="s">
        <v>434</v>
      </c>
      <c r="H2399" s="11">
        <v>0.5</v>
      </c>
      <c r="I2399" s="11">
        <v>0</v>
      </c>
      <c r="J2399" s="17" t="s">
        <v>3</v>
      </c>
      <c r="K2399" s="1">
        <v>1</v>
      </c>
      <c r="L2399" s="1" t="s">
        <v>50</v>
      </c>
      <c r="N2399" s="11" t="s">
        <v>53</v>
      </c>
      <c r="O2399" s="11">
        <v>7.3040380047505904</v>
      </c>
      <c r="P2399" s="25">
        <v>7.3040380047505904</v>
      </c>
      <c r="R2399" s="11">
        <v>60</v>
      </c>
      <c r="S2399" s="25">
        <v>1</v>
      </c>
      <c r="T2399" s="11">
        <v>2.5019147801638399</v>
      </c>
      <c r="U2399" s="17" t="s">
        <v>52</v>
      </c>
      <c r="W2399" s="84" t="s">
        <v>870</v>
      </c>
      <c r="X2399" t="s">
        <v>871</v>
      </c>
      <c r="Y2399" s="1">
        <v>1995</v>
      </c>
      <c r="Z2399" s="87" t="s">
        <v>872</v>
      </c>
    </row>
    <row r="2400" spans="1:26" x14ac:dyDescent="0.2">
      <c r="A2400" s="1">
        <v>1</v>
      </c>
      <c r="B2400" t="s">
        <v>867</v>
      </c>
      <c r="C2400" s="1" t="s">
        <v>866</v>
      </c>
      <c r="D2400" s="1" t="s">
        <v>52</v>
      </c>
      <c r="F2400" s="1" t="s">
        <v>48</v>
      </c>
      <c r="G2400" s="1" t="s">
        <v>434</v>
      </c>
      <c r="H2400" s="11">
        <v>0.5</v>
      </c>
      <c r="I2400" s="11">
        <v>0</v>
      </c>
      <c r="J2400" s="17" t="s">
        <v>3</v>
      </c>
      <c r="K2400" s="1">
        <v>1</v>
      </c>
      <c r="L2400" s="1" t="s">
        <v>50</v>
      </c>
      <c r="N2400" s="11" t="s">
        <v>53</v>
      </c>
      <c r="O2400" s="11">
        <v>7.82161035435551</v>
      </c>
      <c r="P2400" s="25">
        <v>7.82161035435551</v>
      </c>
      <c r="R2400" s="11">
        <v>60</v>
      </c>
      <c r="S2400" s="25">
        <v>1</v>
      </c>
      <c r="T2400" s="11">
        <v>2.0019855543167302</v>
      </c>
      <c r="U2400" s="17" t="s">
        <v>52</v>
      </c>
      <c r="W2400" s="84" t="s">
        <v>870</v>
      </c>
      <c r="X2400" t="s">
        <v>871</v>
      </c>
      <c r="Y2400" s="1">
        <v>1995</v>
      </c>
      <c r="Z2400" s="87" t="s">
        <v>872</v>
      </c>
    </row>
    <row r="2401" spans="1:26" x14ac:dyDescent="0.2">
      <c r="A2401" s="1">
        <v>1</v>
      </c>
      <c r="B2401" t="s">
        <v>867</v>
      </c>
      <c r="C2401" s="1" t="s">
        <v>866</v>
      </c>
      <c r="D2401" s="1" t="s">
        <v>52</v>
      </c>
      <c r="F2401" s="1" t="s">
        <v>48</v>
      </c>
      <c r="G2401" s="1" t="s">
        <v>434</v>
      </c>
      <c r="H2401" s="11">
        <v>0.5</v>
      </c>
      <c r="I2401" s="11">
        <v>0</v>
      </c>
      <c r="J2401" s="17" t="s">
        <v>3</v>
      </c>
      <c r="K2401" s="1">
        <v>1</v>
      </c>
      <c r="L2401" s="1" t="s">
        <v>50</v>
      </c>
      <c r="N2401" s="11" t="s">
        <v>53</v>
      </c>
      <c r="O2401" s="11">
        <v>8.8344563478598008</v>
      </c>
      <c r="P2401" s="25">
        <v>8.8344563478598008</v>
      </c>
      <c r="R2401" s="11">
        <v>60</v>
      </c>
      <c r="S2401" s="25">
        <v>1</v>
      </c>
      <c r="T2401" s="11">
        <v>1.7921062581802301</v>
      </c>
      <c r="U2401" s="17" t="s">
        <v>52</v>
      </c>
      <c r="W2401" s="84" t="s">
        <v>870</v>
      </c>
      <c r="X2401" t="s">
        <v>871</v>
      </c>
      <c r="Y2401" s="1">
        <v>1995</v>
      </c>
      <c r="Z2401" s="87" t="s">
        <v>872</v>
      </c>
    </row>
    <row r="2402" spans="1:26" x14ac:dyDescent="0.2">
      <c r="A2402" s="1">
        <v>1</v>
      </c>
      <c r="B2402" t="s">
        <v>867</v>
      </c>
      <c r="C2402" s="1" t="s">
        <v>866</v>
      </c>
      <c r="D2402" s="1" t="s">
        <v>52</v>
      </c>
      <c r="F2402" s="1" t="s">
        <v>48</v>
      </c>
      <c r="G2402" s="1" t="s">
        <v>434</v>
      </c>
      <c r="H2402" s="11">
        <v>0.5</v>
      </c>
      <c r="I2402" s="11">
        <v>0</v>
      </c>
      <c r="J2402" s="17" t="s">
        <v>3</v>
      </c>
      <c r="K2402" s="1">
        <v>1</v>
      </c>
      <c r="L2402" s="1" t="s">
        <v>50</v>
      </c>
      <c r="N2402" s="11" t="s">
        <v>53</v>
      </c>
      <c r="O2402" s="11">
        <v>9.8521014106355107</v>
      </c>
      <c r="P2402" s="25">
        <v>9.8521014106355107</v>
      </c>
      <c r="R2402" s="11">
        <v>60</v>
      </c>
      <c r="S2402" s="25">
        <v>1</v>
      </c>
      <c r="T2402" s="11">
        <v>1.65325318726065</v>
      </c>
      <c r="U2402" s="17" t="s">
        <v>52</v>
      </c>
      <c r="W2402" s="84" t="s">
        <v>870</v>
      </c>
      <c r="X2402" t="s">
        <v>871</v>
      </c>
      <c r="Y2402" s="1">
        <v>1995</v>
      </c>
      <c r="Z2402" s="87" t="s">
        <v>872</v>
      </c>
    </row>
    <row r="2403" spans="1:26" x14ac:dyDescent="0.2">
      <c r="A2403" s="1">
        <v>1</v>
      </c>
      <c r="B2403" t="s">
        <v>867</v>
      </c>
      <c r="C2403" s="1" t="s">
        <v>866</v>
      </c>
      <c r="D2403" s="1" t="s">
        <v>52</v>
      </c>
      <c r="F2403" s="1" t="s">
        <v>48</v>
      </c>
      <c r="G2403" s="1" t="s">
        <v>434</v>
      </c>
      <c r="H2403" s="11">
        <v>0.5</v>
      </c>
      <c r="I2403" s="11">
        <v>0</v>
      </c>
      <c r="J2403" s="17" t="s">
        <v>3</v>
      </c>
      <c r="K2403" s="1">
        <v>1</v>
      </c>
      <c r="L2403" s="1" t="s">
        <v>137</v>
      </c>
      <c r="N2403" s="11" t="s">
        <v>53</v>
      </c>
      <c r="O2403" s="11">
        <v>0.50191478016384705</v>
      </c>
      <c r="P2403" s="25">
        <v>0.50191478016384705</v>
      </c>
      <c r="R2403" s="11">
        <v>60</v>
      </c>
      <c r="S2403" s="25">
        <v>1</v>
      </c>
      <c r="T2403" s="11">
        <v>7.0491056279994496E-2</v>
      </c>
      <c r="U2403" s="17" t="s">
        <v>52</v>
      </c>
      <c r="W2403" s="84" t="s">
        <v>870</v>
      </c>
      <c r="X2403" t="s">
        <v>871</v>
      </c>
      <c r="Y2403" s="1">
        <v>1995</v>
      </c>
      <c r="Z2403" s="87" t="s">
        <v>872</v>
      </c>
    </row>
    <row r="2404" spans="1:26" x14ac:dyDescent="0.2">
      <c r="A2404" s="1">
        <v>1</v>
      </c>
      <c r="B2404" t="s">
        <v>867</v>
      </c>
      <c r="C2404" s="1" t="s">
        <v>866</v>
      </c>
      <c r="D2404" s="1" t="s">
        <v>52</v>
      </c>
      <c r="F2404" s="1" t="s">
        <v>48</v>
      </c>
      <c r="G2404" s="1" t="s">
        <v>434</v>
      </c>
      <c r="H2404" s="11">
        <v>0.5</v>
      </c>
      <c r="I2404" s="11">
        <v>0</v>
      </c>
      <c r="J2404" s="17" t="s">
        <v>3</v>
      </c>
      <c r="K2404" s="1">
        <v>1</v>
      </c>
      <c r="L2404" s="1" t="s">
        <v>137</v>
      </c>
      <c r="N2404" s="11" t="s">
        <v>53</v>
      </c>
      <c r="O2404" s="11">
        <v>1.00121188617964</v>
      </c>
      <c r="P2404" s="25">
        <v>1.00121188617964</v>
      </c>
      <c r="R2404" s="11">
        <v>60</v>
      </c>
      <c r="S2404" s="25">
        <v>1</v>
      </c>
      <c r="T2404" s="11">
        <v>0.100088225313878</v>
      </c>
      <c r="U2404" s="17" t="s">
        <v>52</v>
      </c>
      <c r="W2404" s="84" t="s">
        <v>870</v>
      </c>
      <c r="X2404" t="s">
        <v>871</v>
      </c>
      <c r="Y2404" s="1">
        <v>1995</v>
      </c>
      <c r="Z2404" s="87" t="s">
        <v>872</v>
      </c>
    </row>
    <row r="2405" spans="1:26" x14ac:dyDescent="0.2">
      <c r="A2405" s="1">
        <v>1</v>
      </c>
      <c r="B2405" t="s">
        <v>867</v>
      </c>
      <c r="C2405" s="1" t="s">
        <v>866</v>
      </c>
      <c r="D2405" s="1" t="s">
        <v>52</v>
      </c>
      <c r="F2405" s="1" t="s">
        <v>48</v>
      </c>
      <c r="G2405" s="1" t="s">
        <v>434</v>
      </c>
      <c r="H2405" s="11">
        <v>0.5</v>
      </c>
      <c r="I2405" s="11">
        <v>0</v>
      </c>
      <c r="J2405" s="17" t="s">
        <v>3</v>
      </c>
      <c r="K2405" s="1">
        <v>1</v>
      </c>
      <c r="L2405" s="1" t="s">
        <v>137</v>
      </c>
      <c r="N2405" s="11" t="s">
        <v>53</v>
      </c>
      <c r="O2405" s="11">
        <v>1.96907266469533</v>
      </c>
      <c r="P2405" s="25">
        <v>1.96907266469533</v>
      </c>
      <c r="R2405" s="11">
        <v>60</v>
      </c>
      <c r="S2405" s="25">
        <v>1</v>
      </c>
      <c r="T2405" s="11">
        <v>0.34442774734596998</v>
      </c>
      <c r="U2405" s="17" t="s">
        <v>52</v>
      </c>
      <c r="W2405" s="84" t="s">
        <v>870</v>
      </c>
      <c r="X2405" t="s">
        <v>871</v>
      </c>
      <c r="Y2405" s="1">
        <v>1995</v>
      </c>
      <c r="Z2405" s="87" t="s">
        <v>872</v>
      </c>
    </row>
    <row r="2406" spans="1:26" x14ac:dyDescent="0.2">
      <c r="A2406" s="1">
        <v>1</v>
      </c>
      <c r="B2406" t="s">
        <v>867</v>
      </c>
      <c r="C2406" s="1" t="s">
        <v>866</v>
      </c>
      <c r="D2406" s="1" t="s">
        <v>52</v>
      </c>
      <c r="F2406" s="1" t="s">
        <v>48</v>
      </c>
      <c r="G2406" s="1" t="s">
        <v>434</v>
      </c>
      <c r="H2406" s="11">
        <v>0.5</v>
      </c>
      <c r="I2406" s="11">
        <v>0</v>
      </c>
      <c r="J2406" s="17" t="s">
        <v>3</v>
      </c>
      <c r="K2406" s="1">
        <v>1</v>
      </c>
      <c r="L2406" s="1" t="s">
        <v>137</v>
      </c>
      <c r="N2406" s="11" t="s">
        <v>53</v>
      </c>
      <c r="O2406" s="11">
        <v>2.93111638954869</v>
      </c>
      <c r="P2406" s="25">
        <v>2.93111638954869</v>
      </c>
      <c r="R2406" s="11">
        <v>60</v>
      </c>
      <c r="S2406" s="25">
        <v>1</v>
      </c>
      <c r="T2406" s="11">
        <v>0.50267487517572296</v>
      </c>
      <c r="U2406" s="17" t="s">
        <v>52</v>
      </c>
      <c r="W2406" s="84" t="s">
        <v>870</v>
      </c>
      <c r="X2406" t="s">
        <v>871</v>
      </c>
      <c r="Y2406" s="1">
        <v>1995</v>
      </c>
      <c r="Z2406" s="87" t="s">
        <v>872</v>
      </c>
    </row>
    <row r="2407" spans="1:26" x14ac:dyDescent="0.2">
      <c r="A2407" s="1">
        <v>1</v>
      </c>
      <c r="B2407" t="s">
        <v>867</v>
      </c>
      <c r="C2407" s="1" t="s">
        <v>866</v>
      </c>
      <c r="D2407" s="1" t="s">
        <v>52</v>
      </c>
      <c r="F2407" s="1" t="s">
        <v>48</v>
      </c>
      <c r="G2407" s="1" t="s">
        <v>434</v>
      </c>
      <c r="H2407" s="11">
        <v>0.5</v>
      </c>
      <c r="I2407" s="11">
        <v>0</v>
      </c>
      <c r="J2407" s="17" t="s">
        <v>3</v>
      </c>
      <c r="K2407" s="1">
        <v>1</v>
      </c>
      <c r="L2407" s="1" t="s">
        <v>137</v>
      </c>
      <c r="N2407" s="11" t="s">
        <v>53</v>
      </c>
      <c r="O2407" s="11">
        <v>3.9364486887391501</v>
      </c>
      <c r="P2407" s="25">
        <v>3.9364486887391501</v>
      </c>
      <c r="R2407" s="11">
        <v>60</v>
      </c>
      <c r="S2407" s="25">
        <v>1</v>
      </c>
      <c r="T2407" s="11">
        <v>0.50159290319453198</v>
      </c>
      <c r="U2407" s="17" t="s">
        <v>52</v>
      </c>
      <c r="W2407" s="84" t="s">
        <v>870</v>
      </c>
      <c r="X2407" t="s">
        <v>871</v>
      </c>
      <c r="Y2407" s="1">
        <v>1995</v>
      </c>
      <c r="Z2407" s="87" t="s">
        <v>872</v>
      </c>
    </row>
    <row r="2408" spans="1:26" x14ac:dyDescent="0.2">
      <c r="A2408" s="1">
        <v>1</v>
      </c>
      <c r="B2408" t="s">
        <v>867</v>
      </c>
      <c r="C2408" s="1" t="s">
        <v>866</v>
      </c>
      <c r="D2408" s="1" t="s">
        <v>52</v>
      </c>
      <c r="F2408" s="1" t="s">
        <v>48</v>
      </c>
      <c r="G2408" s="1" t="s">
        <v>434</v>
      </c>
      <c r="H2408" s="11">
        <v>0.5</v>
      </c>
      <c r="I2408" s="11">
        <v>0</v>
      </c>
      <c r="J2408" s="17" t="s">
        <v>3</v>
      </c>
      <c r="K2408" s="1">
        <v>1</v>
      </c>
      <c r="L2408" s="1" t="s">
        <v>137</v>
      </c>
      <c r="N2408" s="11" t="s">
        <v>53</v>
      </c>
      <c r="O2408" s="11">
        <v>4.9262688448300898</v>
      </c>
      <c r="P2408" s="25">
        <v>4.9262688448300898</v>
      </c>
      <c r="R2408" s="11">
        <v>60</v>
      </c>
      <c r="S2408" s="25">
        <v>1</v>
      </c>
      <c r="T2408" s="11">
        <v>0.59093121334044296</v>
      </c>
      <c r="U2408" s="17" t="s">
        <v>52</v>
      </c>
      <c r="W2408" s="84" t="s">
        <v>870</v>
      </c>
      <c r="X2408" t="s">
        <v>871</v>
      </c>
      <c r="Y2408" s="1">
        <v>1995</v>
      </c>
      <c r="Z2408" s="87" t="s">
        <v>872</v>
      </c>
    </row>
    <row r="2409" spans="1:26" x14ac:dyDescent="0.2">
      <c r="A2409" s="1">
        <v>1</v>
      </c>
      <c r="B2409" t="s">
        <v>867</v>
      </c>
      <c r="C2409" s="1" t="s">
        <v>866</v>
      </c>
      <c r="D2409" s="1" t="s">
        <v>52</v>
      </c>
      <c r="F2409" s="1" t="s">
        <v>48</v>
      </c>
      <c r="G2409" s="1" t="s">
        <v>434</v>
      </c>
      <c r="H2409" s="11">
        <v>0.5</v>
      </c>
      <c r="I2409" s="11">
        <v>0</v>
      </c>
      <c r="J2409" s="17" t="s">
        <v>3</v>
      </c>
      <c r="K2409" s="1">
        <v>1</v>
      </c>
      <c r="L2409" s="1" t="s">
        <v>137</v>
      </c>
      <c r="N2409" s="11" t="s">
        <v>53</v>
      </c>
      <c r="O2409" s="11">
        <v>5.8930146880604903</v>
      </c>
      <c r="P2409" s="25">
        <v>5.8930146880604903</v>
      </c>
      <c r="R2409" s="11">
        <v>60</v>
      </c>
      <c r="S2409" s="25">
        <v>1</v>
      </c>
      <c r="T2409" s="11">
        <v>0.658769693150419</v>
      </c>
      <c r="U2409" s="17" t="s">
        <v>52</v>
      </c>
      <c r="W2409" s="84" t="s">
        <v>870</v>
      </c>
      <c r="X2409" t="s">
        <v>871</v>
      </c>
      <c r="Y2409" s="1">
        <v>1995</v>
      </c>
      <c r="Z2409" s="87" t="s">
        <v>872</v>
      </c>
    </row>
    <row r="2410" spans="1:26" x14ac:dyDescent="0.2">
      <c r="A2410" s="1">
        <v>1</v>
      </c>
      <c r="B2410" t="s">
        <v>867</v>
      </c>
      <c r="C2410" s="1" t="s">
        <v>866</v>
      </c>
      <c r="D2410" s="1" t="s">
        <v>52</v>
      </c>
      <c r="F2410" s="1" t="s">
        <v>48</v>
      </c>
      <c r="G2410" s="1" t="s">
        <v>434</v>
      </c>
      <c r="H2410" s="11">
        <v>0.5</v>
      </c>
      <c r="I2410" s="11">
        <v>0</v>
      </c>
      <c r="J2410" s="17" t="s">
        <v>3</v>
      </c>
      <c r="K2410" s="1">
        <v>1</v>
      </c>
      <c r="L2410" s="1" t="s">
        <v>137</v>
      </c>
      <c r="N2410" s="11" t="s">
        <v>53</v>
      </c>
      <c r="O2410" s="11">
        <v>6.9111929807552404</v>
      </c>
      <c r="P2410" s="25">
        <v>6.9111929807552404</v>
      </c>
      <c r="R2410" s="11">
        <v>60</v>
      </c>
      <c r="S2410" s="25">
        <v>1</v>
      </c>
      <c r="T2410" s="11">
        <v>0.68780842503272099</v>
      </c>
      <c r="U2410" s="17" t="s">
        <v>52</v>
      </c>
      <c r="W2410" s="84" t="s">
        <v>870</v>
      </c>
      <c r="X2410" t="s">
        <v>871</v>
      </c>
      <c r="Y2410" s="1">
        <v>1995</v>
      </c>
      <c r="Z2410" s="87" t="s">
        <v>872</v>
      </c>
    </row>
    <row r="2411" spans="1:26" x14ac:dyDescent="0.2">
      <c r="A2411" s="1">
        <v>1</v>
      </c>
      <c r="B2411" t="s">
        <v>867</v>
      </c>
      <c r="C2411" s="1" t="s">
        <v>866</v>
      </c>
      <c r="D2411" s="1" t="s">
        <v>52</v>
      </c>
      <c r="F2411" s="1" t="s">
        <v>48</v>
      </c>
      <c r="G2411" s="1" t="s">
        <v>434</v>
      </c>
      <c r="H2411" s="11">
        <v>0.5</v>
      </c>
      <c r="I2411" s="11">
        <v>0</v>
      </c>
      <c r="J2411" s="17" t="s">
        <v>3</v>
      </c>
      <c r="K2411" s="1">
        <v>1</v>
      </c>
      <c r="L2411" s="1" t="s">
        <v>137</v>
      </c>
      <c r="N2411" s="11" t="s">
        <v>53</v>
      </c>
      <c r="O2411" s="11">
        <v>7.8947598041591904</v>
      </c>
      <c r="P2411" s="25">
        <v>7.8947598041591904</v>
      </c>
      <c r="R2411" s="11">
        <v>60</v>
      </c>
      <c r="S2411" s="25">
        <v>1</v>
      </c>
      <c r="T2411" s="11">
        <v>0.68459741141111996</v>
      </c>
      <c r="U2411" s="17" t="s">
        <v>52</v>
      </c>
      <c r="W2411" s="84" t="s">
        <v>870</v>
      </c>
      <c r="X2411" t="s">
        <v>871</v>
      </c>
      <c r="Y2411" s="1">
        <v>1995</v>
      </c>
      <c r="Z2411" s="87" t="s">
        <v>872</v>
      </c>
    </row>
    <row r="2412" spans="1:26" x14ac:dyDescent="0.2">
      <c r="A2412" s="1">
        <v>1</v>
      </c>
      <c r="B2412" t="s">
        <v>867</v>
      </c>
      <c r="C2412" s="1" t="s">
        <v>866</v>
      </c>
      <c r="D2412" s="1" t="s">
        <v>52</v>
      </c>
      <c r="F2412" s="1" t="s">
        <v>48</v>
      </c>
      <c r="G2412" s="1" t="s">
        <v>434</v>
      </c>
      <c r="H2412" s="11">
        <v>0.5</v>
      </c>
      <c r="I2412" s="11">
        <v>0</v>
      </c>
      <c r="J2412" s="17" t="s">
        <v>3</v>
      </c>
      <c r="K2412" s="1">
        <v>1</v>
      </c>
      <c r="L2412" s="1" t="s">
        <v>137</v>
      </c>
      <c r="N2412" s="11" t="s">
        <v>53</v>
      </c>
      <c r="O2412" s="11">
        <v>8.9273837801153704</v>
      </c>
      <c r="P2412" s="25">
        <v>8.9273837801153704</v>
      </c>
      <c r="R2412" s="11">
        <v>60</v>
      </c>
      <c r="S2412" s="25">
        <v>1</v>
      </c>
      <c r="T2412" s="11">
        <v>0.76743225556255801</v>
      </c>
      <c r="U2412" s="17" t="s">
        <v>52</v>
      </c>
      <c r="W2412" s="84" t="s">
        <v>870</v>
      </c>
      <c r="X2412" t="s">
        <v>871</v>
      </c>
      <c r="Y2412" s="1">
        <v>1995</v>
      </c>
      <c r="Z2412" s="87" t="s">
        <v>872</v>
      </c>
    </row>
    <row r="2413" spans="1:26" x14ac:dyDescent="0.2">
      <c r="A2413" s="1">
        <v>1</v>
      </c>
      <c r="B2413" t="s">
        <v>867</v>
      </c>
      <c r="C2413" s="1" t="s">
        <v>866</v>
      </c>
      <c r="D2413" s="1" t="s">
        <v>52</v>
      </c>
      <c r="F2413" s="1" t="s">
        <v>48</v>
      </c>
      <c r="G2413" s="1" t="s">
        <v>434</v>
      </c>
      <c r="H2413" s="11">
        <v>0.5</v>
      </c>
      <c r="I2413" s="11">
        <v>0</v>
      </c>
      <c r="J2413" s="17" t="s">
        <v>3</v>
      </c>
      <c r="K2413" s="1">
        <v>1</v>
      </c>
      <c r="L2413" s="1" t="s">
        <v>137</v>
      </c>
      <c r="N2413" s="11" t="s">
        <v>53</v>
      </c>
      <c r="O2413" s="11">
        <v>9.9479858451694092</v>
      </c>
      <c r="P2413" s="25">
        <v>9.9479858451694092</v>
      </c>
      <c r="R2413" s="11">
        <v>60</v>
      </c>
      <c r="S2413" s="25">
        <v>1</v>
      </c>
      <c r="T2413" s="11">
        <v>0.99234281836250005</v>
      </c>
      <c r="U2413" s="17" t="s">
        <v>52</v>
      </c>
      <c r="W2413" s="84" t="s">
        <v>870</v>
      </c>
      <c r="X2413" t="s">
        <v>871</v>
      </c>
      <c r="Y2413" s="1">
        <v>1995</v>
      </c>
      <c r="Z2413" s="87" t="s">
        <v>872</v>
      </c>
    </row>
    <row r="2414" spans="1:26" x14ac:dyDescent="0.2">
      <c r="A2414" s="1">
        <v>1</v>
      </c>
      <c r="B2414" t="s">
        <v>869</v>
      </c>
      <c r="C2414" s="1" t="s">
        <v>868</v>
      </c>
      <c r="D2414" s="1" t="s">
        <v>48</v>
      </c>
      <c r="E2414" s="1" t="s">
        <v>439</v>
      </c>
      <c r="F2414" s="1" t="s">
        <v>48</v>
      </c>
      <c r="G2414" s="1" t="s">
        <v>434</v>
      </c>
      <c r="H2414" s="11">
        <v>0.5</v>
      </c>
      <c r="I2414" s="11">
        <v>0</v>
      </c>
      <c r="J2414" s="17" t="s">
        <v>3</v>
      </c>
      <c r="K2414" s="1">
        <v>1</v>
      </c>
      <c r="L2414" s="1" t="s">
        <v>50</v>
      </c>
      <c r="N2414" s="11" t="s">
        <v>53</v>
      </c>
      <c r="O2414" s="11">
        <v>0.50931028804714995</v>
      </c>
      <c r="P2414" s="25">
        <v>0.50931028804714995</v>
      </c>
      <c r="R2414" s="11">
        <v>60</v>
      </c>
      <c r="S2414" s="25">
        <v>1</v>
      </c>
      <c r="T2414" s="11">
        <v>1.9072548362736301E-2</v>
      </c>
      <c r="U2414" s="17" t="s">
        <v>52</v>
      </c>
      <c r="W2414" s="84" t="s">
        <v>870</v>
      </c>
      <c r="X2414" t="s">
        <v>871</v>
      </c>
      <c r="Y2414" s="1">
        <v>1995</v>
      </c>
      <c r="Z2414" s="87" t="s">
        <v>872</v>
      </c>
    </row>
    <row r="2415" spans="1:26" x14ac:dyDescent="0.2">
      <c r="A2415" s="1">
        <v>1</v>
      </c>
      <c r="B2415" t="s">
        <v>869</v>
      </c>
      <c r="C2415" s="1" t="s">
        <v>868</v>
      </c>
      <c r="D2415" s="1" t="s">
        <v>48</v>
      </c>
      <c r="E2415" s="1" t="s">
        <v>439</v>
      </c>
      <c r="F2415" s="1" t="s">
        <v>48</v>
      </c>
      <c r="G2415" s="1" t="s">
        <v>434</v>
      </c>
      <c r="H2415" s="11">
        <v>0.5</v>
      </c>
      <c r="I2415" s="11">
        <v>0</v>
      </c>
      <c r="J2415" s="17" t="s">
        <v>3</v>
      </c>
      <c r="K2415" s="1">
        <v>1</v>
      </c>
      <c r="L2415" s="1" t="s">
        <v>50</v>
      </c>
      <c r="N2415" s="11" t="s">
        <v>53</v>
      </c>
      <c r="O2415" s="11">
        <v>0.99877581380559399</v>
      </c>
      <c r="P2415" s="25">
        <v>0.99877581380559399</v>
      </c>
      <c r="R2415" s="11">
        <v>60</v>
      </c>
      <c r="S2415" s="25">
        <v>1</v>
      </c>
      <c r="T2415" s="11">
        <v>2.64312928337413E-2</v>
      </c>
      <c r="U2415" s="17" t="s">
        <v>52</v>
      </c>
      <c r="W2415" s="84" t="s">
        <v>870</v>
      </c>
      <c r="X2415" t="s">
        <v>871</v>
      </c>
      <c r="Y2415" s="1">
        <v>1995</v>
      </c>
      <c r="Z2415" s="87" t="s">
        <v>872</v>
      </c>
    </row>
    <row r="2416" spans="1:26" x14ac:dyDescent="0.2">
      <c r="A2416" s="1">
        <v>1</v>
      </c>
      <c r="B2416" t="s">
        <v>869</v>
      </c>
      <c r="C2416" s="1" t="s">
        <v>868</v>
      </c>
      <c r="D2416" s="1" t="s">
        <v>48</v>
      </c>
      <c r="E2416" s="1" t="s">
        <v>439</v>
      </c>
      <c r="F2416" s="1" t="s">
        <v>48</v>
      </c>
      <c r="G2416" s="1" t="s">
        <v>434</v>
      </c>
      <c r="H2416" s="11">
        <v>0.5</v>
      </c>
      <c r="I2416" s="11">
        <v>0</v>
      </c>
      <c r="J2416" s="17" t="s">
        <v>3</v>
      </c>
      <c r="K2416" s="1">
        <v>1</v>
      </c>
      <c r="L2416" s="1" t="s">
        <v>50</v>
      </c>
      <c r="N2416" s="11" t="s">
        <v>53</v>
      </c>
      <c r="O2416" s="11">
        <v>1.4842689802801501</v>
      </c>
      <c r="P2416" s="25">
        <v>1.4842689802801501</v>
      </c>
      <c r="R2416" s="11">
        <v>60</v>
      </c>
      <c r="S2416" s="25">
        <v>1</v>
      </c>
      <c r="T2416" s="11">
        <v>0.122265312264006</v>
      </c>
      <c r="U2416" s="17" t="s">
        <v>52</v>
      </c>
      <c r="W2416" s="84" t="s">
        <v>870</v>
      </c>
      <c r="X2416" t="s">
        <v>871</v>
      </c>
      <c r="Y2416" s="1">
        <v>1995</v>
      </c>
      <c r="Z2416" s="87" t="s">
        <v>872</v>
      </c>
    </row>
    <row r="2417" spans="1:26" x14ac:dyDescent="0.2">
      <c r="A2417" s="1">
        <v>1</v>
      </c>
      <c r="B2417" t="s">
        <v>869</v>
      </c>
      <c r="C2417" s="1" t="s">
        <v>868</v>
      </c>
      <c r="D2417" s="1" t="s">
        <v>48</v>
      </c>
      <c r="E2417" s="1" t="s">
        <v>439</v>
      </c>
      <c r="F2417" s="1" t="s">
        <v>48</v>
      </c>
      <c r="G2417" s="1" t="s">
        <v>434</v>
      </c>
      <c r="H2417" s="11">
        <v>0.5</v>
      </c>
      <c r="I2417" s="11">
        <v>0</v>
      </c>
      <c r="J2417" s="17" t="s">
        <v>3</v>
      </c>
      <c r="K2417" s="1">
        <v>1</v>
      </c>
      <c r="L2417" s="1" t="s">
        <v>50</v>
      </c>
      <c r="N2417" s="11" t="s">
        <v>53</v>
      </c>
      <c r="O2417" s="11">
        <v>1.9726817967601</v>
      </c>
      <c r="P2417" s="25">
        <v>1.9726817967601</v>
      </c>
      <c r="R2417" s="11">
        <v>60</v>
      </c>
      <c r="S2417" s="25">
        <v>1</v>
      </c>
      <c r="T2417" s="11">
        <v>0.24397985430140101</v>
      </c>
      <c r="U2417" s="17" t="s">
        <v>52</v>
      </c>
      <c r="W2417" s="84" t="s">
        <v>870</v>
      </c>
      <c r="X2417" t="s">
        <v>871</v>
      </c>
      <c r="Y2417" s="1">
        <v>1995</v>
      </c>
      <c r="Z2417" s="87" t="s">
        <v>872</v>
      </c>
    </row>
    <row r="2418" spans="1:26" x14ac:dyDescent="0.2">
      <c r="A2418" s="1">
        <v>1</v>
      </c>
      <c r="B2418" t="s">
        <v>869</v>
      </c>
      <c r="C2418" s="1" t="s">
        <v>868</v>
      </c>
      <c r="D2418" s="1" t="s">
        <v>48</v>
      </c>
      <c r="E2418" s="1" t="s">
        <v>439</v>
      </c>
      <c r="F2418" s="1" t="s">
        <v>48</v>
      </c>
      <c r="G2418" s="1" t="s">
        <v>434</v>
      </c>
      <c r="H2418" s="11">
        <v>0.5</v>
      </c>
      <c r="I2418" s="11">
        <v>0</v>
      </c>
      <c r="J2418" s="17" t="s">
        <v>3</v>
      </c>
      <c r="K2418" s="1">
        <v>1</v>
      </c>
      <c r="L2418" s="1" t="s">
        <v>50</v>
      </c>
      <c r="N2418" s="11" t="s">
        <v>53</v>
      </c>
      <c r="O2418" s="11">
        <v>2.4480635032393199</v>
      </c>
      <c r="P2418" s="25">
        <v>2.4480635032393199</v>
      </c>
      <c r="R2418" s="11">
        <v>60</v>
      </c>
      <c r="S2418" s="25">
        <v>1</v>
      </c>
      <c r="T2418" s="11">
        <v>0.383205482718874</v>
      </c>
      <c r="U2418" s="17" t="s">
        <v>52</v>
      </c>
      <c r="W2418" s="84" t="s">
        <v>870</v>
      </c>
      <c r="X2418" t="s">
        <v>871</v>
      </c>
      <c r="Y2418" s="1">
        <v>1995</v>
      </c>
      <c r="Z2418" s="87" t="s">
        <v>872</v>
      </c>
    </row>
    <row r="2419" spans="1:26" x14ac:dyDescent="0.2">
      <c r="A2419" s="1">
        <v>1</v>
      </c>
      <c r="B2419" t="s">
        <v>869</v>
      </c>
      <c r="C2419" s="1" t="s">
        <v>868</v>
      </c>
      <c r="D2419" s="1" t="s">
        <v>48</v>
      </c>
      <c r="E2419" s="1" t="s">
        <v>439</v>
      </c>
      <c r="F2419" s="1" t="s">
        <v>48</v>
      </c>
      <c r="G2419" s="1" t="s">
        <v>434</v>
      </c>
      <c r="H2419" s="11">
        <v>0.5</v>
      </c>
      <c r="I2419" s="11">
        <v>0</v>
      </c>
      <c r="J2419" s="17" t="s">
        <v>3</v>
      </c>
      <c r="K2419" s="1">
        <v>1</v>
      </c>
      <c r="L2419" s="1" t="s">
        <v>50</v>
      </c>
      <c r="N2419" s="11" t="s">
        <v>53</v>
      </c>
      <c r="O2419" s="11">
        <v>2.92842258271489</v>
      </c>
      <c r="P2419" s="25">
        <v>2.92842258271489</v>
      </c>
      <c r="R2419" s="11">
        <v>60</v>
      </c>
      <c r="S2419" s="25">
        <v>1</v>
      </c>
      <c r="T2419" s="11">
        <v>0.59338962167195597</v>
      </c>
      <c r="U2419" s="17" t="s">
        <v>52</v>
      </c>
      <c r="W2419" s="84" t="s">
        <v>870</v>
      </c>
      <c r="X2419" t="s">
        <v>871</v>
      </c>
      <c r="Y2419" s="1">
        <v>1995</v>
      </c>
      <c r="Z2419" s="87" t="s">
        <v>872</v>
      </c>
    </row>
    <row r="2420" spans="1:26" x14ac:dyDescent="0.2">
      <c r="A2420" s="1">
        <v>1</v>
      </c>
      <c r="B2420" t="s">
        <v>869</v>
      </c>
      <c r="C2420" s="1" t="s">
        <v>868</v>
      </c>
      <c r="D2420" s="1" t="s">
        <v>48</v>
      </c>
      <c r="E2420" s="1" t="s">
        <v>439</v>
      </c>
      <c r="F2420" s="1" t="s">
        <v>48</v>
      </c>
      <c r="G2420" s="1" t="s">
        <v>434</v>
      </c>
      <c r="H2420" s="11">
        <v>0.5</v>
      </c>
      <c r="I2420" s="11">
        <v>0</v>
      </c>
      <c r="J2420" s="17" t="s">
        <v>3</v>
      </c>
      <c r="K2420" s="1">
        <v>1</v>
      </c>
      <c r="L2420" s="1" t="s">
        <v>50</v>
      </c>
      <c r="N2420" s="11" t="s">
        <v>53</v>
      </c>
      <c r="O2420" s="11">
        <v>3.4312053918701699</v>
      </c>
      <c r="P2420" s="25">
        <v>3.4312053918701699</v>
      </c>
      <c r="R2420" s="11">
        <v>60</v>
      </c>
      <c r="S2420" s="25">
        <v>1</v>
      </c>
      <c r="T2420" s="11">
        <v>0.94049978139532198</v>
      </c>
      <c r="U2420" s="17" t="s">
        <v>52</v>
      </c>
      <c r="W2420" s="84" t="s">
        <v>870</v>
      </c>
      <c r="X2420" t="s">
        <v>871</v>
      </c>
      <c r="Y2420" s="1">
        <v>1995</v>
      </c>
      <c r="Z2420" s="87" t="s">
        <v>872</v>
      </c>
    </row>
    <row r="2421" spans="1:26" x14ac:dyDescent="0.2">
      <c r="A2421" s="1">
        <v>1</v>
      </c>
      <c r="B2421" t="s">
        <v>869</v>
      </c>
      <c r="C2421" s="1" t="s">
        <v>868</v>
      </c>
      <c r="D2421" s="1" t="s">
        <v>48</v>
      </c>
      <c r="E2421" s="1" t="s">
        <v>439</v>
      </c>
      <c r="F2421" s="1" t="s">
        <v>48</v>
      </c>
      <c r="G2421" s="1" t="s">
        <v>434</v>
      </c>
      <c r="H2421" s="11">
        <v>0.5</v>
      </c>
      <c r="I2421" s="11">
        <v>0</v>
      </c>
      <c r="J2421" s="17" t="s">
        <v>3</v>
      </c>
      <c r="K2421" s="1">
        <v>1</v>
      </c>
      <c r="L2421" s="1" t="s">
        <v>137</v>
      </c>
      <c r="N2421" s="11" t="s">
        <v>53</v>
      </c>
      <c r="O2421" s="11">
        <v>0.48950300084602699</v>
      </c>
      <c r="P2421" s="25">
        <v>0.48950300084602699</v>
      </c>
      <c r="R2421" s="11">
        <v>60</v>
      </c>
      <c r="S2421" s="25">
        <v>1</v>
      </c>
      <c r="T2421" s="11">
        <v>5.6893996604534501E-3</v>
      </c>
      <c r="U2421" s="17" t="s">
        <v>52</v>
      </c>
      <c r="W2421" s="84" t="s">
        <v>870</v>
      </c>
      <c r="X2421" t="s">
        <v>871</v>
      </c>
      <c r="Y2421" s="1">
        <v>1995</v>
      </c>
      <c r="Z2421" s="87" t="s">
        <v>872</v>
      </c>
    </row>
    <row r="2422" spans="1:26" x14ac:dyDescent="0.2">
      <c r="A2422" s="1">
        <v>1</v>
      </c>
      <c r="B2422" t="s">
        <v>869</v>
      </c>
      <c r="C2422" s="1" t="s">
        <v>868</v>
      </c>
      <c r="D2422" s="1" t="s">
        <v>48</v>
      </c>
      <c r="E2422" s="1" t="s">
        <v>439</v>
      </c>
      <c r="F2422" s="1" t="s">
        <v>48</v>
      </c>
      <c r="G2422" s="1" t="s">
        <v>434</v>
      </c>
      <c r="H2422" s="11">
        <v>0.5</v>
      </c>
      <c r="I2422" s="11">
        <v>0</v>
      </c>
      <c r="J2422" s="17" t="s">
        <v>3</v>
      </c>
      <c r="K2422" s="1">
        <v>1</v>
      </c>
      <c r="L2422" s="1" t="s">
        <v>137</v>
      </c>
      <c r="N2422" s="11" t="s">
        <v>53</v>
      </c>
      <c r="O2422" s="11">
        <v>0.991512460466621</v>
      </c>
      <c r="P2422" s="25">
        <v>0.991512460466621</v>
      </c>
      <c r="R2422" s="11">
        <v>60</v>
      </c>
      <c r="S2422" s="25">
        <v>1</v>
      </c>
      <c r="T2422" s="11">
        <v>6.3877990199703296E-3</v>
      </c>
      <c r="U2422" s="17" t="s">
        <v>52</v>
      </c>
      <c r="W2422" s="84" t="s">
        <v>870</v>
      </c>
      <c r="X2422" t="s">
        <v>871</v>
      </c>
      <c r="Y2422" s="1">
        <v>1995</v>
      </c>
      <c r="Z2422" s="87" t="s">
        <v>872</v>
      </c>
    </row>
    <row r="2423" spans="1:26" x14ac:dyDescent="0.2">
      <c r="A2423" s="1">
        <v>1</v>
      </c>
      <c r="B2423" t="s">
        <v>869</v>
      </c>
      <c r="C2423" s="1" t="s">
        <v>868</v>
      </c>
      <c r="D2423" s="1" t="s">
        <v>48</v>
      </c>
      <c r="E2423" s="1" t="s">
        <v>439</v>
      </c>
      <c r="F2423" s="1" t="s">
        <v>48</v>
      </c>
      <c r="G2423" s="1" t="s">
        <v>434</v>
      </c>
      <c r="H2423" s="11">
        <v>0.5</v>
      </c>
      <c r="I2423" s="11">
        <v>0</v>
      </c>
      <c r="J2423" s="17" t="s">
        <v>3</v>
      </c>
      <c r="K2423" s="1">
        <v>1</v>
      </c>
      <c r="L2423" s="1" t="s">
        <v>137</v>
      </c>
      <c r="N2423" s="11" t="s">
        <v>53</v>
      </c>
      <c r="O2423" s="11">
        <v>1.4892156918412101</v>
      </c>
      <c r="P2423" s="25">
        <v>1.4892156918412101</v>
      </c>
      <c r="R2423" s="11">
        <v>60</v>
      </c>
      <c r="S2423" s="25">
        <v>1</v>
      </c>
      <c r="T2423" s="11">
        <v>1.20885547675697E-2</v>
      </c>
      <c r="U2423" s="17" t="s">
        <v>52</v>
      </c>
      <c r="W2423" s="84" t="s">
        <v>870</v>
      </c>
      <c r="X2423" t="s">
        <v>871</v>
      </c>
      <c r="Y2423" s="1">
        <v>1995</v>
      </c>
      <c r="Z2423" s="87" t="s">
        <v>872</v>
      </c>
    </row>
    <row r="2424" spans="1:26" x14ac:dyDescent="0.2">
      <c r="A2424" s="1">
        <v>1</v>
      </c>
      <c r="B2424" t="s">
        <v>869</v>
      </c>
      <c r="C2424" s="1" t="s">
        <v>868</v>
      </c>
      <c r="D2424" s="1" t="s">
        <v>48</v>
      </c>
      <c r="E2424" s="1" t="s">
        <v>439</v>
      </c>
      <c r="F2424" s="1" t="s">
        <v>48</v>
      </c>
      <c r="G2424" s="1" t="s">
        <v>434</v>
      </c>
      <c r="H2424" s="11">
        <v>0.5</v>
      </c>
      <c r="I2424" s="11">
        <v>0</v>
      </c>
      <c r="J2424" s="17" t="s">
        <v>3</v>
      </c>
      <c r="K2424" s="1">
        <v>1</v>
      </c>
      <c r="L2424" s="1" t="s">
        <v>137</v>
      </c>
      <c r="N2424" s="11" t="s">
        <v>53</v>
      </c>
      <c r="O2424" s="11">
        <v>1.99942538199037</v>
      </c>
      <c r="P2424" s="25">
        <v>1.99942538199037</v>
      </c>
      <c r="R2424" s="11">
        <v>60</v>
      </c>
      <c r="S2424" s="25">
        <v>1</v>
      </c>
      <c r="T2424" s="11">
        <v>1.1963637808956699E-2</v>
      </c>
      <c r="U2424" s="17" t="s">
        <v>52</v>
      </c>
      <c r="W2424" s="84" t="s">
        <v>870</v>
      </c>
      <c r="X2424" t="s">
        <v>871</v>
      </c>
      <c r="Y2424" s="1">
        <v>1995</v>
      </c>
      <c r="Z2424" s="87" t="s">
        <v>872</v>
      </c>
    </row>
    <row r="2425" spans="1:26" x14ac:dyDescent="0.2">
      <c r="A2425" s="1">
        <v>1</v>
      </c>
      <c r="B2425" t="s">
        <v>869</v>
      </c>
      <c r="C2425" s="1" t="s">
        <v>868</v>
      </c>
      <c r="D2425" s="1" t="s">
        <v>48</v>
      </c>
      <c r="E2425" s="1" t="s">
        <v>439</v>
      </c>
      <c r="F2425" s="1" t="s">
        <v>48</v>
      </c>
      <c r="G2425" s="1" t="s">
        <v>434</v>
      </c>
      <c r="H2425" s="11">
        <v>0.5</v>
      </c>
      <c r="I2425" s="11">
        <v>0</v>
      </c>
      <c r="J2425" s="17" t="s">
        <v>3</v>
      </c>
      <c r="K2425" s="1">
        <v>1</v>
      </c>
      <c r="L2425" s="1" t="s">
        <v>137</v>
      </c>
      <c r="N2425" s="11" t="s">
        <v>53</v>
      </c>
      <c r="O2425" s="11">
        <v>2.4972035635401402</v>
      </c>
      <c r="P2425" s="25">
        <v>2.4972035635401402</v>
      </c>
      <c r="R2425" s="11">
        <v>60</v>
      </c>
      <c r="S2425" s="25">
        <v>1</v>
      </c>
      <c r="T2425" s="11">
        <v>1.5995048746004301E-2</v>
      </c>
      <c r="U2425" s="17" t="s">
        <v>52</v>
      </c>
      <c r="W2425" s="84" t="s">
        <v>870</v>
      </c>
      <c r="X2425" t="s">
        <v>871</v>
      </c>
      <c r="Y2425" s="1">
        <v>1995</v>
      </c>
      <c r="Z2425" s="87" t="s">
        <v>872</v>
      </c>
    </row>
    <row r="2426" spans="1:26" x14ac:dyDescent="0.2">
      <c r="A2426" s="1">
        <v>1</v>
      </c>
      <c r="B2426" t="s">
        <v>869</v>
      </c>
      <c r="C2426" s="1" t="s">
        <v>868</v>
      </c>
      <c r="D2426" s="1" t="s">
        <v>48</v>
      </c>
      <c r="E2426" s="1" t="s">
        <v>439</v>
      </c>
      <c r="F2426" s="1" t="s">
        <v>48</v>
      </c>
      <c r="G2426" s="1" t="s">
        <v>434</v>
      </c>
      <c r="H2426" s="11">
        <v>0.5</v>
      </c>
      <c r="I2426" s="11">
        <v>0</v>
      </c>
      <c r="J2426" s="17" t="s">
        <v>3</v>
      </c>
      <c r="K2426" s="1">
        <v>1</v>
      </c>
      <c r="L2426" s="1" t="s">
        <v>137</v>
      </c>
      <c r="N2426" s="11" t="s">
        <v>53</v>
      </c>
      <c r="O2426" s="11">
        <v>2.9951691205278199</v>
      </c>
      <c r="P2426" s="25">
        <v>2.9951691205278199</v>
      </c>
      <c r="R2426" s="11">
        <v>60</v>
      </c>
      <c r="S2426" s="25">
        <v>1</v>
      </c>
      <c r="T2426" s="11">
        <v>1.5853097656671498E-2</v>
      </c>
      <c r="U2426" s="17" t="s">
        <v>52</v>
      </c>
      <c r="W2426" s="84" t="s">
        <v>870</v>
      </c>
      <c r="X2426" t="s">
        <v>871</v>
      </c>
      <c r="Y2426" s="1">
        <v>1995</v>
      </c>
      <c r="Z2426" s="87" t="s">
        <v>872</v>
      </c>
    </row>
    <row r="2427" spans="1:26" x14ac:dyDescent="0.2">
      <c r="A2427" s="1">
        <v>1</v>
      </c>
      <c r="B2427" t="s">
        <v>869</v>
      </c>
      <c r="C2427" s="1" t="s">
        <v>868</v>
      </c>
      <c r="D2427" s="1" t="s">
        <v>48</v>
      </c>
      <c r="E2427" s="1" t="s">
        <v>439</v>
      </c>
      <c r="F2427" s="1" t="s">
        <v>48</v>
      </c>
      <c r="G2427" s="1" t="s">
        <v>434</v>
      </c>
      <c r="H2427" s="11">
        <v>0.5</v>
      </c>
      <c r="I2427" s="11">
        <v>0</v>
      </c>
      <c r="J2427" s="17" t="s">
        <v>3</v>
      </c>
      <c r="K2427" s="1">
        <v>1</v>
      </c>
      <c r="L2427" s="1" t="s">
        <v>137</v>
      </c>
      <c r="N2427" s="11" t="s">
        <v>53</v>
      </c>
      <c r="O2427" s="11">
        <v>3.4971785801484199</v>
      </c>
      <c r="P2427" s="25">
        <v>3.4971785801484199</v>
      </c>
      <c r="R2427" s="11">
        <v>60</v>
      </c>
      <c r="S2427" s="25">
        <v>1</v>
      </c>
      <c r="T2427" s="11">
        <v>1.6551497016188101E-2</v>
      </c>
      <c r="U2427" s="17" t="s">
        <v>52</v>
      </c>
      <c r="W2427" s="84" t="s">
        <v>870</v>
      </c>
      <c r="X2427" t="s">
        <v>871</v>
      </c>
      <c r="Y2427" s="1">
        <v>1995</v>
      </c>
      <c r="Z2427" s="87" t="s">
        <v>872</v>
      </c>
    </row>
    <row r="2428" spans="1:26" x14ac:dyDescent="0.2">
      <c r="A2428" s="1">
        <v>1</v>
      </c>
      <c r="B2428" s="3" t="s">
        <v>352</v>
      </c>
      <c r="C2428" s="1" t="s">
        <v>343</v>
      </c>
      <c r="D2428" s="1" t="s">
        <v>52</v>
      </c>
      <c r="F2428" s="1" t="s">
        <v>52</v>
      </c>
      <c r="H2428" s="11">
        <v>3.2139703251576633E-2</v>
      </c>
      <c r="I2428" s="11">
        <v>0</v>
      </c>
      <c r="J2428" s="17" t="s">
        <v>3</v>
      </c>
      <c r="K2428" s="1">
        <v>1</v>
      </c>
      <c r="L2428" s="1" t="s">
        <v>50</v>
      </c>
      <c r="N2428" s="11" t="s">
        <v>53</v>
      </c>
      <c r="O2428" s="11">
        <v>2</v>
      </c>
      <c r="P2428" s="25">
        <v>2</v>
      </c>
      <c r="R2428" s="11">
        <v>60</v>
      </c>
      <c r="S2428" s="25">
        <v>1</v>
      </c>
      <c r="T2428" s="11">
        <v>1.0828884002936445E-2</v>
      </c>
      <c r="U2428" s="17" t="s">
        <v>52</v>
      </c>
      <c r="W2428" s="84" t="s">
        <v>870</v>
      </c>
      <c r="X2428" t="s">
        <v>871</v>
      </c>
      <c r="Y2428" s="1">
        <v>1995</v>
      </c>
      <c r="Z2428" s="87" t="s">
        <v>872</v>
      </c>
    </row>
    <row r="2429" spans="1:26" x14ac:dyDescent="0.2">
      <c r="A2429" s="1">
        <v>1</v>
      </c>
      <c r="B2429" s="3" t="s">
        <v>352</v>
      </c>
      <c r="C2429" s="1" t="s">
        <v>343</v>
      </c>
      <c r="D2429" s="1" t="s">
        <v>52</v>
      </c>
      <c r="F2429" s="1" t="s">
        <v>52</v>
      </c>
      <c r="H2429" s="11">
        <v>6.3001315896772617E-2</v>
      </c>
      <c r="I2429" s="11">
        <v>0</v>
      </c>
      <c r="J2429" s="17" t="s">
        <v>3</v>
      </c>
      <c r="K2429" s="1">
        <v>1</v>
      </c>
      <c r="L2429" s="1" t="s">
        <v>50</v>
      </c>
      <c r="N2429" s="11" t="s">
        <v>53</v>
      </c>
      <c r="O2429" s="11">
        <v>2</v>
      </c>
      <c r="P2429" s="25">
        <v>2</v>
      </c>
      <c r="R2429" s="11">
        <v>60</v>
      </c>
      <c r="S2429" s="25">
        <v>1</v>
      </c>
      <c r="T2429" s="11">
        <v>4.7383290830740429E-2</v>
      </c>
      <c r="U2429" s="17" t="s">
        <v>52</v>
      </c>
      <c r="W2429" s="84" t="s">
        <v>870</v>
      </c>
      <c r="X2429" t="s">
        <v>871</v>
      </c>
      <c r="Y2429" s="1">
        <v>1995</v>
      </c>
      <c r="Z2429" s="87" t="s">
        <v>872</v>
      </c>
    </row>
    <row r="2430" spans="1:26" x14ac:dyDescent="0.2">
      <c r="A2430" s="1">
        <v>1</v>
      </c>
      <c r="B2430" s="3" t="s">
        <v>352</v>
      </c>
      <c r="C2430" s="1" t="s">
        <v>343</v>
      </c>
      <c r="D2430" s="1" t="s">
        <v>52</v>
      </c>
      <c r="F2430" s="1" t="s">
        <v>52</v>
      </c>
      <c r="H2430" s="11">
        <v>0.1263997339576923</v>
      </c>
      <c r="I2430" s="11">
        <v>0</v>
      </c>
      <c r="J2430" s="17" t="s">
        <v>3</v>
      </c>
      <c r="K2430" s="1">
        <v>1</v>
      </c>
      <c r="L2430" s="1" t="s">
        <v>50</v>
      </c>
      <c r="N2430" s="11" t="s">
        <v>53</v>
      </c>
      <c r="O2430" s="11">
        <v>2</v>
      </c>
      <c r="P2430" s="25">
        <v>2</v>
      </c>
      <c r="R2430" s="11">
        <v>60</v>
      </c>
      <c r="S2430" s="25">
        <v>1</v>
      </c>
      <c r="T2430" s="11">
        <v>0.17979966546559212</v>
      </c>
      <c r="U2430" s="17" t="s">
        <v>52</v>
      </c>
      <c r="W2430" s="84" t="s">
        <v>870</v>
      </c>
      <c r="X2430" t="s">
        <v>871</v>
      </c>
      <c r="Y2430" s="1">
        <v>1995</v>
      </c>
      <c r="Z2430" s="87" t="s">
        <v>872</v>
      </c>
    </row>
    <row r="2431" spans="1:26" x14ac:dyDescent="0.2">
      <c r="A2431" s="1">
        <v>1</v>
      </c>
      <c r="B2431" s="3" t="s">
        <v>352</v>
      </c>
      <c r="C2431" s="1" t="s">
        <v>343</v>
      </c>
      <c r="D2431" s="1" t="s">
        <v>52</v>
      </c>
      <c r="F2431" s="1" t="s">
        <v>52</v>
      </c>
      <c r="H2431" s="11">
        <v>0.19281175761289829</v>
      </c>
      <c r="I2431" s="11">
        <v>0</v>
      </c>
      <c r="J2431" s="17" t="s">
        <v>3</v>
      </c>
      <c r="K2431" s="1">
        <v>1</v>
      </c>
      <c r="L2431" s="1" t="s">
        <v>50</v>
      </c>
      <c r="N2431" s="11" t="s">
        <v>53</v>
      </c>
      <c r="O2431" s="11">
        <v>2</v>
      </c>
      <c r="P2431" s="25">
        <v>2</v>
      </c>
      <c r="R2431" s="11">
        <v>60</v>
      </c>
      <c r="S2431" s="25">
        <v>1</v>
      </c>
      <c r="T2431" s="11">
        <v>0.37445475813311735</v>
      </c>
      <c r="U2431" s="17" t="s">
        <v>52</v>
      </c>
      <c r="W2431" s="84" t="s">
        <v>870</v>
      </c>
      <c r="X2431" t="s">
        <v>871</v>
      </c>
      <c r="Y2431" s="1">
        <v>1995</v>
      </c>
      <c r="Z2431" s="87" t="s">
        <v>872</v>
      </c>
    </row>
    <row r="2432" spans="1:26" x14ac:dyDescent="0.2">
      <c r="A2432" s="1">
        <v>1</v>
      </c>
      <c r="B2432" s="3" t="s">
        <v>352</v>
      </c>
      <c r="C2432" s="1" t="s">
        <v>343</v>
      </c>
      <c r="D2432" s="1" t="s">
        <v>52</v>
      </c>
      <c r="F2432" s="1" t="s">
        <v>52</v>
      </c>
      <c r="H2432" s="11">
        <v>0.25116666184042014</v>
      </c>
      <c r="I2432" s="11">
        <v>0</v>
      </c>
      <c r="J2432" s="17" t="s">
        <v>3</v>
      </c>
      <c r="K2432" s="1">
        <v>1</v>
      </c>
      <c r="L2432" s="1" t="s">
        <v>50</v>
      </c>
      <c r="N2432" s="11" t="s">
        <v>53</v>
      </c>
      <c r="O2432" s="11">
        <v>2</v>
      </c>
      <c r="P2432" s="25">
        <v>2</v>
      </c>
      <c r="R2432" s="11">
        <v>60</v>
      </c>
      <c r="S2432" s="25">
        <v>1</v>
      </c>
      <c r="T2432" s="11">
        <v>0.66621646803354806</v>
      </c>
      <c r="U2432" s="17" t="s">
        <v>52</v>
      </c>
      <c r="W2432" s="84" t="s">
        <v>870</v>
      </c>
      <c r="X2432" t="s">
        <v>871</v>
      </c>
      <c r="Y2432" s="1">
        <v>1995</v>
      </c>
      <c r="Z2432" s="87" t="s">
        <v>872</v>
      </c>
    </row>
    <row r="2433" spans="1:26" x14ac:dyDescent="0.2">
      <c r="A2433" s="1">
        <v>1</v>
      </c>
      <c r="B2433" s="3" t="s">
        <v>352</v>
      </c>
      <c r="C2433" s="1" t="s">
        <v>343</v>
      </c>
      <c r="D2433" s="1" t="s">
        <v>52</v>
      </c>
      <c r="F2433" s="1" t="s">
        <v>52</v>
      </c>
      <c r="H2433" s="11">
        <v>0.30726219445573721</v>
      </c>
      <c r="I2433" s="11">
        <v>0</v>
      </c>
      <c r="J2433" s="17" t="s">
        <v>3</v>
      </c>
      <c r="K2433" s="1">
        <v>1</v>
      </c>
      <c r="L2433" s="1" t="s">
        <v>50</v>
      </c>
      <c r="N2433" s="11" t="s">
        <v>53</v>
      </c>
      <c r="O2433" s="11">
        <v>2</v>
      </c>
      <c r="P2433" s="25">
        <v>2</v>
      </c>
      <c r="R2433" s="11">
        <v>60</v>
      </c>
      <c r="S2433" s="25">
        <v>1</v>
      </c>
      <c r="T2433" s="11">
        <v>0.95684039236970142</v>
      </c>
      <c r="U2433" s="17" t="s">
        <v>52</v>
      </c>
      <c r="W2433" s="84" t="s">
        <v>870</v>
      </c>
      <c r="X2433" t="s">
        <v>871</v>
      </c>
      <c r="Y2433" s="1">
        <v>1995</v>
      </c>
      <c r="Z2433" s="87" t="s">
        <v>872</v>
      </c>
    </row>
    <row r="2434" spans="1:26" x14ac:dyDescent="0.2">
      <c r="A2434" s="1">
        <v>1</v>
      </c>
      <c r="B2434" s="3" t="s">
        <v>352</v>
      </c>
      <c r="C2434" s="1" t="s">
        <v>343</v>
      </c>
      <c r="D2434" s="1" t="s">
        <v>52</v>
      </c>
      <c r="F2434" s="1" t="s">
        <v>52</v>
      </c>
      <c r="H2434" s="11">
        <v>3.2070252417785022E-2</v>
      </c>
      <c r="I2434" s="11">
        <v>0</v>
      </c>
      <c r="J2434" s="17" t="s">
        <v>3</v>
      </c>
      <c r="K2434" s="1">
        <v>1</v>
      </c>
      <c r="L2434" s="1" t="s">
        <v>137</v>
      </c>
      <c r="N2434" s="11" t="s">
        <v>53</v>
      </c>
      <c r="O2434" s="11">
        <v>2</v>
      </c>
      <c r="P2434" s="25">
        <v>2</v>
      </c>
      <c r="R2434" s="11">
        <v>60</v>
      </c>
      <c r="S2434" s="25">
        <v>1</v>
      </c>
      <c r="T2434" s="11">
        <v>6.4200977392793578E-3</v>
      </c>
      <c r="U2434" s="17" t="s">
        <v>52</v>
      </c>
      <c r="W2434" s="84" t="s">
        <v>870</v>
      </c>
      <c r="X2434" t="s">
        <v>871</v>
      </c>
      <c r="Y2434" s="1">
        <v>1995</v>
      </c>
      <c r="Z2434" s="87" t="s">
        <v>872</v>
      </c>
    </row>
    <row r="2435" spans="1:26" x14ac:dyDescent="0.2">
      <c r="A2435" s="1">
        <v>1</v>
      </c>
      <c r="B2435" s="3" t="s">
        <v>352</v>
      </c>
      <c r="C2435" s="1" t="s">
        <v>343</v>
      </c>
      <c r="D2435" s="1" t="s">
        <v>52</v>
      </c>
      <c r="F2435" s="1" t="s">
        <v>52</v>
      </c>
      <c r="H2435" s="11">
        <v>6.2793511731121576E-2</v>
      </c>
      <c r="I2435" s="11">
        <v>0</v>
      </c>
      <c r="J2435" s="17" t="s">
        <v>3</v>
      </c>
      <c r="K2435" s="1">
        <v>1</v>
      </c>
      <c r="L2435" s="1" t="s">
        <v>137</v>
      </c>
      <c r="N2435" s="11" t="s">
        <v>53</v>
      </c>
      <c r="O2435" s="11">
        <v>2</v>
      </c>
      <c r="P2435" s="25">
        <v>2</v>
      </c>
      <c r="R2435" s="11">
        <v>60</v>
      </c>
      <c r="S2435" s="25">
        <v>1</v>
      </c>
      <c r="T2435" s="11">
        <v>2.1324068587316308E-2</v>
      </c>
      <c r="U2435" s="17" t="s">
        <v>52</v>
      </c>
      <c r="W2435" s="84" t="s">
        <v>870</v>
      </c>
      <c r="X2435" t="s">
        <v>871</v>
      </c>
      <c r="Y2435" s="1">
        <v>1995</v>
      </c>
      <c r="Z2435" s="87" t="s">
        <v>872</v>
      </c>
    </row>
    <row r="2436" spans="1:26" x14ac:dyDescent="0.2">
      <c r="A2436" s="1">
        <v>1</v>
      </c>
      <c r="B2436" s="3" t="s">
        <v>352</v>
      </c>
      <c r="C2436" s="1" t="s">
        <v>343</v>
      </c>
      <c r="D2436" s="1" t="s">
        <v>52</v>
      </c>
      <c r="F2436" s="1" t="s">
        <v>52</v>
      </c>
      <c r="H2436" s="11">
        <v>0.12545805003689736</v>
      </c>
      <c r="I2436" s="11">
        <v>0</v>
      </c>
      <c r="J2436" s="17" t="s">
        <v>3</v>
      </c>
      <c r="K2436" s="1">
        <v>1</v>
      </c>
      <c r="L2436" s="1" t="s">
        <v>137</v>
      </c>
      <c r="N2436" s="11" t="s">
        <v>53</v>
      </c>
      <c r="O2436" s="11">
        <v>2</v>
      </c>
      <c r="P2436" s="25">
        <v>2</v>
      </c>
      <c r="R2436" s="11">
        <v>60</v>
      </c>
      <c r="S2436" s="25">
        <v>1</v>
      </c>
      <c r="T2436" s="11">
        <v>9.3313773446025802E-2</v>
      </c>
      <c r="U2436" s="17" t="s">
        <v>52</v>
      </c>
      <c r="W2436" s="84" t="s">
        <v>870</v>
      </c>
      <c r="X2436" t="s">
        <v>871</v>
      </c>
      <c r="Y2436" s="1">
        <v>1995</v>
      </c>
      <c r="Z2436" s="87" t="s">
        <v>872</v>
      </c>
    </row>
    <row r="2437" spans="1:26" x14ac:dyDescent="0.2">
      <c r="A2437" s="1">
        <v>1</v>
      </c>
      <c r="B2437" s="3" t="s">
        <v>352</v>
      </c>
      <c r="C2437" s="1" t="s">
        <v>343</v>
      </c>
      <c r="D2437" s="1" t="s">
        <v>52</v>
      </c>
      <c r="F2437" s="1" t="s">
        <v>52</v>
      </c>
      <c r="H2437" s="11">
        <v>0.18963508926833939</v>
      </c>
      <c r="I2437" s="11">
        <v>0</v>
      </c>
      <c r="J2437" s="17" t="s">
        <v>3</v>
      </c>
      <c r="K2437" s="1">
        <v>1</v>
      </c>
      <c r="L2437" s="1" t="s">
        <v>137</v>
      </c>
      <c r="N2437" s="11" t="s">
        <v>53</v>
      </c>
      <c r="O2437" s="11">
        <v>2</v>
      </c>
      <c r="P2437" s="25">
        <v>2</v>
      </c>
      <c r="R2437" s="11">
        <v>60</v>
      </c>
      <c r="S2437" s="25">
        <v>1</v>
      </c>
      <c r="T2437" s="11">
        <v>0.21370737968124923</v>
      </c>
      <c r="U2437" s="17" t="s">
        <v>52</v>
      </c>
      <c r="W2437" s="84" t="s">
        <v>870</v>
      </c>
      <c r="X2437" t="s">
        <v>871</v>
      </c>
      <c r="Y2437" s="1">
        <v>1995</v>
      </c>
      <c r="Z2437" s="87" t="s">
        <v>872</v>
      </c>
    </row>
    <row r="2438" spans="1:26" x14ac:dyDescent="0.2">
      <c r="A2438" s="1">
        <v>1</v>
      </c>
      <c r="B2438" s="3" t="s">
        <v>352</v>
      </c>
      <c r="C2438" s="1" t="s">
        <v>343</v>
      </c>
      <c r="D2438" s="1" t="s">
        <v>52</v>
      </c>
      <c r="F2438" s="1" t="s">
        <v>52</v>
      </c>
      <c r="H2438" s="11">
        <v>0.25660494672883055</v>
      </c>
      <c r="I2438" s="11">
        <v>0</v>
      </c>
      <c r="J2438" s="17" t="s">
        <v>3</v>
      </c>
      <c r="K2438" s="1">
        <v>1</v>
      </c>
      <c r="L2438" s="1" t="s">
        <v>137</v>
      </c>
      <c r="N2438" s="11" t="s">
        <v>53</v>
      </c>
      <c r="O2438" s="11">
        <v>2</v>
      </c>
      <c r="P2438" s="25">
        <v>2</v>
      </c>
      <c r="R2438" s="11">
        <v>60</v>
      </c>
      <c r="S2438" s="25">
        <v>1</v>
      </c>
      <c r="T2438" s="11">
        <v>0.37311935737193763</v>
      </c>
      <c r="U2438" s="17" t="s">
        <v>52</v>
      </c>
      <c r="W2438" s="84" t="s">
        <v>870</v>
      </c>
      <c r="X2438" t="s">
        <v>871</v>
      </c>
      <c r="Y2438" s="1">
        <v>1995</v>
      </c>
      <c r="Z2438" s="87" t="s">
        <v>872</v>
      </c>
    </row>
    <row r="2439" spans="1:26" x14ac:dyDescent="0.2">
      <c r="A2439" s="1">
        <v>1</v>
      </c>
      <c r="B2439" s="3" t="s">
        <v>352</v>
      </c>
      <c r="C2439" s="1" t="s">
        <v>343</v>
      </c>
      <c r="D2439" s="1" t="s">
        <v>52</v>
      </c>
      <c r="F2439" s="1" t="s">
        <v>52</v>
      </c>
      <c r="H2439" s="11">
        <v>0.31421770786242686</v>
      </c>
      <c r="I2439" s="11">
        <v>0</v>
      </c>
      <c r="J2439" s="17" t="s">
        <v>3</v>
      </c>
      <c r="K2439" s="1">
        <v>1</v>
      </c>
      <c r="L2439" s="1" t="s">
        <v>137</v>
      </c>
      <c r="N2439" s="11" t="s">
        <v>53</v>
      </c>
      <c r="O2439" s="11">
        <v>2</v>
      </c>
      <c r="P2439" s="25">
        <v>2</v>
      </c>
      <c r="R2439" s="11">
        <v>60</v>
      </c>
      <c r="S2439" s="25">
        <v>1</v>
      </c>
      <c r="T2439" s="11">
        <v>0.67640815661693354</v>
      </c>
      <c r="U2439" s="17" t="s">
        <v>52</v>
      </c>
      <c r="W2439" s="84" t="s">
        <v>870</v>
      </c>
      <c r="X2439" t="s">
        <v>871</v>
      </c>
      <c r="Y2439" s="1">
        <v>1995</v>
      </c>
      <c r="Z2439" s="87" t="s">
        <v>872</v>
      </c>
    </row>
    <row r="2440" spans="1:26" x14ac:dyDescent="0.2">
      <c r="A2440" s="1">
        <v>1</v>
      </c>
      <c r="B2440" t="s">
        <v>867</v>
      </c>
      <c r="C2440" s="1" t="s">
        <v>866</v>
      </c>
      <c r="D2440" s="1" t="s">
        <v>52</v>
      </c>
      <c r="F2440" s="1" t="s">
        <v>48</v>
      </c>
      <c r="G2440" s="1" t="s">
        <v>434</v>
      </c>
      <c r="H2440" s="11">
        <v>0.10075858682297728</v>
      </c>
      <c r="I2440" s="11">
        <v>0</v>
      </c>
      <c r="J2440" s="17" t="s">
        <v>3</v>
      </c>
      <c r="K2440" s="1">
        <v>1</v>
      </c>
      <c r="L2440" s="1" t="s">
        <v>50</v>
      </c>
      <c r="N2440" s="11" t="s">
        <v>53</v>
      </c>
      <c r="O2440" s="11">
        <v>2</v>
      </c>
      <c r="P2440" s="25">
        <v>2</v>
      </c>
      <c r="R2440" s="11">
        <v>60</v>
      </c>
      <c r="S2440" s="25">
        <v>1</v>
      </c>
      <c r="T2440" s="11">
        <v>2.4373929591540222E-2</v>
      </c>
      <c r="U2440" s="17" t="s">
        <v>52</v>
      </c>
      <c r="W2440" s="84" t="s">
        <v>870</v>
      </c>
      <c r="X2440" t="s">
        <v>871</v>
      </c>
      <c r="Y2440" s="1">
        <v>1995</v>
      </c>
      <c r="Z2440" s="87" t="s">
        <v>872</v>
      </c>
    </row>
    <row r="2441" spans="1:26" x14ac:dyDescent="0.2">
      <c r="A2441" s="1">
        <v>1</v>
      </c>
      <c r="B2441" t="s">
        <v>867</v>
      </c>
      <c r="C2441" s="1" t="s">
        <v>866</v>
      </c>
      <c r="D2441" s="1" t="s">
        <v>52</v>
      </c>
      <c r="F2441" s="1" t="s">
        <v>48</v>
      </c>
      <c r="G2441" s="1" t="s">
        <v>434</v>
      </c>
      <c r="H2441" s="11">
        <v>0.20035448459797037</v>
      </c>
      <c r="I2441" s="11">
        <v>0</v>
      </c>
      <c r="J2441" s="17" t="s">
        <v>3</v>
      </c>
      <c r="K2441" s="1">
        <v>1</v>
      </c>
      <c r="L2441" s="1" t="s">
        <v>50</v>
      </c>
      <c r="N2441" s="11" t="s">
        <v>53</v>
      </c>
      <c r="O2441" s="11">
        <v>2</v>
      </c>
      <c r="P2441" s="25">
        <v>2</v>
      </c>
      <c r="R2441" s="11">
        <v>60</v>
      </c>
      <c r="S2441" s="25">
        <v>1</v>
      </c>
      <c r="T2441" s="11">
        <v>9.260764003117021E-2</v>
      </c>
      <c r="U2441" s="17" t="s">
        <v>52</v>
      </c>
      <c r="W2441" s="84" t="s">
        <v>870</v>
      </c>
      <c r="X2441" t="s">
        <v>871</v>
      </c>
      <c r="Y2441" s="1">
        <v>1995</v>
      </c>
      <c r="Z2441" s="87" t="s">
        <v>872</v>
      </c>
    </row>
    <row r="2442" spans="1:26" x14ac:dyDescent="0.2">
      <c r="A2442" s="1">
        <v>1</v>
      </c>
      <c r="B2442" t="s">
        <v>867</v>
      </c>
      <c r="C2442" s="1" t="s">
        <v>866</v>
      </c>
      <c r="D2442" s="1" t="s">
        <v>52</v>
      </c>
      <c r="F2442" s="1" t="s">
        <v>48</v>
      </c>
      <c r="G2442" s="1" t="s">
        <v>434</v>
      </c>
      <c r="H2442" s="11">
        <v>0.30217859342570569</v>
      </c>
      <c r="I2442" s="11">
        <v>0</v>
      </c>
      <c r="J2442" s="17" t="s">
        <v>3</v>
      </c>
      <c r="K2442" s="1">
        <v>1</v>
      </c>
      <c r="L2442" s="1" t="s">
        <v>50</v>
      </c>
      <c r="N2442" s="11" t="s">
        <v>53</v>
      </c>
      <c r="O2442" s="11">
        <v>2</v>
      </c>
      <c r="P2442" s="25">
        <v>2</v>
      </c>
      <c r="R2442" s="11">
        <v>60</v>
      </c>
      <c r="S2442" s="25">
        <v>1</v>
      </c>
      <c r="T2442" s="11">
        <v>0.2154406285507883</v>
      </c>
      <c r="U2442" s="17" t="s">
        <v>52</v>
      </c>
      <c r="W2442" s="84" t="s">
        <v>870</v>
      </c>
      <c r="X2442" t="s">
        <v>871</v>
      </c>
      <c r="Y2442" s="1">
        <v>1995</v>
      </c>
      <c r="Z2442" s="87" t="s">
        <v>872</v>
      </c>
    </row>
    <row r="2443" spans="1:26" x14ac:dyDescent="0.2">
      <c r="A2443" s="1">
        <v>1</v>
      </c>
      <c r="B2443" t="s">
        <v>867</v>
      </c>
      <c r="C2443" s="1" t="s">
        <v>866</v>
      </c>
      <c r="D2443" s="1" t="s">
        <v>52</v>
      </c>
      <c r="F2443" s="1" t="s">
        <v>48</v>
      </c>
      <c r="G2443" s="1" t="s">
        <v>434</v>
      </c>
      <c r="H2443" s="11">
        <v>0.5022310302652383</v>
      </c>
      <c r="I2443" s="11">
        <v>0</v>
      </c>
      <c r="J2443" s="17" t="s">
        <v>3</v>
      </c>
      <c r="K2443" s="1">
        <v>1</v>
      </c>
      <c r="L2443" s="1" t="s">
        <v>50</v>
      </c>
      <c r="N2443" s="11" t="s">
        <v>53</v>
      </c>
      <c r="O2443" s="11">
        <v>2</v>
      </c>
      <c r="P2443" s="25">
        <v>2</v>
      </c>
      <c r="R2443" s="11">
        <v>60</v>
      </c>
      <c r="S2443" s="25">
        <v>1</v>
      </c>
      <c r="T2443" s="11">
        <v>0.5692826138711079</v>
      </c>
      <c r="U2443" s="17" t="s">
        <v>52</v>
      </c>
      <c r="W2443" s="84" t="s">
        <v>870</v>
      </c>
      <c r="X2443" t="s">
        <v>871</v>
      </c>
      <c r="Y2443" s="1">
        <v>1995</v>
      </c>
      <c r="Z2443" s="87" t="s">
        <v>872</v>
      </c>
    </row>
    <row r="2444" spans="1:26" x14ac:dyDescent="0.2">
      <c r="A2444" s="1">
        <v>1</v>
      </c>
      <c r="B2444" t="s">
        <v>867</v>
      </c>
      <c r="C2444" s="1" t="s">
        <v>866</v>
      </c>
      <c r="D2444" s="1" t="s">
        <v>52</v>
      </c>
      <c r="F2444" s="1" t="s">
        <v>48</v>
      </c>
      <c r="G2444" s="1" t="s">
        <v>434</v>
      </c>
      <c r="H2444" s="11">
        <v>0.70259576263282431</v>
      </c>
      <c r="I2444" s="11">
        <v>0</v>
      </c>
      <c r="J2444" s="17" t="s">
        <v>3</v>
      </c>
      <c r="K2444" s="1">
        <v>1</v>
      </c>
      <c r="L2444" s="1" t="s">
        <v>50</v>
      </c>
      <c r="N2444" s="11" t="s">
        <v>53</v>
      </c>
      <c r="O2444" s="11">
        <v>2</v>
      </c>
      <c r="P2444" s="25">
        <v>2</v>
      </c>
      <c r="R2444" s="11">
        <v>60</v>
      </c>
      <c r="S2444" s="25">
        <v>1</v>
      </c>
      <c r="T2444" s="11">
        <v>1.0896974654890301</v>
      </c>
      <c r="U2444" s="17" t="s">
        <v>52</v>
      </c>
      <c r="W2444" s="84" t="s">
        <v>870</v>
      </c>
      <c r="X2444" t="s">
        <v>871</v>
      </c>
      <c r="Y2444" s="1">
        <v>1995</v>
      </c>
      <c r="Z2444" s="87" t="s">
        <v>872</v>
      </c>
    </row>
    <row r="2445" spans="1:26" x14ac:dyDescent="0.2">
      <c r="A2445" s="1">
        <v>1</v>
      </c>
      <c r="B2445" t="s">
        <v>867</v>
      </c>
      <c r="C2445" s="1" t="s">
        <v>866</v>
      </c>
      <c r="D2445" s="1" t="s">
        <v>52</v>
      </c>
      <c r="F2445" s="1" t="s">
        <v>48</v>
      </c>
      <c r="G2445" s="1" t="s">
        <v>434</v>
      </c>
      <c r="H2445" s="11">
        <v>0.99270680255006927</v>
      </c>
      <c r="I2445" s="11">
        <v>0</v>
      </c>
      <c r="J2445" s="17" t="s">
        <v>3</v>
      </c>
      <c r="K2445" s="1">
        <v>1</v>
      </c>
      <c r="L2445" s="1" t="s">
        <v>50</v>
      </c>
      <c r="N2445" s="11" t="s">
        <v>53</v>
      </c>
      <c r="O2445" s="11">
        <v>2</v>
      </c>
      <c r="P2445" s="25">
        <v>2</v>
      </c>
      <c r="R2445" s="11">
        <v>60</v>
      </c>
      <c r="S2445" s="25">
        <v>1</v>
      </c>
      <c r="T2445" s="11">
        <v>2.3999249291435438</v>
      </c>
      <c r="U2445" s="17" t="s">
        <v>52</v>
      </c>
      <c r="W2445" s="84" t="s">
        <v>870</v>
      </c>
      <c r="X2445" t="s">
        <v>871</v>
      </c>
      <c r="Y2445" s="1">
        <v>1995</v>
      </c>
      <c r="Z2445" s="87" t="s">
        <v>872</v>
      </c>
    </row>
    <row r="2446" spans="1:26" x14ac:dyDescent="0.2">
      <c r="A2446" s="1">
        <v>1</v>
      </c>
      <c r="B2446" t="s">
        <v>867</v>
      </c>
      <c r="C2446" s="1" t="s">
        <v>866</v>
      </c>
      <c r="D2446" s="1" t="s">
        <v>52</v>
      </c>
      <c r="F2446" s="1" t="s">
        <v>48</v>
      </c>
      <c r="G2446" s="1" t="s">
        <v>434</v>
      </c>
      <c r="H2446" s="11">
        <v>0.1027239261611006</v>
      </c>
      <c r="I2446" s="11">
        <v>0</v>
      </c>
      <c r="J2446" s="17" t="s">
        <v>3</v>
      </c>
      <c r="K2446" s="1">
        <v>1</v>
      </c>
      <c r="L2446" s="1" t="s">
        <v>137</v>
      </c>
      <c r="N2446" s="11" t="s">
        <v>53</v>
      </c>
      <c r="O2446" s="11">
        <v>2</v>
      </c>
      <c r="P2446" s="25">
        <v>2</v>
      </c>
      <c r="R2446" s="11">
        <v>60</v>
      </c>
      <c r="S2446" s="25">
        <v>1</v>
      </c>
      <c r="T2446" s="11">
        <v>2.1673595758307351E-2</v>
      </c>
      <c r="U2446" s="17" t="s">
        <v>52</v>
      </c>
      <c r="W2446" s="84" t="s">
        <v>870</v>
      </c>
      <c r="X2446" t="s">
        <v>871</v>
      </c>
      <c r="Y2446" s="1">
        <v>1995</v>
      </c>
      <c r="Z2446" s="87" t="s">
        <v>872</v>
      </c>
    </row>
    <row r="2447" spans="1:26" x14ac:dyDescent="0.2">
      <c r="A2447" s="1">
        <v>1</v>
      </c>
      <c r="B2447" t="s">
        <v>867</v>
      </c>
      <c r="C2447" s="1" t="s">
        <v>866</v>
      </c>
      <c r="D2447" s="1" t="s">
        <v>52</v>
      </c>
      <c r="F2447" s="1" t="s">
        <v>48</v>
      </c>
      <c r="G2447" s="1" t="s">
        <v>434</v>
      </c>
      <c r="H2447" s="11">
        <v>0.21213592287302857</v>
      </c>
      <c r="I2447" s="11">
        <v>0</v>
      </c>
      <c r="J2447" s="17" t="s">
        <v>3</v>
      </c>
      <c r="K2447" s="1">
        <v>1</v>
      </c>
      <c r="L2447" s="1" t="s">
        <v>137</v>
      </c>
      <c r="N2447" s="11" t="s">
        <v>53</v>
      </c>
      <c r="O2447" s="11">
        <v>2</v>
      </c>
      <c r="P2447" s="25">
        <v>2</v>
      </c>
      <c r="R2447" s="11">
        <v>60</v>
      </c>
      <c r="S2447" s="25">
        <v>1</v>
      </c>
      <c r="T2447" s="11">
        <v>7.980575492154228E-2</v>
      </c>
      <c r="U2447" s="17" t="s">
        <v>52</v>
      </c>
      <c r="W2447" s="84" t="s">
        <v>870</v>
      </c>
      <c r="X2447" t="s">
        <v>871</v>
      </c>
      <c r="Y2447" s="1">
        <v>1995</v>
      </c>
      <c r="Z2447" s="87" t="s">
        <v>872</v>
      </c>
    </row>
    <row r="2448" spans="1:26" x14ac:dyDescent="0.2">
      <c r="A2448" s="1">
        <v>1</v>
      </c>
      <c r="B2448" t="s">
        <v>867</v>
      </c>
      <c r="C2448" s="1" t="s">
        <v>866</v>
      </c>
      <c r="D2448" s="1" t="s">
        <v>52</v>
      </c>
      <c r="F2448" s="1" t="s">
        <v>48</v>
      </c>
      <c r="G2448" s="1" t="s">
        <v>434</v>
      </c>
      <c r="H2448" s="11">
        <v>0.30039162345847986</v>
      </c>
      <c r="I2448" s="11">
        <v>0</v>
      </c>
      <c r="J2448" s="17" t="s">
        <v>3</v>
      </c>
      <c r="K2448" s="1">
        <v>1</v>
      </c>
      <c r="L2448" s="1" t="s">
        <v>137</v>
      </c>
      <c r="N2448" s="11" t="s">
        <v>53</v>
      </c>
      <c r="O2448" s="11">
        <v>2</v>
      </c>
      <c r="P2448" s="25">
        <v>2</v>
      </c>
      <c r="R2448" s="11">
        <v>60</v>
      </c>
      <c r="S2448" s="25">
        <v>1</v>
      </c>
      <c r="T2448" s="11">
        <v>0.17497241577883624</v>
      </c>
      <c r="U2448" s="17" t="s">
        <v>52</v>
      </c>
      <c r="W2448" s="84" t="s">
        <v>870</v>
      </c>
      <c r="X2448" t="s">
        <v>871</v>
      </c>
      <c r="Y2448" s="1">
        <v>1995</v>
      </c>
      <c r="Z2448" s="87" t="s">
        <v>872</v>
      </c>
    </row>
    <row r="2449" spans="1:27" x14ac:dyDescent="0.2">
      <c r="A2449" s="1">
        <v>1</v>
      </c>
      <c r="B2449" t="s">
        <v>867</v>
      </c>
      <c r="C2449" s="1" t="s">
        <v>866</v>
      </c>
      <c r="D2449" s="1" t="s">
        <v>52</v>
      </c>
      <c r="F2449" s="1" t="s">
        <v>48</v>
      </c>
      <c r="G2449" s="1" t="s">
        <v>434</v>
      </c>
      <c r="H2449" s="11">
        <v>0.50576964176492245</v>
      </c>
      <c r="I2449" s="11">
        <v>0</v>
      </c>
      <c r="J2449" s="17" t="s">
        <v>3</v>
      </c>
      <c r="K2449" s="1">
        <v>1</v>
      </c>
      <c r="L2449" s="1" t="s">
        <v>137</v>
      </c>
      <c r="N2449" s="11" t="s">
        <v>53</v>
      </c>
      <c r="O2449" s="11">
        <v>2</v>
      </c>
      <c r="P2449" s="25">
        <v>2</v>
      </c>
      <c r="R2449" s="11">
        <v>60</v>
      </c>
      <c r="S2449" s="25">
        <v>1</v>
      </c>
      <c r="T2449" s="11">
        <v>0.43207199226068138</v>
      </c>
      <c r="U2449" s="17" t="s">
        <v>52</v>
      </c>
      <c r="W2449" s="84" t="s">
        <v>870</v>
      </c>
      <c r="X2449" t="s">
        <v>871</v>
      </c>
      <c r="Y2449" s="1">
        <v>1995</v>
      </c>
      <c r="Z2449" s="87" t="s">
        <v>872</v>
      </c>
    </row>
    <row r="2450" spans="1:27" x14ac:dyDescent="0.2">
      <c r="A2450" s="1">
        <v>1</v>
      </c>
      <c r="B2450" t="s">
        <v>867</v>
      </c>
      <c r="C2450" s="1" t="s">
        <v>866</v>
      </c>
      <c r="D2450" s="1" t="s">
        <v>52</v>
      </c>
      <c r="F2450" s="1" t="s">
        <v>48</v>
      </c>
      <c r="G2450" s="1" t="s">
        <v>434</v>
      </c>
      <c r="H2450" s="11">
        <v>0.70314559613405769</v>
      </c>
      <c r="I2450" s="11">
        <v>0</v>
      </c>
      <c r="J2450" s="17" t="s">
        <v>3</v>
      </c>
      <c r="K2450" s="1">
        <v>1</v>
      </c>
      <c r="L2450" s="1" t="s">
        <v>137</v>
      </c>
      <c r="N2450" s="11" t="s">
        <v>53</v>
      </c>
      <c r="O2450" s="11">
        <v>2</v>
      </c>
      <c r="P2450" s="25">
        <v>2</v>
      </c>
      <c r="R2450" s="11">
        <v>60</v>
      </c>
      <c r="S2450" s="25">
        <v>1</v>
      </c>
      <c r="T2450" s="11">
        <v>0.88505615117890801</v>
      </c>
      <c r="U2450" s="17" t="s">
        <v>52</v>
      </c>
      <c r="W2450" s="84" t="s">
        <v>870</v>
      </c>
      <c r="X2450" t="s">
        <v>871</v>
      </c>
      <c r="Y2450" s="1">
        <v>1995</v>
      </c>
      <c r="Z2450" s="87" t="s">
        <v>872</v>
      </c>
    </row>
    <row r="2451" spans="1:27" x14ac:dyDescent="0.2">
      <c r="A2451" s="5">
        <v>1</v>
      </c>
      <c r="B2451" s="4" t="s">
        <v>867</v>
      </c>
      <c r="C2451" s="5" t="s">
        <v>866</v>
      </c>
      <c r="D2451" s="5" t="s">
        <v>52</v>
      </c>
      <c r="E2451" s="4"/>
      <c r="F2451" s="5" t="s">
        <v>48</v>
      </c>
      <c r="G2451" s="5" t="s">
        <v>434</v>
      </c>
      <c r="H2451" s="13">
        <v>0.98882809376560532</v>
      </c>
      <c r="I2451" s="13">
        <v>0</v>
      </c>
      <c r="J2451" s="18" t="s">
        <v>3</v>
      </c>
      <c r="K2451" s="5">
        <v>1</v>
      </c>
      <c r="L2451" s="5" t="s">
        <v>137</v>
      </c>
      <c r="M2451" s="4"/>
      <c r="N2451" s="13" t="s">
        <v>53</v>
      </c>
      <c r="O2451" s="13">
        <v>2</v>
      </c>
      <c r="P2451" s="80">
        <v>2</v>
      </c>
      <c r="Q2451" s="4"/>
      <c r="R2451" s="13">
        <v>60</v>
      </c>
      <c r="S2451" s="80">
        <v>1</v>
      </c>
      <c r="T2451" s="13">
        <v>1.8884237865126956</v>
      </c>
      <c r="U2451" s="18" t="s">
        <v>52</v>
      </c>
      <c r="V2451" s="4"/>
      <c r="W2451" s="85" t="s">
        <v>870</v>
      </c>
      <c r="X2451" s="4" t="s">
        <v>871</v>
      </c>
      <c r="Y2451" s="5">
        <v>1995</v>
      </c>
      <c r="Z2451" s="88" t="s">
        <v>872</v>
      </c>
      <c r="AA2451" s="4"/>
    </row>
    <row r="2452" spans="1:27" x14ac:dyDescent="0.2">
      <c r="A2452" s="1">
        <v>1</v>
      </c>
      <c r="B2452" s="3" t="s">
        <v>280</v>
      </c>
      <c r="C2452" s="1" t="s">
        <v>281</v>
      </c>
      <c r="D2452" s="1" t="s">
        <v>52</v>
      </c>
      <c r="F2452" s="1" t="s">
        <v>52</v>
      </c>
      <c r="H2452" s="11">
        <v>1.1000000000000001</v>
      </c>
      <c r="I2452" s="11">
        <v>0</v>
      </c>
      <c r="J2452" s="116" t="s">
        <v>3</v>
      </c>
      <c r="K2452" s="1">
        <v>1</v>
      </c>
      <c r="L2452" s="1" t="s">
        <v>50</v>
      </c>
      <c r="M2452" s="11">
        <v>0.01</v>
      </c>
      <c r="N2452" s="11" t="s">
        <v>53</v>
      </c>
      <c r="O2452" s="11">
        <v>3</v>
      </c>
      <c r="P2452" s="25">
        <v>3</v>
      </c>
      <c r="Q2452" s="11">
        <v>25</v>
      </c>
      <c r="R2452" s="11">
        <v>60</v>
      </c>
      <c r="S2452" s="25">
        <v>1</v>
      </c>
      <c r="T2452" s="11">
        <v>7.58</v>
      </c>
      <c r="U2452" s="17" t="s">
        <v>52</v>
      </c>
      <c r="V2452" t="s">
        <v>873</v>
      </c>
      <c r="W2452" s="84" t="s">
        <v>885</v>
      </c>
      <c r="X2452" t="s">
        <v>886</v>
      </c>
      <c r="Y2452" s="1">
        <v>2018</v>
      </c>
      <c r="Z2452" s="109" t="s">
        <v>887</v>
      </c>
    </row>
    <row r="2453" spans="1:27" x14ac:dyDescent="0.2">
      <c r="A2453" s="1">
        <v>1</v>
      </c>
      <c r="B2453" s="3" t="s">
        <v>280</v>
      </c>
      <c r="C2453" s="1" t="s">
        <v>281</v>
      </c>
      <c r="D2453" s="1" t="s">
        <v>52</v>
      </c>
      <c r="F2453" s="1" t="s">
        <v>52</v>
      </c>
      <c r="H2453" s="11">
        <v>1.1000000000000001</v>
      </c>
      <c r="I2453" s="11">
        <v>0</v>
      </c>
      <c r="J2453" s="17" t="s">
        <v>3</v>
      </c>
      <c r="K2453" s="1">
        <v>1</v>
      </c>
      <c r="L2453" s="1" t="s">
        <v>228</v>
      </c>
      <c r="M2453" s="11">
        <v>0.01</v>
      </c>
      <c r="N2453" s="11" t="s">
        <v>53</v>
      </c>
      <c r="O2453" s="11">
        <v>3</v>
      </c>
      <c r="P2453" s="25">
        <v>3</v>
      </c>
      <c r="Q2453" s="11">
        <v>25</v>
      </c>
      <c r="R2453" s="11">
        <v>60</v>
      </c>
      <c r="S2453" s="25">
        <v>1</v>
      </c>
      <c r="T2453" s="11">
        <v>2</v>
      </c>
      <c r="U2453" s="17" t="s">
        <v>52</v>
      </c>
      <c r="V2453" t="s">
        <v>873</v>
      </c>
      <c r="W2453" s="84" t="s">
        <v>885</v>
      </c>
      <c r="X2453" t="s">
        <v>886</v>
      </c>
      <c r="Y2453" s="1">
        <v>2018</v>
      </c>
      <c r="Z2453" s="109" t="s">
        <v>887</v>
      </c>
    </row>
    <row r="2454" spans="1:27" x14ac:dyDescent="0.2">
      <c r="A2454" s="1">
        <v>1</v>
      </c>
      <c r="B2454" s="3" t="s">
        <v>280</v>
      </c>
      <c r="C2454" s="1" t="s">
        <v>281</v>
      </c>
      <c r="D2454" s="1" t="s">
        <v>52</v>
      </c>
      <c r="F2454" s="1" t="s">
        <v>52</v>
      </c>
      <c r="H2454" s="11">
        <v>1.1000000000000001</v>
      </c>
      <c r="I2454" s="11">
        <v>0</v>
      </c>
      <c r="J2454" s="17" t="s">
        <v>3</v>
      </c>
      <c r="K2454" s="1">
        <v>1</v>
      </c>
      <c r="L2454" s="1" t="s">
        <v>676</v>
      </c>
      <c r="M2454" s="11">
        <v>1E-3</v>
      </c>
      <c r="N2454" s="11" t="s">
        <v>53</v>
      </c>
      <c r="O2454" s="11">
        <v>3</v>
      </c>
      <c r="P2454" s="25">
        <v>3</v>
      </c>
      <c r="Q2454" s="11">
        <v>25</v>
      </c>
      <c r="R2454" s="11">
        <v>60</v>
      </c>
      <c r="S2454" s="25">
        <v>1</v>
      </c>
      <c r="T2454" s="11">
        <v>7.0000000000000001E-3</v>
      </c>
      <c r="U2454" s="17" t="s">
        <v>52</v>
      </c>
      <c r="V2454" t="s">
        <v>873</v>
      </c>
      <c r="W2454" s="84" t="s">
        <v>885</v>
      </c>
      <c r="X2454" t="s">
        <v>886</v>
      </c>
      <c r="Y2454" s="1">
        <v>2018</v>
      </c>
      <c r="Z2454" s="109" t="s">
        <v>887</v>
      </c>
    </row>
    <row r="2455" spans="1:27" x14ac:dyDescent="0.2">
      <c r="A2455" s="1">
        <v>1</v>
      </c>
      <c r="B2455" s="3" t="s">
        <v>383</v>
      </c>
      <c r="C2455" s="1" t="s">
        <v>382</v>
      </c>
      <c r="D2455" s="1" t="s">
        <v>52</v>
      </c>
      <c r="F2455" s="1" t="s">
        <v>52</v>
      </c>
      <c r="H2455" s="11">
        <v>1.1000000000000001</v>
      </c>
      <c r="I2455" s="11">
        <v>0</v>
      </c>
      <c r="J2455" s="17" t="s">
        <v>3</v>
      </c>
      <c r="K2455" s="1">
        <v>1</v>
      </c>
      <c r="L2455" s="1" t="s">
        <v>50</v>
      </c>
      <c r="M2455" s="11">
        <v>0.01</v>
      </c>
      <c r="N2455" s="11" t="s">
        <v>53</v>
      </c>
      <c r="O2455" s="11">
        <v>3</v>
      </c>
      <c r="P2455" s="25">
        <v>3</v>
      </c>
      <c r="Q2455" s="11">
        <v>25</v>
      </c>
      <c r="R2455" s="11">
        <v>60</v>
      </c>
      <c r="S2455" s="25">
        <v>1</v>
      </c>
      <c r="T2455" s="11">
        <v>10.5</v>
      </c>
      <c r="U2455" s="17" t="s">
        <v>52</v>
      </c>
      <c r="V2455" t="s">
        <v>873</v>
      </c>
      <c r="W2455" s="84" t="s">
        <v>885</v>
      </c>
      <c r="X2455" t="s">
        <v>886</v>
      </c>
      <c r="Y2455" s="1">
        <v>2018</v>
      </c>
      <c r="Z2455" s="109" t="s">
        <v>887</v>
      </c>
    </row>
    <row r="2456" spans="1:27" x14ac:dyDescent="0.2">
      <c r="A2456" s="1">
        <v>1</v>
      </c>
      <c r="B2456" s="3" t="s">
        <v>383</v>
      </c>
      <c r="C2456" s="1" t="s">
        <v>382</v>
      </c>
      <c r="D2456" s="1" t="s">
        <v>52</v>
      </c>
      <c r="F2456" s="1" t="s">
        <v>52</v>
      </c>
      <c r="H2456" s="11">
        <v>1.1000000000000001</v>
      </c>
      <c r="I2456" s="11">
        <v>0</v>
      </c>
      <c r="J2456" s="17" t="s">
        <v>3</v>
      </c>
      <c r="K2456" s="1">
        <v>1</v>
      </c>
      <c r="L2456" s="1" t="s">
        <v>228</v>
      </c>
      <c r="M2456" s="11">
        <v>0.01</v>
      </c>
      <c r="N2456" s="11" t="s">
        <v>53</v>
      </c>
      <c r="O2456" s="11">
        <v>3</v>
      </c>
      <c r="P2456" s="25">
        <v>3</v>
      </c>
      <c r="Q2456" s="11">
        <v>25</v>
      </c>
      <c r="R2456" s="11">
        <v>60</v>
      </c>
      <c r="S2456" s="25">
        <v>1</v>
      </c>
      <c r="T2456" s="11">
        <v>3.1</v>
      </c>
      <c r="U2456" s="17" t="s">
        <v>52</v>
      </c>
      <c r="V2456" t="s">
        <v>873</v>
      </c>
      <c r="W2456" s="84" t="s">
        <v>885</v>
      </c>
      <c r="X2456" t="s">
        <v>886</v>
      </c>
      <c r="Y2456" s="1">
        <v>2018</v>
      </c>
      <c r="Z2456" s="109" t="s">
        <v>887</v>
      </c>
    </row>
    <row r="2457" spans="1:27" x14ac:dyDescent="0.2">
      <c r="A2457" s="1">
        <v>1</v>
      </c>
      <c r="B2457" s="3" t="s">
        <v>383</v>
      </c>
      <c r="C2457" s="1" t="s">
        <v>382</v>
      </c>
      <c r="D2457" s="1" t="s">
        <v>52</v>
      </c>
      <c r="F2457" s="1" t="s">
        <v>52</v>
      </c>
      <c r="H2457" s="11">
        <v>1.1000000000000001</v>
      </c>
      <c r="I2457" s="11">
        <v>0</v>
      </c>
      <c r="J2457" s="17" t="s">
        <v>3</v>
      </c>
      <c r="K2457" s="1">
        <v>1</v>
      </c>
      <c r="L2457" s="1" t="s">
        <v>676</v>
      </c>
      <c r="M2457" s="11">
        <v>1E-3</v>
      </c>
      <c r="N2457" s="11" t="s">
        <v>53</v>
      </c>
      <c r="O2457" s="11">
        <v>3</v>
      </c>
      <c r="P2457" s="25">
        <v>3</v>
      </c>
      <c r="Q2457" s="11">
        <v>25</v>
      </c>
      <c r="R2457" s="11">
        <v>60</v>
      </c>
      <c r="S2457" s="25">
        <v>1</v>
      </c>
      <c r="T2457" s="11">
        <v>6.9000000000000006E-2</v>
      </c>
      <c r="U2457" s="17" t="s">
        <v>52</v>
      </c>
      <c r="V2457" t="s">
        <v>873</v>
      </c>
      <c r="W2457" s="84" t="s">
        <v>885</v>
      </c>
      <c r="X2457" t="s">
        <v>886</v>
      </c>
      <c r="Y2457" s="1">
        <v>2018</v>
      </c>
      <c r="Z2457" s="109" t="s">
        <v>887</v>
      </c>
    </row>
    <row r="2458" spans="1:27" x14ac:dyDescent="0.2">
      <c r="A2458" s="1">
        <v>1</v>
      </c>
      <c r="B2458" s="3" t="s">
        <v>280</v>
      </c>
      <c r="C2458" s="1" t="s">
        <v>281</v>
      </c>
      <c r="D2458" s="1" t="s">
        <v>52</v>
      </c>
      <c r="F2458" s="1" t="s">
        <v>52</v>
      </c>
      <c r="H2458" s="11">
        <v>1.1000000000000001</v>
      </c>
      <c r="I2458" s="11">
        <v>0</v>
      </c>
      <c r="J2458" s="17" t="s">
        <v>3</v>
      </c>
      <c r="K2458" s="1">
        <v>1</v>
      </c>
      <c r="L2458" s="1" t="s">
        <v>50</v>
      </c>
      <c r="M2458" s="11">
        <v>0.01</v>
      </c>
      <c r="N2458" s="11" t="s">
        <v>53</v>
      </c>
      <c r="O2458" s="11">
        <v>3</v>
      </c>
      <c r="P2458" s="25">
        <v>3</v>
      </c>
      <c r="Q2458" s="11">
        <v>25</v>
      </c>
      <c r="R2458" s="11">
        <v>5</v>
      </c>
      <c r="S2458" s="25">
        <v>1</v>
      </c>
      <c r="T2458" s="11">
        <v>6.9085403979620503</v>
      </c>
      <c r="U2458" s="17" t="s">
        <v>52</v>
      </c>
      <c r="V2458" t="s">
        <v>873</v>
      </c>
      <c r="W2458" s="84" t="s">
        <v>885</v>
      </c>
      <c r="X2458" t="s">
        <v>886</v>
      </c>
      <c r="Y2458" s="1">
        <v>2018</v>
      </c>
      <c r="Z2458" s="109" t="s">
        <v>887</v>
      </c>
    </row>
    <row r="2459" spans="1:27" x14ac:dyDescent="0.2">
      <c r="A2459" s="1">
        <v>1</v>
      </c>
      <c r="B2459" s="3" t="s">
        <v>280</v>
      </c>
      <c r="C2459" s="1" t="s">
        <v>281</v>
      </c>
      <c r="D2459" s="1" t="s">
        <v>52</v>
      </c>
      <c r="F2459" s="1" t="s">
        <v>52</v>
      </c>
      <c r="H2459" s="11">
        <v>1.1000000000000001</v>
      </c>
      <c r="I2459" s="11">
        <v>0</v>
      </c>
      <c r="J2459" s="17" t="s">
        <v>3</v>
      </c>
      <c r="K2459" s="1">
        <v>1</v>
      </c>
      <c r="L2459" s="1" t="s">
        <v>50</v>
      </c>
      <c r="M2459" s="11">
        <v>0.01</v>
      </c>
      <c r="N2459" s="11" t="s">
        <v>53</v>
      </c>
      <c r="O2459" s="11">
        <v>3</v>
      </c>
      <c r="P2459" s="25">
        <v>3</v>
      </c>
      <c r="Q2459" s="11">
        <v>25</v>
      </c>
      <c r="R2459" s="11">
        <v>10</v>
      </c>
      <c r="S2459" s="25">
        <v>1</v>
      </c>
      <c r="T2459" s="11">
        <v>7.0199981964715601</v>
      </c>
      <c r="U2459" s="17" t="s">
        <v>52</v>
      </c>
      <c r="V2459" t="s">
        <v>873</v>
      </c>
      <c r="W2459" s="84" t="s">
        <v>885</v>
      </c>
      <c r="X2459" t="s">
        <v>886</v>
      </c>
      <c r="Y2459" s="1">
        <v>2018</v>
      </c>
      <c r="Z2459" s="109" t="s">
        <v>887</v>
      </c>
    </row>
    <row r="2460" spans="1:27" x14ac:dyDescent="0.2">
      <c r="A2460" s="1">
        <v>1</v>
      </c>
      <c r="B2460" s="3" t="s">
        <v>280</v>
      </c>
      <c r="C2460" s="1" t="s">
        <v>281</v>
      </c>
      <c r="D2460" s="1" t="s">
        <v>52</v>
      </c>
      <c r="F2460" s="1" t="s">
        <v>52</v>
      </c>
      <c r="H2460" s="11">
        <v>1.1000000000000001</v>
      </c>
      <c r="I2460" s="11">
        <v>0</v>
      </c>
      <c r="J2460" s="17" t="s">
        <v>3</v>
      </c>
      <c r="K2460" s="1">
        <v>1</v>
      </c>
      <c r="L2460" s="1" t="s">
        <v>50</v>
      </c>
      <c r="M2460" s="11">
        <v>0.01</v>
      </c>
      <c r="N2460" s="11" t="s">
        <v>53</v>
      </c>
      <c r="O2460" s="11">
        <v>3</v>
      </c>
      <c r="P2460" s="25">
        <v>3</v>
      </c>
      <c r="Q2460" s="11">
        <v>25</v>
      </c>
      <c r="R2460" s="11">
        <v>30</v>
      </c>
      <c r="S2460" s="25">
        <v>1</v>
      </c>
      <c r="T2460" s="11">
        <v>7.5472931014288598</v>
      </c>
      <c r="U2460" s="17" t="s">
        <v>52</v>
      </c>
      <c r="V2460" t="s">
        <v>873</v>
      </c>
      <c r="W2460" s="84" t="s">
        <v>885</v>
      </c>
      <c r="X2460" t="s">
        <v>886</v>
      </c>
      <c r="Y2460" s="1">
        <v>2018</v>
      </c>
      <c r="Z2460" s="109" t="s">
        <v>887</v>
      </c>
    </row>
    <row r="2461" spans="1:27" x14ac:dyDescent="0.2">
      <c r="A2461" s="1">
        <v>1</v>
      </c>
      <c r="B2461" s="3" t="s">
        <v>280</v>
      </c>
      <c r="C2461" s="1" t="s">
        <v>281</v>
      </c>
      <c r="D2461" s="1" t="s">
        <v>52</v>
      </c>
      <c r="F2461" s="1" t="s">
        <v>52</v>
      </c>
      <c r="H2461" s="11">
        <v>1.1000000000000001</v>
      </c>
      <c r="I2461" s="11">
        <v>0</v>
      </c>
      <c r="J2461" s="17" t="s">
        <v>3</v>
      </c>
      <c r="K2461" s="1">
        <v>1</v>
      </c>
      <c r="L2461" s="1" t="s">
        <v>50</v>
      </c>
      <c r="M2461" s="11">
        <v>0.01</v>
      </c>
      <c r="N2461" s="11" t="s">
        <v>53</v>
      </c>
      <c r="O2461" s="11">
        <v>3</v>
      </c>
      <c r="P2461" s="25">
        <v>3</v>
      </c>
      <c r="Q2461" s="11">
        <v>25</v>
      </c>
      <c r="R2461" s="11">
        <v>60</v>
      </c>
      <c r="S2461" s="25">
        <v>1</v>
      </c>
      <c r="T2461" s="11">
        <v>7.4533584815049299</v>
      </c>
      <c r="U2461" s="17" t="s">
        <v>52</v>
      </c>
      <c r="V2461" t="s">
        <v>873</v>
      </c>
      <c r="W2461" s="84" t="s">
        <v>885</v>
      </c>
      <c r="X2461" t="s">
        <v>886</v>
      </c>
      <c r="Y2461" s="1">
        <v>2018</v>
      </c>
      <c r="Z2461" s="109" t="s">
        <v>887</v>
      </c>
    </row>
    <row r="2462" spans="1:27" x14ac:dyDescent="0.2">
      <c r="A2462" s="1">
        <v>1</v>
      </c>
      <c r="B2462" s="3" t="s">
        <v>280</v>
      </c>
      <c r="C2462" s="1" t="s">
        <v>281</v>
      </c>
      <c r="D2462" s="1" t="s">
        <v>52</v>
      </c>
      <c r="F2462" s="1" t="s">
        <v>52</v>
      </c>
      <c r="H2462" s="11">
        <v>1.1000000000000001</v>
      </c>
      <c r="I2462" s="11">
        <v>0</v>
      </c>
      <c r="J2462" s="17" t="s">
        <v>3</v>
      </c>
      <c r="K2462" s="1">
        <v>1</v>
      </c>
      <c r="L2462" s="1" t="s">
        <v>50</v>
      </c>
      <c r="M2462" s="11">
        <v>0.01</v>
      </c>
      <c r="N2462" s="11" t="s">
        <v>53</v>
      </c>
      <c r="O2462" s="11">
        <v>3</v>
      </c>
      <c r="P2462" s="25">
        <v>3</v>
      </c>
      <c r="Q2462" s="11">
        <v>25</v>
      </c>
      <c r="R2462" s="11">
        <v>120</v>
      </c>
      <c r="S2462" s="25">
        <v>1</v>
      </c>
      <c r="T2462" s="11">
        <v>7.3298979583083801</v>
      </c>
      <c r="U2462" s="17" t="s">
        <v>52</v>
      </c>
      <c r="V2462" t="s">
        <v>873</v>
      </c>
      <c r="W2462" s="84" t="s">
        <v>885</v>
      </c>
      <c r="X2462" t="s">
        <v>886</v>
      </c>
      <c r="Y2462" s="1">
        <v>2018</v>
      </c>
      <c r="Z2462" s="109" t="s">
        <v>887</v>
      </c>
    </row>
    <row r="2463" spans="1:27" x14ac:dyDescent="0.2">
      <c r="A2463" s="1">
        <v>1</v>
      </c>
      <c r="B2463" s="3" t="s">
        <v>280</v>
      </c>
      <c r="C2463" s="1" t="s">
        <v>281</v>
      </c>
      <c r="D2463" s="1" t="s">
        <v>52</v>
      </c>
      <c r="F2463" s="1" t="s">
        <v>52</v>
      </c>
      <c r="H2463" s="11">
        <v>1.1000000000000001</v>
      </c>
      <c r="I2463" s="11">
        <v>0</v>
      </c>
      <c r="J2463" s="17" t="s">
        <v>3</v>
      </c>
      <c r="K2463" s="1">
        <v>1</v>
      </c>
      <c r="L2463" s="1" t="s">
        <v>228</v>
      </c>
      <c r="M2463" s="11">
        <v>0.01</v>
      </c>
      <c r="N2463" s="11" t="s">
        <v>53</v>
      </c>
      <c r="O2463" s="11">
        <v>3</v>
      </c>
      <c r="P2463" s="25">
        <v>3</v>
      </c>
      <c r="Q2463" s="11">
        <v>25</v>
      </c>
      <c r="R2463" s="11">
        <v>5</v>
      </c>
      <c r="S2463" s="25">
        <v>1</v>
      </c>
      <c r="T2463" s="11">
        <v>1.9885788596776801</v>
      </c>
      <c r="U2463" s="17" t="s">
        <v>52</v>
      </c>
      <c r="V2463" t="s">
        <v>873</v>
      </c>
      <c r="W2463" s="84" t="s">
        <v>885</v>
      </c>
      <c r="X2463" t="s">
        <v>886</v>
      </c>
      <c r="Y2463" s="1">
        <v>2018</v>
      </c>
      <c r="Z2463" s="109" t="s">
        <v>887</v>
      </c>
    </row>
    <row r="2464" spans="1:27" x14ac:dyDescent="0.2">
      <c r="A2464" s="1">
        <v>1</v>
      </c>
      <c r="B2464" s="3" t="s">
        <v>280</v>
      </c>
      <c r="C2464" s="1" t="s">
        <v>281</v>
      </c>
      <c r="D2464" s="1" t="s">
        <v>52</v>
      </c>
      <c r="F2464" s="1" t="s">
        <v>52</v>
      </c>
      <c r="H2464" s="11">
        <v>1.1000000000000001</v>
      </c>
      <c r="I2464" s="11">
        <v>0</v>
      </c>
      <c r="J2464" s="17" t="s">
        <v>3</v>
      </c>
      <c r="K2464" s="1">
        <v>1</v>
      </c>
      <c r="L2464" s="1" t="s">
        <v>228</v>
      </c>
      <c r="M2464" s="11">
        <v>0.01</v>
      </c>
      <c r="N2464" s="11" t="s">
        <v>53</v>
      </c>
      <c r="O2464" s="11">
        <v>3</v>
      </c>
      <c r="P2464" s="25">
        <v>3</v>
      </c>
      <c r="Q2464" s="11">
        <v>25</v>
      </c>
      <c r="R2464" s="11">
        <v>10</v>
      </c>
      <c r="S2464" s="25">
        <v>1</v>
      </c>
      <c r="T2464" s="11">
        <v>2.1604406830798601</v>
      </c>
      <c r="U2464" s="17" t="s">
        <v>52</v>
      </c>
      <c r="V2464" t="s">
        <v>873</v>
      </c>
      <c r="W2464" s="84" t="s">
        <v>885</v>
      </c>
      <c r="X2464" t="s">
        <v>886</v>
      </c>
      <c r="Y2464" s="1">
        <v>2018</v>
      </c>
      <c r="Z2464" s="109" t="s">
        <v>887</v>
      </c>
    </row>
    <row r="2465" spans="1:26" x14ac:dyDescent="0.2">
      <c r="A2465" s="1">
        <v>1</v>
      </c>
      <c r="B2465" s="3" t="s">
        <v>280</v>
      </c>
      <c r="C2465" s="1" t="s">
        <v>281</v>
      </c>
      <c r="D2465" s="1" t="s">
        <v>52</v>
      </c>
      <c r="F2465" s="1" t="s">
        <v>52</v>
      </c>
      <c r="H2465" s="11">
        <v>1.1000000000000001</v>
      </c>
      <c r="I2465" s="11">
        <v>0</v>
      </c>
      <c r="J2465" s="17" t="s">
        <v>3</v>
      </c>
      <c r="K2465" s="1">
        <v>1</v>
      </c>
      <c r="L2465" s="1" t="s">
        <v>228</v>
      </c>
      <c r="M2465" s="11">
        <v>0.01</v>
      </c>
      <c r="N2465" s="11" t="s">
        <v>53</v>
      </c>
      <c r="O2465" s="11">
        <v>3</v>
      </c>
      <c r="P2465" s="25">
        <v>3</v>
      </c>
      <c r="Q2465" s="11">
        <v>25</v>
      </c>
      <c r="R2465" s="11">
        <v>30</v>
      </c>
      <c r="S2465" s="25">
        <v>1</v>
      </c>
      <c r="T2465" s="11">
        <v>2.50420410982756</v>
      </c>
      <c r="U2465" s="17" t="s">
        <v>52</v>
      </c>
      <c r="V2465" t="s">
        <v>873</v>
      </c>
      <c r="W2465" s="84" t="s">
        <v>885</v>
      </c>
      <c r="X2465" t="s">
        <v>886</v>
      </c>
      <c r="Y2465" s="1">
        <v>2018</v>
      </c>
      <c r="Z2465" s="109" t="s">
        <v>887</v>
      </c>
    </row>
    <row r="2466" spans="1:26" x14ac:dyDescent="0.2">
      <c r="A2466" s="1">
        <v>1</v>
      </c>
      <c r="B2466" s="3" t="s">
        <v>280</v>
      </c>
      <c r="C2466" s="1" t="s">
        <v>281</v>
      </c>
      <c r="D2466" s="1" t="s">
        <v>52</v>
      </c>
      <c r="F2466" s="1" t="s">
        <v>52</v>
      </c>
      <c r="H2466" s="11">
        <v>1.1000000000000001</v>
      </c>
      <c r="I2466" s="11">
        <v>0</v>
      </c>
      <c r="J2466" s="17" t="s">
        <v>3</v>
      </c>
      <c r="K2466" s="1">
        <v>1</v>
      </c>
      <c r="L2466" s="1" t="s">
        <v>228</v>
      </c>
      <c r="M2466" s="11">
        <v>0.01</v>
      </c>
      <c r="N2466" s="11" t="s">
        <v>53</v>
      </c>
      <c r="O2466" s="11">
        <v>3</v>
      </c>
      <c r="P2466" s="25">
        <v>3</v>
      </c>
      <c r="Q2466" s="11">
        <v>25</v>
      </c>
      <c r="R2466" s="11">
        <v>60</v>
      </c>
      <c r="S2466" s="25">
        <v>1</v>
      </c>
      <c r="T2466" s="11">
        <v>2.5147222022720799</v>
      </c>
      <c r="U2466" s="17" t="s">
        <v>52</v>
      </c>
      <c r="V2466" t="s">
        <v>873</v>
      </c>
      <c r="W2466" s="84" t="s">
        <v>885</v>
      </c>
      <c r="X2466" t="s">
        <v>886</v>
      </c>
      <c r="Y2466" s="1">
        <v>2018</v>
      </c>
      <c r="Z2466" s="109" t="s">
        <v>887</v>
      </c>
    </row>
    <row r="2467" spans="1:26" x14ac:dyDescent="0.2">
      <c r="A2467" s="1">
        <v>1</v>
      </c>
      <c r="B2467" s="3" t="s">
        <v>280</v>
      </c>
      <c r="C2467" s="1" t="s">
        <v>281</v>
      </c>
      <c r="D2467" s="1" t="s">
        <v>52</v>
      </c>
      <c r="F2467" s="1" t="s">
        <v>52</v>
      </c>
      <c r="H2467" s="11">
        <v>1.1000000000000001</v>
      </c>
      <c r="I2467" s="11">
        <v>0</v>
      </c>
      <c r="J2467" s="17" t="s">
        <v>3</v>
      </c>
      <c r="K2467" s="1">
        <v>1</v>
      </c>
      <c r="L2467" s="1" t="s">
        <v>228</v>
      </c>
      <c r="M2467" s="11">
        <v>0.01</v>
      </c>
      <c r="N2467" s="11" t="s">
        <v>53</v>
      </c>
      <c r="O2467" s="11">
        <v>3</v>
      </c>
      <c r="P2467" s="25">
        <v>3</v>
      </c>
      <c r="Q2467" s="11">
        <v>25</v>
      </c>
      <c r="R2467" s="11">
        <v>120</v>
      </c>
      <c r="S2467" s="25">
        <v>1</v>
      </c>
      <c r="T2467" s="11">
        <v>2.45245342411783</v>
      </c>
      <c r="U2467" s="17" t="s">
        <v>52</v>
      </c>
      <c r="V2467" t="s">
        <v>873</v>
      </c>
      <c r="W2467" s="84" t="s">
        <v>885</v>
      </c>
      <c r="X2467" t="s">
        <v>886</v>
      </c>
      <c r="Y2467" s="1">
        <v>2018</v>
      </c>
      <c r="Z2467" s="109" t="s">
        <v>887</v>
      </c>
    </row>
    <row r="2468" spans="1:26" x14ac:dyDescent="0.2">
      <c r="A2468" s="1">
        <v>1</v>
      </c>
      <c r="B2468" s="3" t="s">
        <v>280</v>
      </c>
      <c r="C2468" s="1" t="s">
        <v>281</v>
      </c>
      <c r="D2468" s="1" t="s">
        <v>52</v>
      </c>
      <c r="F2468" s="1" t="s">
        <v>52</v>
      </c>
      <c r="H2468" s="11">
        <v>1.1000000000000001</v>
      </c>
      <c r="I2468" s="11">
        <v>0</v>
      </c>
      <c r="J2468" s="17" t="s">
        <v>3</v>
      </c>
      <c r="K2468" s="1">
        <v>1</v>
      </c>
      <c r="L2468" s="1" t="s">
        <v>676</v>
      </c>
      <c r="M2468" s="11">
        <v>1E-3</v>
      </c>
      <c r="N2468" s="11" t="s">
        <v>53</v>
      </c>
      <c r="O2468" s="11">
        <v>3</v>
      </c>
      <c r="P2468" s="25">
        <v>3</v>
      </c>
      <c r="Q2468" s="11">
        <v>25</v>
      </c>
      <c r="R2468" s="11">
        <v>5</v>
      </c>
      <c r="S2468" s="25">
        <v>1</v>
      </c>
      <c r="T2468" s="11">
        <v>6.9374925624314096E-3</v>
      </c>
      <c r="U2468" s="17" t="s">
        <v>52</v>
      </c>
      <c r="V2468" t="s">
        <v>873</v>
      </c>
      <c r="W2468" s="84" t="s">
        <v>885</v>
      </c>
      <c r="X2468" t="s">
        <v>886</v>
      </c>
      <c r="Y2468" s="1">
        <v>2018</v>
      </c>
      <c r="Z2468" s="109" t="s">
        <v>887</v>
      </c>
    </row>
    <row r="2469" spans="1:26" x14ac:dyDescent="0.2">
      <c r="A2469" s="1">
        <v>1</v>
      </c>
      <c r="B2469" s="3" t="s">
        <v>280</v>
      </c>
      <c r="C2469" s="1" t="s">
        <v>281</v>
      </c>
      <c r="D2469" s="1" t="s">
        <v>52</v>
      </c>
      <c r="F2469" s="1" t="s">
        <v>52</v>
      </c>
      <c r="H2469" s="11">
        <v>1.1000000000000001</v>
      </c>
      <c r="I2469" s="11">
        <v>0</v>
      </c>
      <c r="J2469" s="17" t="s">
        <v>3</v>
      </c>
      <c r="K2469" s="1">
        <v>1</v>
      </c>
      <c r="L2469" s="1" t="s">
        <v>676</v>
      </c>
      <c r="M2469" s="11">
        <v>1E-3</v>
      </c>
      <c r="N2469" s="11" t="s">
        <v>53</v>
      </c>
      <c r="O2469" s="11">
        <v>3</v>
      </c>
      <c r="P2469" s="25">
        <v>3</v>
      </c>
      <c r="Q2469" s="11">
        <v>25</v>
      </c>
      <c r="R2469" s="11">
        <v>10</v>
      </c>
      <c r="S2469" s="25">
        <v>1</v>
      </c>
      <c r="T2469" s="11">
        <v>7.1086706981557503E-3</v>
      </c>
      <c r="U2469" s="17" t="s">
        <v>52</v>
      </c>
      <c r="V2469" t="s">
        <v>873</v>
      </c>
      <c r="W2469" s="84" t="s">
        <v>885</v>
      </c>
      <c r="X2469" t="s">
        <v>886</v>
      </c>
      <c r="Y2469" s="1">
        <v>2018</v>
      </c>
      <c r="Z2469" s="109" t="s">
        <v>887</v>
      </c>
    </row>
    <row r="2470" spans="1:26" x14ac:dyDescent="0.2">
      <c r="A2470" s="1">
        <v>1</v>
      </c>
      <c r="B2470" s="3" t="s">
        <v>280</v>
      </c>
      <c r="C2470" s="1" t="s">
        <v>281</v>
      </c>
      <c r="D2470" s="1" t="s">
        <v>52</v>
      </c>
      <c r="F2470" s="1" t="s">
        <v>52</v>
      </c>
      <c r="H2470" s="11">
        <v>1.1000000000000001</v>
      </c>
      <c r="I2470" s="11">
        <v>0</v>
      </c>
      <c r="J2470" s="17" t="s">
        <v>3</v>
      </c>
      <c r="K2470" s="1">
        <v>1</v>
      </c>
      <c r="L2470" s="1" t="s">
        <v>676</v>
      </c>
      <c r="M2470" s="11">
        <v>1E-3</v>
      </c>
      <c r="N2470" s="11" t="s">
        <v>53</v>
      </c>
      <c r="O2470" s="11">
        <v>3</v>
      </c>
      <c r="P2470" s="25">
        <v>3</v>
      </c>
      <c r="Q2470" s="11">
        <v>25</v>
      </c>
      <c r="R2470" s="11">
        <v>30</v>
      </c>
      <c r="S2470" s="25">
        <v>1</v>
      </c>
      <c r="T2470" s="11">
        <v>7.20841504598545E-3</v>
      </c>
      <c r="U2470" s="17" t="s">
        <v>52</v>
      </c>
      <c r="V2470" t="s">
        <v>873</v>
      </c>
      <c r="W2470" s="84" t="s">
        <v>885</v>
      </c>
      <c r="X2470" t="s">
        <v>886</v>
      </c>
      <c r="Y2470" s="1">
        <v>2018</v>
      </c>
      <c r="Z2470" s="109" t="s">
        <v>887</v>
      </c>
    </row>
    <row r="2471" spans="1:26" x14ac:dyDescent="0.2">
      <c r="A2471" s="1">
        <v>1</v>
      </c>
      <c r="B2471" s="3" t="s">
        <v>280</v>
      </c>
      <c r="C2471" s="1" t="s">
        <v>281</v>
      </c>
      <c r="D2471" s="1" t="s">
        <v>52</v>
      </c>
      <c r="F2471" s="1" t="s">
        <v>52</v>
      </c>
      <c r="H2471" s="11">
        <v>1.1000000000000001</v>
      </c>
      <c r="I2471" s="11">
        <v>0</v>
      </c>
      <c r="J2471" s="17" t="s">
        <v>3</v>
      </c>
      <c r="K2471" s="1">
        <v>1</v>
      </c>
      <c r="L2471" s="1" t="s">
        <v>676</v>
      </c>
      <c r="M2471" s="11">
        <v>1E-3</v>
      </c>
      <c r="N2471" s="11" t="s">
        <v>53</v>
      </c>
      <c r="O2471" s="11">
        <v>3</v>
      </c>
      <c r="P2471" s="25">
        <v>3</v>
      </c>
      <c r="Q2471" s="11">
        <v>25</v>
      </c>
      <c r="R2471" s="11">
        <v>60</v>
      </c>
      <c r="S2471" s="25">
        <v>1</v>
      </c>
      <c r="T2471" s="11">
        <v>7.0005190917200501E-3</v>
      </c>
      <c r="U2471" s="17" t="s">
        <v>52</v>
      </c>
      <c r="V2471" t="s">
        <v>873</v>
      </c>
      <c r="W2471" s="84" t="s">
        <v>885</v>
      </c>
      <c r="X2471" t="s">
        <v>886</v>
      </c>
      <c r="Y2471" s="1">
        <v>2018</v>
      </c>
      <c r="Z2471" s="109" t="s">
        <v>887</v>
      </c>
    </row>
    <row r="2472" spans="1:26" x14ac:dyDescent="0.2">
      <c r="A2472" s="1">
        <v>1</v>
      </c>
      <c r="B2472" s="3" t="s">
        <v>280</v>
      </c>
      <c r="C2472" s="1" t="s">
        <v>281</v>
      </c>
      <c r="D2472" s="1" t="s">
        <v>52</v>
      </c>
      <c r="F2472" s="1" t="s">
        <v>52</v>
      </c>
      <c r="H2472" s="11">
        <v>1.1000000000000001</v>
      </c>
      <c r="I2472" s="11">
        <v>0</v>
      </c>
      <c r="J2472" s="17" t="s">
        <v>3</v>
      </c>
      <c r="K2472" s="1">
        <v>1</v>
      </c>
      <c r="L2472" s="1" t="s">
        <v>676</v>
      </c>
      <c r="M2472" s="11">
        <v>1E-3</v>
      </c>
      <c r="N2472" s="11" t="s">
        <v>53</v>
      </c>
      <c r="O2472" s="11">
        <v>3</v>
      </c>
      <c r="P2472" s="25">
        <v>3</v>
      </c>
      <c r="Q2472" s="11">
        <v>25</v>
      </c>
      <c r="R2472" s="11">
        <v>120</v>
      </c>
      <c r="S2472" s="25">
        <v>1</v>
      </c>
      <c r="T2472" s="11">
        <v>6.8846454689753499E-3</v>
      </c>
      <c r="U2472" s="17" t="s">
        <v>52</v>
      </c>
      <c r="V2472" t="s">
        <v>873</v>
      </c>
      <c r="W2472" s="84" t="s">
        <v>885</v>
      </c>
      <c r="X2472" t="s">
        <v>886</v>
      </c>
      <c r="Y2472" s="1">
        <v>2018</v>
      </c>
      <c r="Z2472" s="109" t="s">
        <v>887</v>
      </c>
    </row>
    <row r="2473" spans="1:26" x14ac:dyDescent="0.2">
      <c r="A2473" s="1">
        <v>1</v>
      </c>
      <c r="B2473" s="3" t="s">
        <v>383</v>
      </c>
      <c r="C2473" s="1" t="s">
        <v>382</v>
      </c>
      <c r="D2473" s="1" t="s">
        <v>52</v>
      </c>
      <c r="F2473" s="1" t="s">
        <v>52</v>
      </c>
      <c r="H2473" s="11">
        <v>1.1000000000000001</v>
      </c>
      <c r="I2473" s="11">
        <v>0</v>
      </c>
      <c r="J2473" s="17" t="s">
        <v>3</v>
      </c>
      <c r="K2473" s="1">
        <v>1</v>
      </c>
      <c r="L2473" s="1" t="s">
        <v>50</v>
      </c>
      <c r="M2473" s="11">
        <v>0.01</v>
      </c>
      <c r="N2473" s="11" t="s">
        <v>53</v>
      </c>
      <c r="O2473" s="11">
        <v>3</v>
      </c>
      <c r="P2473" s="25">
        <v>3</v>
      </c>
      <c r="Q2473" s="11">
        <v>25</v>
      </c>
      <c r="R2473" s="11">
        <v>5</v>
      </c>
      <c r="S2473" s="25">
        <v>1</v>
      </c>
      <c r="T2473" s="11">
        <v>8.5037082666450505</v>
      </c>
      <c r="U2473" s="17" t="s">
        <v>52</v>
      </c>
      <c r="V2473" t="s">
        <v>873</v>
      </c>
      <c r="W2473" s="84" t="s">
        <v>885</v>
      </c>
      <c r="X2473" t="s">
        <v>886</v>
      </c>
      <c r="Y2473" s="1">
        <v>2018</v>
      </c>
      <c r="Z2473" s="109" t="s">
        <v>887</v>
      </c>
    </row>
    <row r="2474" spans="1:26" x14ac:dyDescent="0.2">
      <c r="A2474" s="1">
        <v>1</v>
      </c>
      <c r="B2474" s="3" t="s">
        <v>383</v>
      </c>
      <c r="C2474" s="1" t="s">
        <v>382</v>
      </c>
      <c r="D2474" s="1" t="s">
        <v>52</v>
      </c>
      <c r="F2474" s="1" t="s">
        <v>52</v>
      </c>
      <c r="H2474" s="11">
        <v>1.1000000000000001</v>
      </c>
      <c r="I2474" s="11">
        <v>0</v>
      </c>
      <c r="J2474" s="17" t="s">
        <v>3</v>
      </c>
      <c r="K2474" s="1">
        <v>1</v>
      </c>
      <c r="L2474" s="1" t="s">
        <v>50</v>
      </c>
      <c r="M2474" s="11">
        <v>0.01</v>
      </c>
      <c r="N2474" s="11" t="s">
        <v>53</v>
      </c>
      <c r="O2474" s="11">
        <v>3</v>
      </c>
      <c r="P2474" s="25">
        <v>3</v>
      </c>
      <c r="Q2474" s="11">
        <v>25</v>
      </c>
      <c r="R2474" s="11">
        <v>10</v>
      </c>
      <c r="S2474" s="25">
        <v>1</v>
      </c>
      <c r="T2474" s="11">
        <v>8.7282087969475004</v>
      </c>
      <c r="U2474" s="17" t="s">
        <v>52</v>
      </c>
      <c r="V2474" t="s">
        <v>873</v>
      </c>
      <c r="W2474" s="84" t="s">
        <v>885</v>
      </c>
      <c r="X2474" t="s">
        <v>886</v>
      </c>
      <c r="Y2474" s="1">
        <v>2018</v>
      </c>
      <c r="Z2474" s="109" t="s">
        <v>887</v>
      </c>
    </row>
    <row r="2475" spans="1:26" x14ac:dyDescent="0.2">
      <c r="A2475" s="1">
        <v>1</v>
      </c>
      <c r="B2475" s="3" t="s">
        <v>383</v>
      </c>
      <c r="C2475" s="1" t="s">
        <v>382</v>
      </c>
      <c r="D2475" s="1" t="s">
        <v>52</v>
      </c>
      <c r="F2475" s="1" t="s">
        <v>52</v>
      </c>
      <c r="H2475" s="11">
        <v>1.1000000000000001</v>
      </c>
      <c r="I2475" s="11">
        <v>0</v>
      </c>
      <c r="J2475" s="17" t="s">
        <v>3</v>
      </c>
      <c r="K2475" s="1">
        <v>1</v>
      </c>
      <c r="L2475" s="1" t="s">
        <v>50</v>
      </c>
      <c r="M2475" s="11">
        <v>0.01</v>
      </c>
      <c r="N2475" s="11" t="s">
        <v>53</v>
      </c>
      <c r="O2475" s="11">
        <v>3</v>
      </c>
      <c r="P2475" s="25">
        <v>3</v>
      </c>
      <c r="Q2475" s="11">
        <v>25</v>
      </c>
      <c r="R2475" s="11">
        <v>30</v>
      </c>
      <c r="S2475" s="25">
        <v>1</v>
      </c>
      <c r="T2475" s="11">
        <v>10.0637345152167</v>
      </c>
      <c r="U2475" s="17" t="s">
        <v>52</v>
      </c>
      <c r="V2475" t="s">
        <v>873</v>
      </c>
      <c r="W2475" s="84" t="s">
        <v>885</v>
      </c>
      <c r="X2475" t="s">
        <v>886</v>
      </c>
      <c r="Y2475" s="1">
        <v>2018</v>
      </c>
      <c r="Z2475" s="109" t="s">
        <v>887</v>
      </c>
    </row>
    <row r="2476" spans="1:26" x14ac:dyDescent="0.2">
      <c r="A2476" s="1">
        <v>1</v>
      </c>
      <c r="B2476" s="3" t="s">
        <v>383</v>
      </c>
      <c r="C2476" s="1" t="s">
        <v>382</v>
      </c>
      <c r="D2476" s="1" t="s">
        <v>52</v>
      </c>
      <c r="F2476" s="1" t="s">
        <v>52</v>
      </c>
      <c r="H2476" s="11">
        <v>1.1000000000000001</v>
      </c>
      <c r="I2476" s="11">
        <v>0</v>
      </c>
      <c r="J2476" s="17" t="s">
        <v>3</v>
      </c>
      <c r="K2476" s="1">
        <v>1</v>
      </c>
      <c r="L2476" s="1" t="s">
        <v>50</v>
      </c>
      <c r="M2476" s="11">
        <v>0.01</v>
      </c>
      <c r="N2476" s="11" t="s">
        <v>53</v>
      </c>
      <c r="O2476" s="11">
        <v>3</v>
      </c>
      <c r="P2476" s="25">
        <v>3</v>
      </c>
      <c r="Q2476" s="11">
        <v>25</v>
      </c>
      <c r="R2476" s="11">
        <v>60</v>
      </c>
      <c r="S2476" s="25">
        <v>1</v>
      </c>
      <c r="T2476" s="11">
        <v>10.111489645774601</v>
      </c>
      <c r="U2476" s="17" t="s">
        <v>52</v>
      </c>
      <c r="V2476" t="s">
        <v>873</v>
      </c>
      <c r="W2476" s="84" t="s">
        <v>885</v>
      </c>
      <c r="X2476" t="s">
        <v>886</v>
      </c>
      <c r="Y2476" s="1">
        <v>2018</v>
      </c>
      <c r="Z2476" s="109" t="s">
        <v>887</v>
      </c>
    </row>
    <row r="2477" spans="1:26" x14ac:dyDescent="0.2">
      <c r="A2477" s="1">
        <v>1</v>
      </c>
      <c r="B2477" s="3" t="s">
        <v>383</v>
      </c>
      <c r="C2477" s="1" t="s">
        <v>382</v>
      </c>
      <c r="D2477" s="1" t="s">
        <v>52</v>
      </c>
      <c r="F2477" s="1" t="s">
        <v>52</v>
      </c>
      <c r="H2477" s="11">
        <v>1.1000000000000001</v>
      </c>
      <c r="I2477" s="11">
        <v>0</v>
      </c>
      <c r="J2477" s="17" t="s">
        <v>3</v>
      </c>
      <c r="K2477" s="1">
        <v>1</v>
      </c>
      <c r="L2477" s="1" t="s">
        <v>50</v>
      </c>
      <c r="M2477" s="11">
        <v>0.01</v>
      </c>
      <c r="N2477" s="11" t="s">
        <v>53</v>
      </c>
      <c r="O2477" s="11">
        <v>3</v>
      </c>
      <c r="P2477" s="25">
        <v>3</v>
      </c>
      <c r="Q2477" s="11">
        <v>25</v>
      </c>
      <c r="R2477" s="11">
        <v>120</v>
      </c>
      <c r="S2477" s="25">
        <v>1</v>
      </c>
      <c r="T2477" s="11">
        <v>10.2728799360924</v>
      </c>
      <c r="U2477" s="17" t="s">
        <v>52</v>
      </c>
      <c r="V2477" t="s">
        <v>873</v>
      </c>
      <c r="W2477" s="84" t="s">
        <v>885</v>
      </c>
      <c r="X2477" t="s">
        <v>886</v>
      </c>
      <c r="Y2477" s="1">
        <v>2018</v>
      </c>
      <c r="Z2477" s="109" t="s">
        <v>887</v>
      </c>
    </row>
    <row r="2478" spans="1:26" x14ac:dyDescent="0.2">
      <c r="A2478" s="1">
        <v>1</v>
      </c>
      <c r="B2478" s="3" t="s">
        <v>383</v>
      </c>
      <c r="C2478" s="1" t="s">
        <v>382</v>
      </c>
      <c r="D2478" s="1" t="s">
        <v>52</v>
      </c>
      <c r="F2478" s="1" t="s">
        <v>52</v>
      </c>
      <c r="H2478" s="11">
        <v>1.1000000000000001</v>
      </c>
      <c r="I2478" s="11">
        <v>0</v>
      </c>
      <c r="J2478" s="17" t="s">
        <v>3</v>
      </c>
      <c r="K2478" s="1">
        <v>1</v>
      </c>
      <c r="L2478" s="1" t="s">
        <v>228</v>
      </c>
      <c r="M2478" s="11">
        <v>0.01</v>
      </c>
      <c r="N2478" s="11" t="s">
        <v>53</v>
      </c>
      <c r="O2478" s="11">
        <v>3</v>
      </c>
      <c r="P2478" s="25">
        <v>3</v>
      </c>
      <c r="Q2478" s="11">
        <v>25</v>
      </c>
      <c r="R2478" s="11">
        <v>5</v>
      </c>
      <c r="S2478" s="25">
        <v>1</v>
      </c>
      <c r="T2478" s="11">
        <v>2.7755216309191502</v>
      </c>
      <c r="U2478" s="17" t="s">
        <v>52</v>
      </c>
      <c r="V2478" t="s">
        <v>873</v>
      </c>
      <c r="W2478" s="84" t="s">
        <v>885</v>
      </c>
      <c r="X2478" t="s">
        <v>886</v>
      </c>
      <c r="Y2478" s="1">
        <v>2018</v>
      </c>
      <c r="Z2478" s="109" t="s">
        <v>887</v>
      </c>
    </row>
    <row r="2479" spans="1:26" x14ac:dyDescent="0.2">
      <c r="A2479" s="1">
        <v>1</v>
      </c>
      <c r="B2479" s="3" t="s">
        <v>383</v>
      </c>
      <c r="C2479" s="1" t="s">
        <v>382</v>
      </c>
      <c r="D2479" s="1" t="s">
        <v>52</v>
      </c>
      <c r="F2479" s="1" t="s">
        <v>52</v>
      </c>
      <c r="H2479" s="11">
        <v>1.1000000000000001</v>
      </c>
      <c r="I2479" s="11">
        <v>0</v>
      </c>
      <c r="J2479" s="17" t="s">
        <v>3</v>
      </c>
      <c r="K2479" s="1">
        <v>1</v>
      </c>
      <c r="L2479" s="1" t="s">
        <v>228</v>
      </c>
      <c r="M2479" s="11">
        <v>0.01</v>
      </c>
      <c r="N2479" s="11" t="s">
        <v>53</v>
      </c>
      <c r="O2479" s="11">
        <v>3</v>
      </c>
      <c r="P2479" s="25">
        <v>3</v>
      </c>
      <c r="Q2479" s="11">
        <v>25</v>
      </c>
      <c r="R2479" s="11">
        <v>10</v>
      </c>
      <c r="S2479" s="25">
        <v>1</v>
      </c>
      <c r="T2479" s="11">
        <v>3.2536109201531001</v>
      </c>
      <c r="U2479" s="17" t="s">
        <v>52</v>
      </c>
      <c r="V2479" t="s">
        <v>873</v>
      </c>
      <c r="W2479" s="84" t="s">
        <v>885</v>
      </c>
      <c r="X2479" t="s">
        <v>886</v>
      </c>
      <c r="Y2479" s="1">
        <v>2018</v>
      </c>
      <c r="Z2479" s="109" t="s">
        <v>887</v>
      </c>
    </row>
    <row r="2480" spans="1:26" x14ac:dyDescent="0.2">
      <c r="A2480" s="1">
        <v>1</v>
      </c>
      <c r="B2480" s="3" t="s">
        <v>383</v>
      </c>
      <c r="C2480" s="1" t="s">
        <v>382</v>
      </c>
      <c r="D2480" s="1" t="s">
        <v>52</v>
      </c>
      <c r="F2480" s="1" t="s">
        <v>52</v>
      </c>
      <c r="H2480" s="11">
        <v>1.1000000000000001</v>
      </c>
      <c r="I2480" s="11">
        <v>0</v>
      </c>
      <c r="J2480" s="17" t="s">
        <v>3</v>
      </c>
      <c r="K2480" s="1">
        <v>1</v>
      </c>
      <c r="L2480" s="1" t="s">
        <v>228</v>
      </c>
      <c r="M2480" s="11">
        <v>0.01</v>
      </c>
      <c r="N2480" s="11" t="s">
        <v>53</v>
      </c>
      <c r="O2480" s="11">
        <v>3</v>
      </c>
      <c r="P2480" s="25">
        <v>3</v>
      </c>
      <c r="Q2480" s="11">
        <v>25</v>
      </c>
      <c r="R2480" s="11">
        <v>30</v>
      </c>
      <c r="S2480" s="25">
        <v>1</v>
      </c>
      <c r="T2480" s="11">
        <v>3.87184575062903</v>
      </c>
      <c r="U2480" s="17" t="s">
        <v>52</v>
      </c>
      <c r="V2480" t="s">
        <v>873</v>
      </c>
      <c r="W2480" s="84" t="s">
        <v>885</v>
      </c>
      <c r="X2480" t="s">
        <v>886</v>
      </c>
      <c r="Y2480" s="1">
        <v>2018</v>
      </c>
      <c r="Z2480" s="109" t="s">
        <v>887</v>
      </c>
    </row>
    <row r="2481" spans="1:26" x14ac:dyDescent="0.2">
      <c r="A2481" s="1">
        <v>1</v>
      </c>
      <c r="B2481" s="3" t="s">
        <v>383</v>
      </c>
      <c r="C2481" s="1" t="s">
        <v>382</v>
      </c>
      <c r="D2481" s="1" t="s">
        <v>52</v>
      </c>
      <c r="F2481" s="1" t="s">
        <v>52</v>
      </c>
      <c r="H2481" s="11">
        <v>1.1000000000000001</v>
      </c>
      <c r="I2481" s="11">
        <v>0</v>
      </c>
      <c r="J2481" s="17" t="s">
        <v>3</v>
      </c>
      <c r="K2481" s="1">
        <v>1</v>
      </c>
      <c r="L2481" s="1" t="s">
        <v>228</v>
      </c>
      <c r="M2481" s="11">
        <v>0.01</v>
      </c>
      <c r="N2481" s="11" t="s">
        <v>53</v>
      </c>
      <c r="O2481" s="11">
        <v>3</v>
      </c>
      <c r="P2481" s="25">
        <v>3</v>
      </c>
      <c r="Q2481" s="11">
        <v>25</v>
      </c>
      <c r="R2481" s="11">
        <v>60</v>
      </c>
      <c r="S2481" s="25">
        <v>1</v>
      </c>
      <c r="T2481" s="11">
        <v>3.8656876919820902</v>
      </c>
      <c r="U2481" s="17" t="s">
        <v>52</v>
      </c>
      <c r="V2481" t="s">
        <v>873</v>
      </c>
      <c r="W2481" s="84" t="s">
        <v>885</v>
      </c>
      <c r="X2481" t="s">
        <v>886</v>
      </c>
      <c r="Y2481" s="1">
        <v>2018</v>
      </c>
      <c r="Z2481" s="109" t="s">
        <v>887</v>
      </c>
    </row>
    <row r="2482" spans="1:26" x14ac:dyDescent="0.2">
      <c r="A2482" s="1">
        <v>1</v>
      </c>
      <c r="B2482" s="3" t="s">
        <v>383</v>
      </c>
      <c r="C2482" s="1" t="s">
        <v>382</v>
      </c>
      <c r="D2482" s="1" t="s">
        <v>52</v>
      </c>
      <c r="F2482" s="1" t="s">
        <v>52</v>
      </c>
      <c r="H2482" s="11">
        <v>1.1000000000000001</v>
      </c>
      <c r="I2482" s="11">
        <v>0</v>
      </c>
      <c r="J2482" s="17" t="s">
        <v>3</v>
      </c>
      <c r="K2482" s="1">
        <v>1</v>
      </c>
      <c r="L2482" s="1" t="s">
        <v>228</v>
      </c>
      <c r="M2482" s="11">
        <v>0.01</v>
      </c>
      <c r="N2482" s="11" t="s">
        <v>53</v>
      </c>
      <c r="O2482" s="11">
        <v>3</v>
      </c>
      <c r="P2482" s="25">
        <v>3</v>
      </c>
      <c r="Q2482" s="11">
        <v>25</v>
      </c>
      <c r="R2482" s="11">
        <v>120</v>
      </c>
      <c r="S2482" s="25">
        <v>1</v>
      </c>
      <c r="T2482" s="11">
        <v>3.9273882406393601</v>
      </c>
      <c r="U2482" s="17" t="s">
        <v>52</v>
      </c>
      <c r="V2482" t="s">
        <v>873</v>
      </c>
      <c r="W2482" s="84" t="s">
        <v>885</v>
      </c>
      <c r="X2482" t="s">
        <v>886</v>
      </c>
      <c r="Y2482" s="1">
        <v>2018</v>
      </c>
      <c r="Z2482" s="109" t="s">
        <v>887</v>
      </c>
    </row>
    <row r="2483" spans="1:26" x14ac:dyDescent="0.2">
      <c r="A2483" s="1">
        <v>1</v>
      </c>
      <c r="B2483" s="3" t="s">
        <v>383</v>
      </c>
      <c r="C2483" s="1" t="s">
        <v>382</v>
      </c>
      <c r="D2483" s="1" t="s">
        <v>52</v>
      </c>
      <c r="F2483" s="1" t="s">
        <v>52</v>
      </c>
      <c r="H2483" s="11">
        <v>1.1000000000000001</v>
      </c>
      <c r="I2483" s="11">
        <v>0</v>
      </c>
      <c r="J2483" s="17" t="s">
        <v>3</v>
      </c>
      <c r="K2483" s="1">
        <v>1</v>
      </c>
      <c r="L2483" s="1" t="s">
        <v>676</v>
      </c>
      <c r="M2483" s="11">
        <v>1E-3</v>
      </c>
      <c r="N2483" s="11" t="s">
        <v>53</v>
      </c>
      <c r="O2483" s="11">
        <v>3</v>
      </c>
      <c r="P2483" s="25">
        <v>3</v>
      </c>
      <c r="Q2483" s="11">
        <v>25</v>
      </c>
      <c r="R2483" s="11">
        <v>5</v>
      </c>
      <c r="S2483" s="25">
        <v>1</v>
      </c>
      <c r="T2483" s="11">
        <v>7.0784476243798397E-2</v>
      </c>
      <c r="U2483" s="17" t="s">
        <v>52</v>
      </c>
      <c r="V2483" t="s">
        <v>873</v>
      </c>
      <c r="W2483" s="84" t="s">
        <v>885</v>
      </c>
      <c r="X2483" t="s">
        <v>886</v>
      </c>
      <c r="Y2483" s="1">
        <v>2018</v>
      </c>
      <c r="Z2483" s="109" t="s">
        <v>887</v>
      </c>
    </row>
    <row r="2484" spans="1:26" x14ac:dyDescent="0.2">
      <c r="A2484" s="1">
        <v>1</v>
      </c>
      <c r="B2484" s="3" t="s">
        <v>383</v>
      </c>
      <c r="C2484" s="1" t="s">
        <v>382</v>
      </c>
      <c r="D2484" s="1" t="s">
        <v>52</v>
      </c>
      <c r="F2484" s="1" t="s">
        <v>52</v>
      </c>
      <c r="H2484" s="11">
        <v>1.1000000000000001</v>
      </c>
      <c r="I2484" s="11">
        <v>0</v>
      </c>
      <c r="J2484" s="17" t="s">
        <v>3</v>
      </c>
      <c r="K2484" s="1">
        <v>1</v>
      </c>
      <c r="L2484" s="1" t="s">
        <v>676</v>
      </c>
      <c r="M2484" s="11">
        <v>1E-3</v>
      </c>
      <c r="N2484" s="11" t="s">
        <v>53</v>
      </c>
      <c r="O2484" s="11">
        <v>3</v>
      </c>
      <c r="P2484" s="25">
        <v>3</v>
      </c>
      <c r="Q2484" s="11">
        <v>25</v>
      </c>
      <c r="R2484" s="11">
        <v>10</v>
      </c>
      <c r="S2484" s="25">
        <v>1</v>
      </c>
      <c r="T2484" s="11">
        <v>7.0840833809796305E-2</v>
      </c>
      <c r="U2484" s="17" t="s">
        <v>52</v>
      </c>
      <c r="V2484" t="s">
        <v>873</v>
      </c>
      <c r="W2484" s="84" t="s">
        <v>885</v>
      </c>
      <c r="X2484" t="s">
        <v>886</v>
      </c>
      <c r="Y2484" s="1">
        <v>2018</v>
      </c>
      <c r="Z2484" s="109" t="s">
        <v>887</v>
      </c>
    </row>
    <row r="2485" spans="1:26" x14ac:dyDescent="0.2">
      <c r="A2485" s="1">
        <v>1</v>
      </c>
      <c r="B2485" s="3" t="s">
        <v>383</v>
      </c>
      <c r="C2485" s="1" t="s">
        <v>382</v>
      </c>
      <c r="D2485" s="1" t="s">
        <v>52</v>
      </c>
      <c r="F2485" s="1" t="s">
        <v>52</v>
      </c>
      <c r="H2485" s="11">
        <v>1.1000000000000001</v>
      </c>
      <c r="I2485" s="11">
        <v>0</v>
      </c>
      <c r="J2485" s="17" t="s">
        <v>3</v>
      </c>
      <c r="K2485" s="1">
        <v>1</v>
      </c>
      <c r="L2485" s="1" t="s">
        <v>676</v>
      </c>
      <c r="M2485" s="11">
        <v>1E-3</v>
      </c>
      <c r="N2485" s="11" t="s">
        <v>53</v>
      </c>
      <c r="O2485" s="11">
        <v>3</v>
      </c>
      <c r="P2485" s="25">
        <v>3</v>
      </c>
      <c r="Q2485" s="11">
        <v>25</v>
      </c>
      <c r="R2485" s="11">
        <v>30</v>
      </c>
      <c r="S2485" s="25">
        <v>1</v>
      </c>
      <c r="T2485" s="11">
        <v>7.1515727966378104E-2</v>
      </c>
      <c r="U2485" s="17" t="s">
        <v>52</v>
      </c>
      <c r="V2485" t="s">
        <v>873</v>
      </c>
      <c r="W2485" s="84" t="s">
        <v>885</v>
      </c>
      <c r="X2485" t="s">
        <v>886</v>
      </c>
      <c r="Y2485" s="1">
        <v>2018</v>
      </c>
      <c r="Z2485" s="109" t="s">
        <v>887</v>
      </c>
    </row>
    <row r="2486" spans="1:26" x14ac:dyDescent="0.2">
      <c r="A2486" s="1">
        <v>1</v>
      </c>
      <c r="B2486" s="3" t="s">
        <v>383</v>
      </c>
      <c r="C2486" s="1" t="s">
        <v>382</v>
      </c>
      <c r="D2486" s="1" t="s">
        <v>52</v>
      </c>
      <c r="F2486" s="1" t="s">
        <v>52</v>
      </c>
      <c r="H2486" s="11">
        <v>1.1000000000000001</v>
      </c>
      <c r="I2486" s="11">
        <v>0</v>
      </c>
      <c r="J2486" s="17" t="s">
        <v>3</v>
      </c>
      <c r="K2486" s="1">
        <v>1</v>
      </c>
      <c r="L2486" s="1" t="s">
        <v>676</v>
      </c>
      <c r="M2486" s="11">
        <v>1E-3</v>
      </c>
      <c r="N2486" s="11" t="s">
        <v>53</v>
      </c>
      <c r="O2486" s="11">
        <v>3</v>
      </c>
      <c r="P2486" s="25">
        <v>3</v>
      </c>
      <c r="Q2486" s="11">
        <v>25</v>
      </c>
      <c r="R2486" s="11">
        <v>60</v>
      </c>
      <c r="S2486" s="25">
        <v>1</v>
      </c>
      <c r="T2486" s="11">
        <v>7.27709423076352E-2</v>
      </c>
      <c r="U2486" s="17" t="s">
        <v>52</v>
      </c>
      <c r="V2486" t="s">
        <v>873</v>
      </c>
      <c r="W2486" s="84" t="s">
        <v>885</v>
      </c>
      <c r="X2486" t="s">
        <v>886</v>
      </c>
      <c r="Y2486" s="1">
        <v>2018</v>
      </c>
      <c r="Z2486" s="109" t="s">
        <v>887</v>
      </c>
    </row>
    <row r="2487" spans="1:26" x14ac:dyDescent="0.2">
      <c r="A2487" s="1">
        <v>1</v>
      </c>
      <c r="B2487" s="3" t="s">
        <v>383</v>
      </c>
      <c r="C2487" s="1" t="s">
        <v>382</v>
      </c>
      <c r="D2487" s="1" t="s">
        <v>52</v>
      </c>
      <c r="F2487" s="1" t="s">
        <v>52</v>
      </c>
      <c r="H2487" s="11">
        <v>1.1000000000000001</v>
      </c>
      <c r="I2487" s="11">
        <v>0</v>
      </c>
      <c r="J2487" s="17" t="s">
        <v>3</v>
      </c>
      <c r="K2487" s="1">
        <v>1</v>
      </c>
      <c r="L2487" s="1" t="s">
        <v>676</v>
      </c>
      <c r="M2487" s="11">
        <v>1E-3</v>
      </c>
      <c r="N2487" s="11" t="s">
        <v>53</v>
      </c>
      <c r="O2487" s="11">
        <v>3</v>
      </c>
      <c r="P2487" s="25">
        <v>3</v>
      </c>
      <c r="Q2487" s="11">
        <v>25</v>
      </c>
      <c r="R2487" s="11">
        <v>120</v>
      </c>
      <c r="S2487" s="25">
        <v>1</v>
      </c>
      <c r="T2487" s="11">
        <v>7.2542632432982604E-2</v>
      </c>
      <c r="U2487" s="17" t="s">
        <v>52</v>
      </c>
      <c r="V2487" t="s">
        <v>873</v>
      </c>
      <c r="W2487" s="84" t="s">
        <v>885</v>
      </c>
      <c r="X2487" t="s">
        <v>886</v>
      </c>
      <c r="Y2487" s="1">
        <v>2018</v>
      </c>
      <c r="Z2487" s="109" t="s">
        <v>887</v>
      </c>
    </row>
    <row r="2488" spans="1:26" x14ac:dyDescent="0.2">
      <c r="A2488" s="1">
        <v>1</v>
      </c>
      <c r="B2488" s="3" t="s">
        <v>280</v>
      </c>
      <c r="C2488" s="1" t="s">
        <v>281</v>
      </c>
      <c r="D2488" s="1" t="s">
        <v>52</v>
      </c>
      <c r="F2488" s="1" t="s">
        <v>52</v>
      </c>
      <c r="H2488" s="11">
        <v>1.1000000000000001</v>
      </c>
      <c r="I2488" s="11">
        <v>0</v>
      </c>
      <c r="J2488" s="17" t="s">
        <v>3</v>
      </c>
      <c r="K2488" s="1">
        <v>1</v>
      </c>
      <c r="L2488" s="1" t="s">
        <v>50</v>
      </c>
      <c r="M2488" s="11">
        <v>0.01</v>
      </c>
      <c r="N2488" s="11" t="s">
        <v>53</v>
      </c>
      <c r="O2488" s="11">
        <v>1</v>
      </c>
      <c r="P2488" s="25">
        <v>1</v>
      </c>
      <c r="Q2488" s="11">
        <v>25</v>
      </c>
      <c r="R2488" s="11">
        <v>120</v>
      </c>
      <c r="S2488" s="25">
        <v>1</v>
      </c>
      <c r="T2488" s="11">
        <v>1.2968066065413399</v>
      </c>
      <c r="U2488" s="17" t="s">
        <v>52</v>
      </c>
      <c r="V2488" t="s">
        <v>873</v>
      </c>
      <c r="W2488" s="84" t="s">
        <v>885</v>
      </c>
      <c r="X2488" t="s">
        <v>886</v>
      </c>
      <c r="Y2488" s="1">
        <v>2018</v>
      </c>
      <c r="Z2488" s="109" t="s">
        <v>887</v>
      </c>
    </row>
    <row r="2489" spans="1:26" x14ac:dyDescent="0.2">
      <c r="A2489" s="1">
        <v>1</v>
      </c>
      <c r="B2489" s="3" t="s">
        <v>280</v>
      </c>
      <c r="C2489" s="1" t="s">
        <v>281</v>
      </c>
      <c r="D2489" s="1" t="s">
        <v>52</v>
      </c>
      <c r="F2489" s="1" t="s">
        <v>52</v>
      </c>
      <c r="H2489" s="11">
        <v>1.1000000000000001</v>
      </c>
      <c r="I2489" s="11">
        <v>0</v>
      </c>
      <c r="J2489" s="17" t="s">
        <v>3</v>
      </c>
      <c r="K2489" s="1">
        <v>1</v>
      </c>
      <c r="L2489" s="1" t="s">
        <v>50</v>
      </c>
      <c r="M2489" s="11">
        <v>0.01</v>
      </c>
      <c r="N2489" s="11" t="s">
        <v>53</v>
      </c>
      <c r="O2489" s="11">
        <v>2</v>
      </c>
      <c r="P2489" s="25">
        <v>2</v>
      </c>
      <c r="Q2489" s="11">
        <v>25</v>
      </c>
      <c r="R2489" s="11">
        <v>120</v>
      </c>
      <c r="S2489" s="25">
        <v>1</v>
      </c>
      <c r="T2489" s="11">
        <v>4.1431492388528897</v>
      </c>
      <c r="U2489" s="17" t="s">
        <v>52</v>
      </c>
      <c r="V2489" t="s">
        <v>873</v>
      </c>
      <c r="W2489" s="84" t="s">
        <v>885</v>
      </c>
      <c r="X2489" t="s">
        <v>886</v>
      </c>
      <c r="Y2489" s="1">
        <v>2018</v>
      </c>
      <c r="Z2489" s="109" t="s">
        <v>887</v>
      </c>
    </row>
    <row r="2490" spans="1:26" x14ac:dyDescent="0.2">
      <c r="A2490" s="1">
        <v>1</v>
      </c>
      <c r="B2490" s="3" t="s">
        <v>280</v>
      </c>
      <c r="C2490" s="1" t="s">
        <v>281</v>
      </c>
      <c r="D2490" s="1" t="s">
        <v>52</v>
      </c>
      <c r="F2490" s="1" t="s">
        <v>52</v>
      </c>
      <c r="H2490" s="11">
        <v>1.1000000000000001</v>
      </c>
      <c r="I2490" s="11">
        <v>0</v>
      </c>
      <c r="J2490" s="17" t="s">
        <v>3</v>
      </c>
      <c r="K2490" s="1">
        <v>1</v>
      </c>
      <c r="L2490" s="1" t="s">
        <v>50</v>
      </c>
      <c r="M2490" s="11">
        <v>0.01</v>
      </c>
      <c r="N2490" s="11" t="s">
        <v>53</v>
      </c>
      <c r="O2490" s="11">
        <v>3</v>
      </c>
      <c r="P2490" s="25">
        <v>3</v>
      </c>
      <c r="Q2490" s="11">
        <v>25</v>
      </c>
      <c r="R2490" s="11">
        <v>120</v>
      </c>
      <c r="S2490" s="25">
        <v>1</v>
      </c>
      <c r="T2490" s="11">
        <v>7.7821512088664404</v>
      </c>
      <c r="U2490" s="17" t="s">
        <v>52</v>
      </c>
      <c r="V2490" t="s">
        <v>873</v>
      </c>
      <c r="W2490" s="84" t="s">
        <v>885</v>
      </c>
      <c r="X2490" t="s">
        <v>886</v>
      </c>
      <c r="Y2490" s="1">
        <v>2018</v>
      </c>
      <c r="Z2490" s="109" t="s">
        <v>887</v>
      </c>
    </row>
    <row r="2491" spans="1:26" x14ac:dyDescent="0.2">
      <c r="A2491" s="1">
        <v>1</v>
      </c>
      <c r="B2491" s="3" t="s">
        <v>280</v>
      </c>
      <c r="C2491" s="1" t="s">
        <v>281</v>
      </c>
      <c r="D2491" s="1" t="s">
        <v>52</v>
      </c>
      <c r="F2491" s="1" t="s">
        <v>52</v>
      </c>
      <c r="H2491" s="11">
        <v>1.1000000000000001</v>
      </c>
      <c r="I2491" s="11">
        <v>0</v>
      </c>
      <c r="J2491" s="17" t="s">
        <v>3</v>
      </c>
      <c r="K2491" s="1">
        <v>1</v>
      </c>
      <c r="L2491" s="1" t="s">
        <v>50</v>
      </c>
      <c r="M2491" s="11">
        <v>0.01</v>
      </c>
      <c r="N2491" s="11" t="s">
        <v>53</v>
      </c>
      <c r="O2491" s="11">
        <v>4</v>
      </c>
      <c r="P2491" s="25">
        <v>4</v>
      </c>
      <c r="Q2491" s="11">
        <v>25</v>
      </c>
      <c r="R2491" s="11">
        <v>120</v>
      </c>
      <c r="S2491" s="25">
        <v>1</v>
      </c>
      <c r="T2491" s="11">
        <v>8.8169648632581197</v>
      </c>
      <c r="U2491" s="17" t="s">
        <v>52</v>
      </c>
      <c r="V2491" t="s">
        <v>873</v>
      </c>
      <c r="W2491" s="84" t="s">
        <v>885</v>
      </c>
      <c r="X2491" t="s">
        <v>886</v>
      </c>
      <c r="Y2491" s="1">
        <v>2018</v>
      </c>
      <c r="Z2491" s="109" t="s">
        <v>887</v>
      </c>
    </row>
    <row r="2492" spans="1:26" x14ac:dyDescent="0.2">
      <c r="A2492" s="1">
        <v>1</v>
      </c>
      <c r="B2492" s="3" t="s">
        <v>280</v>
      </c>
      <c r="C2492" s="1" t="s">
        <v>281</v>
      </c>
      <c r="D2492" s="1" t="s">
        <v>52</v>
      </c>
      <c r="F2492" s="1" t="s">
        <v>52</v>
      </c>
      <c r="H2492" s="11">
        <v>1.1000000000000001</v>
      </c>
      <c r="I2492" s="11">
        <v>0</v>
      </c>
      <c r="J2492" s="17" t="s">
        <v>3</v>
      </c>
      <c r="K2492" s="1">
        <v>1</v>
      </c>
      <c r="L2492" s="1" t="s">
        <v>50</v>
      </c>
      <c r="M2492" s="11">
        <v>0.01</v>
      </c>
      <c r="N2492" s="11" t="s">
        <v>53</v>
      </c>
      <c r="O2492" s="11">
        <v>6</v>
      </c>
      <c r="P2492" s="25">
        <v>6</v>
      </c>
      <c r="Q2492" s="11">
        <v>25</v>
      </c>
      <c r="R2492" s="11">
        <v>120</v>
      </c>
      <c r="S2492" s="25">
        <v>1</v>
      </c>
      <c r="T2492" s="11">
        <v>11.306197358157601</v>
      </c>
      <c r="U2492" s="17" t="s">
        <v>52</v>
      </c>
      <c r="V2492" t="s">
        <v>873</v>
      </c>
      <c r="W2492" s="84" t="s">
        <v>885</v>
      </c>
      <c r="X2492" t="s">
        <v>886</v>
      </c>
      <c r="Y2492" s="1">
        <v>2018</v>
      </c>
      <c r="Z2492" s="109" t="s">
        <v>887</v>
      </c>
    </row>
    <row r="2493" spans="1:26" x14ac:dyDescent="0.2">
      <c r="A2493" s="1">
        <v>1</v>
      </c>
      <c r="B2493" s="3" t="s">
        <v>280</v>
      </c>
      <c r="C2493" s="1" t="s">
        <v>281</v>
      </c>
      <c r="D2493" s="1" t="s">
        <v>52</v>
      </c>
      <c r="F2493" s="1" t="s">
        <v>52</v>
      </c>
      <c r="H2493" s="11">
        <v>1.1000000000000001</v>
      </c>
      <c r="I2493" s="11">
        <v>0</v>
      </c>
      <c r="J2493" s="17" t="s">
        <v>3</v>
      </c>
      <c r="K2493" s="1">
        <v>1</v>
      </c>
      <c r="L2493" s="1" t="s">
        <v>228</v>
      </c>
      <c r="M2493" s="11">
        <v>0.01</v>
      </c>
      <c r="N2493" s="11" t="s">
        <v>53</v>
      </c>
      <c r="O2493" s="11">
        <v>1</v>
      </c>
      <c r="P2493" s="25">
        <v>1</v>
      </c>
      <c r="Q2493" s="11">
        <v>25</v>
      </c>
      <c r="R2493" s="11">
        <v>120</v>
      </c>
      <c r="S2493" s="25">
        <v>1</v>
      </c>
      <c r="T2493" s="11">
        <v>0.15033136665931299</v>
      </c>
      <c r="U2493" s="17" t="s">
        <v>52</v>
      </c>
      <c r="V2493" t="s">
        <v>873</v>
      </c>
      <c r="W2493" s="84" t="s">
        <v>885</v>
      </c>
      <c r="X2493" t="s">
        <v>886</v>
      </c>
      <c r="Y2493" s="1">
        <v>2018</v>
      </c>
      <c r="Z2493" s="109" t="s">
        <v>887</v>
      </c>
    </row>
    <row r="2494" spans="1:26" x14ac:dyDescent="0.2">
      <c r="A2494" s="1">
        <v>1</v>
      </c>
      <c r="B2494" s="3" t="s">
        <v>280</v>
      </c>
      <c r="C2494" s="1" t="s">
        <v>281</v>
      </c>
      <c r="D2494" s="1" t="s">
        <v>52</v>
      </c>
      <c r="F2494" s="1" t="s">
        <v>52</v>
      </c>
      <c r="H2494" s="11">
        <v>1.1000000000000001</v>
      </c>
      <c r="I2494" s="11">
        <v>0</v>
      </c>
      <c r="J2494" s="17" t="s">
        <v>3</v>
      </c>
      <c r="K2494" s="1">
        <v>1</v>
      </c>
      <c r="L2494" s="1" t="s">
        <v>228</v>
      </c>
      <c r="M2494" s="11">
        <v>0.01</v>
      </c>
      <c r="N2494" s="11" t="s">
        <v>53</v>
      </c>
      <c r="O2494" s="11">
        <v>2</v>
      </c>
      <c r="P2494" s="25">
        <v>2</v>
      </c>
      <c r="Q2494" s="11">
        <v>25</v>
      </c>
      <c r="R2494" s="11">
        <v>120</v>
      </c>
      <c r="S2494" s="25">
        <v>1</v>
      </c>
      <c r="T2494" s="11">
        <v>0.78596820460847505</v>
      </c>
      <c r="U2494" s="17" t="s">
        <v>52</v>
      </c>
      <c r="V2494" t="s">
        <v>873</v>
      </c>
      <c r="W2494" s="84" t="s">
        <v>885</v>
      </c>
      <c r="X2494" t="s">
        <v>886</v>
      </c>
      <c r="Y2494" s="1">
        <v>2018</v>
      </c>
      <c r="Z2494" s="109" t="s">
        <v>887</v>
      </c>
    </row>
    <row r="2495" spans="1:26" x14ac:dyDescent="0.2">
      <c r="A2495" s="1">
        <v>1</v>
      </c>
      <c r="B2495" s="3" t="s">
        <v>280</v>
      </c>
      <c r="C2495" s="1" t="s">
        <v>281</v>
      </c>
      <c r="D2495" s="1" t="s">
        <v>52</v>
      </c>
      <c r="F2495" s="1" t="s">
        <v>52</v>
      </c>
      <c r="H2495" s="11">
        <v>1.1000000000000001</v>
      </c>
      <c r="I2495" s="11">
        <v>0</v>
      </c>
      <c r="J2495" s="17" t="s">
        <v>3</v>
      </c>
      <c r="K2495" s="1">
        <v>1</v>
      </c>
      <c r="L2495" s="1" t="s">
        <v>228</v>
      </c>
      <c r="M2495" s="11">
        <v>0.01</v>
      </c>
      <c r="N2495" s="11" t="s">
        <v>53</v>
      </c>
      <c r="O2495" s="11">
        <v>3</v>
      </c>
      <c r="P2495" s="25">
        <v>3</v>
      </c>
      <c r="Q2495" s="11">
        <v>25</v>
      </c>
      <c r="R2495" s="11">
        <v>120</v>
      </c>
      <c r="S2495" s="25">
        <v>1</v>
      </c>
      <c r="T2495" s="11">
        <v>2.5378865676690698</v>
      </c>
      <c r="U2495" s="17" t="s">
        <v>52</v>
      </c>
      <c r="V2495" t="s">
        <v>873</v>
      </c>
      <c r="W2495" s="84" t="s">
        <v>885</v>
      </c>
      <c r="X2495" t="s">
        <v>886</v>
      </c>
      <c r="Y2495" s="1">
        <v>2018</v>
      </c>
      <c r="Z2495" s="109" t="s">
        <v>887</v>
      </c>
    </row>
    <row r="2496" spans="1:26" x14ac:dyDescent="0.2">
      <c r="A2496" s="1">
        <v>1</v>
      </c>
      <c r="B2496" s="3" t="s">
        <v>280</v>
      </c>
      <c r="C2496" s="1" t="s">
        <v>281</v>
      </c>
      <c r="D2496" s="1" t="s">
        <v>52</v>
      </c>
      <c r="F2496" s="1" t="s">
        <v>52</v>
      </c>
      <c r="H2496" s="11">
        <v>1.1000000000000001</v>
      </c>
      <c r="I2496" s="11">
        <v>0</v>
      </c>
      <c r="J2496" s="17" t="s">
        <v>3</v>
      </c>
      <c r="K2496" s="1">
        <v>1</v>
      </c>
      <c r="L2496" s="1" t="s">
        <v>228</v>
      </c>
      <c r="M2496" s="11">
        <v>0.01</v>
      </c>
      <c r="N2496" s="11" t="s">
        <v>53</v>
      </c>
      <c r="O2496" s="11">
        <v>4</v>
      </c>
      <c r="P2496" s="25">
        <v>4</v>
      </c>
      <c r="Q2496" s="11">
        <v>25</v>
      </c>
      <c r="R2496" s="11">
        <v>120</v>
      </c>
      <c r="S2496" s="25">
        <v>1</v>
      </c>
      <c r="T2496" s="11">
        <v>5.94560433991166</v>
      </c>
      <c r="U2496" s="17" t="s">
        <v>52</v>
      </c>
      <c r="V2496" t="s">
        <v>873</v>
      </c>
      <c r="W2496" s="84" t="s">
        <v>885</v>
      </c>
      <c r="X2496" t="s">
        <v>886</v>
      </c>
      <c r="Y2496" s="1">
        <v>2018</v>
      </c>
      <c r="Z2496" s="109" t="s">
        <v>887</v>
      </c>
    </row>
    <row r="2497" spans="1:26" x14ac:dyDescent="0.2">
      <c r="A2497" s="1">
        <v>1</v>
      </c>
      <c r="B2497" s="3" t="s">
        <v>280</v>
      </c>
      <c r="C2497" s="1" t="s">
        <v>281</v>
      </c>
      <c r="D2497" s="1" t="s">
        <v>52</v>
      </c>
      <c r="F2497" s="1" t="s">
        <v>52</v>
      </c>
      <c r="H2497" s="11">
        <v>1.1000000000000001</v>
      </c>
      <c r="I2497" s="11">
        <v>0</v>
      </c>
      <c r="J2497" s="17" t="s">
        <v>3</v>
      </c>
      <c r="K2497" s="1">
        <v>1</v>
      </c>
      <c r="L2497" s="1" t="s">
        <v>228</v>
      </c>
      <c r="M2497" s="11">
        <v>0.01</v>
      </c>
      <c r="N2497" s="11" t="s">
        <v>53</v>
      </c>
      <c r="O2497" s="11">
        <v>6</v>
      </c>
      <c r="P2497" s="25">
        <v>6</v>
      </c>
      <c r="Q2497" s="11">
        <v>25</v>
      </c>
      <c r="R2497" s="11">
        <v>120</v>
      </c>
      <c r="S2497" s="25">
        <v>1</v>
      </c>
      <c r="T2497" s="11">
        <v>25.798929821489999</v>
      </c>
      <c r="U2497" s="17" t="s">
        <v>52</v>
      </c>
      <c r="V2497" t="s">
        <v>873</v>
      </c>
      <c r="W2497" s="84" t="s">
        <v>885</v>
      </c>
      <c r="X2497" t="s">
        <v>886</v>
      </c>
      <c r="Y2497" s="1">
        <v>2018</v>
      </c>
      <c r="Z2497" s="109" t="s">
        <v>887</v>
      </c>
    </row>
    <row r="2498" spans="1:26" x14ac:dyDescent="0.2">
      <c r="A2498" s="1">
        <v>1</v>
      </c>
      <c r="B2498" s="3" t="s">
        <v>280</v>
      </c>
      <c r="C2498" s="1" t="s">
        <v>281</v>
      </c>
      <c r="D2498" s="1" t="s">
        <v>52</v>
      </c>
      <c r="F2498" s="1" t="s">
        <v>52</v>
      </c>
      <c r="H2498" s="11">
        <v>1.1000000000000001</v>
      </c>
      <c r="I2498" s="11">
        <v>0</v>
      </c>
      <c r="J2498" s="17" t="s">
        <v>3</v>
      </c>
      <c r="K2498" s="1">
        <v>1</v>
      </c>
      <c r="L2498" s="1" t="s">
        <v>676</v>
      </c>
      <c r="M2498" s="11">
        <v>1E-3</v>
      </c>
      <c r="N2498" s="11" t="s">
        <v>53</v>
      </c>
      <c r="O2498" s="11">
        <v>1</v>
      </c>
      <c r="P2498" s="25">
        <v>1</v>
      </c>
      <c r="Q2498" s="11">
        <v>25</v>
      </c>
      <c r="R2498" s="11">
        <v>120</v>
      </c>
      <c r="S2498" s="25">
        <v>1</v>
      </c>
      <c r="T2498" s="11">
        <v>9.7696396775971001E-4</v>
      </c>
      <c r="U2498" s="17" t="s">
        <v>52</v>
      </c>
      <c r="V2498" t="s">
        <v>873</v>
      </c>
      <c r="W2498" s="84" t="s">
        <v>885</v>
      </c>
      <c r="X2498" t="s">
        <v>886</v>
      </c>
      <c r="Y2498" s="1">
        <v>2018</v>
      </c>
      <c r="Z2498" s="109" t="s">
        <v>887</v>
      </c>
    </row>
    <row r="2499" spans="1:26" x14ac:dyDescent="0.2">
      <c r="A2499" s="1">
        <v>1</v>
      </c>
      <c r="B2499" s="3" t="s">
        <v>280</v>
      </c>
      <c r="C2499" s="1" t="s">
        <v>281</v>
      </c>
      <c r="D2499" s="1" t="s">
        <v>52</v>
      </c>
      <c r="F2499" s="1" t="s">
        <v>52</v>
      </c>
      <c r="H2499" s="11">
        <v>1.1000000000000001</v>
      </c>
      <c r="I2499" s="11">
        <v>0</v>
      </c>
      <c r="J2499" s="17" t="s">
        <v>3</v>
      </c>
      <c r="K2499" s="1">
        <v>1</v>
      </c>
      <c r="L2499" s="1" t="s">
        <v>676</v>
      </c>
      <c r="M2499" s="11">
        <v>1E-3</v>
      </c>
      <c r="N2499" s="11" t="s">
        <v>53</v>
      </c>
      <c r="O2499" s="11">
        <v>2</v>
      </c>
      <c r="P2499" s="25">
        <v>2</v>
      </c>
      <c r="Q2499" s="11">
        <v>25</v>
      </c>
      <c r="R2499" s="11">
        <v>120</v>
      </c>
      <c r="S2499" s="25">
        <v>1</v>
      </c>
      <c r="T2499" s="11">
        <v>3.0080652033036099E-3</v>
      </c>
      <c r="U2499" s="17" t="s">
        <v>52</v>
      </c>
      <c r="V2499" t="s">
        <v>873</v>
      </c>
      <c r="W2499" s="84" t="s">
        <v>885</v>
      </c>
      <c r="X2499" t="s">
        <v>886</v>
      </c>
      <c r="Y2499" s="1">
        <v>2018</v>
      </c>
      <c r="Z2499" s="109" t="s">
        <v>887</v>
      </c>
    </row>
    <row r="2500" spans="1:26" x14ac:dyDescent="0.2">
      <c r="A2500" s="1">
        <v>1</v>
      </c>
      <c r="B2500" s="3" t="s">
        <v>280</v>
      </c>
      <c r="C2500" s="1" t="s">
        <v>281</v>
      </c>
      <c r="D2500" s="1" t="s">
        <v>52</v>
      </c>
      <c r="F2500" s="1" t="s">
        <v>52</v>
      </c>
      <c r="H2500" s="11">
        <v>1.1000000000000001</v>
      </c>
      <c r="I2500" s="11">
        <v>0</v>
      </c>
      <c r="J2500" s="17" t="s">
        <v>3</v>
      </c>
      <c r="K2500" s="1">
        <v>1</v>
      </c>
      <c r="L2500" s="1" t="s">
        <v>676</v>
      </c>
      <c r="M2500" s="11">
        <v>1E-3</v>
      </c>
      <c r="N2500" s="11" t="s">
        <v>53</v>
      </c>
      <c r="O2500" s="11">
        <v>3</v>
      </c>
      <c r="P2500" s="25">
        <v>3</v>
      </c>
      <c r="Q2500" s="11">
        <v>25</v>
      </c>
      <c r="R2500" s="11">
        <v>120</v>
      </c>
      <c r="S2500" s="25">
        <v>1</v>
      </c>
      <c r="T2500" s="11">
        <v>7.0521383674254099E-3</v>
      </c>
      <c r="U2500" s="17" t="s">
        <v>52</v>
      </c>
      <c r="V2500" t="s">
        <v>873</v>
      </c>
      <c r="W2500" s="84" t="s">
        <v>885</v>
      </c>
      <c r="X2500" t="s">
        <v>886</v>
      </c>
      <c r="Y2500" s="1">
        <v>2018</v>
      </c>
      <c r="Z2500" s="109" t="s">
        <v>887</v>
      </c>
    </row>
    <row r="2501" spans="1:26" x14ac:dyDescent="0.2">
      <c r="A2501" s="1">
        <v>1</v>
      </c>
      <c r="B2501" s="3" t="s">
        <v>280</v>
      </c>
      <c r="C2501" s="1" t="s">
        <v>281</v>
      </c>
      <c r="D2501" s="1" t="s">
        <v>52</v>
      </c>
      <c r="F2501" s="1" t="s">
        <v>52</v>
      </c>
      <c r="H2501" s="11">
        <v>1.1000000000000001</v>
      </c>
      <c r="I2501" s="11">
        <v>0</v>
      </c>
      <c r="J2501" s="17" t="s">
        <v>3</v>
      </c>
      <c r="K2501" s="1">
        <v>1</v>
      </c>
      <c r="L2501" s="1" t="s">
        <v>676</v>
      </c>
      <c r="M2501" s="11">
        <v>1E-3</v>
      </c>
      <c r="N2501" s="11" t="s">
        <v>53</v>
      </c>
      <c r="O2501" s="11">
        <v>4</v>
      </c>
      <c r="P2501" s="25">
        <v>4</v>
      </c>
      <c r="Q2501" s="11">
        <v>25</v>
      </c>
      <c r="R2501" s="11">
        <v>120</v>
      </c>
      <c r="S2501" s="25">
        <v>1</v>
      </c>
      <c r="T2501" s="11">
        <v>3.1341212655112603E-2</v>
      </c>
      <c r="U2501" s="17" t="s">
        <v>52</v>
      </c>
      <c r="V2501" t="s">
        <v>873</v>
      </c>
      <c r="W2501" s="84" t="s">
        <v>885</v>
      </c>
      <c r="X2501" t="s">
        <v>886</v>
      </c>
      <c r="Y2501" s="1">
        <v>2018</v>
      </c>
      <c r="Z2501" s="109" t="s">
        <v>887</v>
      </c>
    </row>
    <row r="2502" spans="1:26" x14ac:dyDescent="0.2">
      <c r="A2502" s="1">
        <v>1</v>
      </c>
      <c r="B2502" s="3" t="s">
        <v>280</v>
      </c>
      <c r="C2502" s="1" t="s">
        <v>281</v>
      </c>
      <c r="D2502" s="1" t="s">
        <v>52</v>
      </c>
      <c r="F2502" s="1" t="s">
        <v>52</v>
      </c>
      <c r="H2502" s="11">
        <v>1.1000000000000001</v>
      </c>
      <c r="I2502" s="11">
        <v>0</v>
      </c>
      <c r="J2502" s="17" t="s">
        <v>3</v>
      </c>
      <c r="K2502" s="1">
        <v>1</v>
      </c>
      <c r="L2502" s="1" t="s">
        <v>676</v>
      </c>
      <c r="M2502" s="11">
        <v>1E-3</v>
      </c>
      <c r="N2502" s="11" t="s">
        <v>53</v>
      </c>
      <c r="O2502" s="11">
        <v>6</v>
      </c>
      <c r="P2502" s="25">
        <v>6</v>
      </c>
      <c r="Q2502" s="11">
        <v>25</v>
      </c>
      <c r="R2502" s="11">
        <v>120</v>
      </c>
      <c r="S2502" s="25">
        <v>1</v>
      </c>
      <c r="T2502" s="11">
        <v>0.151933564857586</v>
      </c>
      <c r="U2502" s="17" t="s">
        <v>52</v>
      </c>
      <c r="V2502" t="s">
        <v>873</v>
      </c>
      <c r="W2502" s="84" t="s">
        <v>885</v>
      </c>
      <c r="X2502" t="s">
        <v>886</v>
      </c>
      <c r="Y2502" s="1">
        <v>2018</v>
      </c>
      <c r="Z2502" s="109" t="s">
        <v>887</v>
      </c>
    </row>
    <row r="2503" spans="1:26" x14ac:dyDescent="0.2">
      <c r="A2503" s="1">
        <v>1</v>
      </c>
      <c r="B2503" s="3" t="s">
        <v>383</v>
      </c>
      <c r="C2503" s="1" t="s">
        <v>382</v>
      </c>
      <c r="D2503" s="1" t="s">
        <v>52</v>
      </c>
      <c r="F2503" s="1" t="s">
        <v>52</v>
      </c>
      <c r="H2503" s="11">
        <v>1.1000000000000001</v>
      </c>
      <c r="I2503" s="11">
        <v>0</v>
      </c>
      <c r="J2503" s="17" t="s">
        <v>3</v>
      </c>
      <c r="K2503" s="1">
        <v>1</v>
      </c>
      <c r="L2503" s="1" t="s">
        <v>50</v>
      </c>
      <c r="M2503" s="11">
        <v>0.01</v>
      </c>
      <c r="N2503" s="11" t="s">
        <v>53</v>
      </c>
      <c r="O2503" s="11">
        <v>1</v>
      </c>
      <c r="P2503" s="25">
        <v>1</v>
      </c>
      <c r="Q2503" s="11">
        <v>25</v>
      </c>
      <c r="R2503" s="11">
        <v>120</v>
      </c>
      <c r="S2503" s="25">
        <v>1</v>
      </c>
      <c r="T2503" s="11">
        <v>2.22244481501339</v>
      </c>
      <c r="U2503" s="17" t="s">
        <v>52</v>
      </c>
      <c r="V2503" t="s">
        <v>873</v>
      </c>
      <c r="W2503" s="84" t="s">
        <v>885</v>
      </c>
      <c r="X2503" t="s">
        <v>886</v>
      </c>
      <c r="Y2503" s="1">
        <v>2018</v>
      </c>
      <c r="Z2503" s="109" t="s">
        <v>887</v>
      </c>
    </row>
    <row r="2504" spans="1:26" x14ac:dyDescent="0.2">
      <c r="A2504" s="1">
        <v>1</v>
      </c>
      <c r="B2504" s="3" t="s">
        <v>383</v>
      </c>
      <c r="C2504" s="1" t="s">
        <v>382</v>
      </c>
      <c r="D2504" s="1" t="s">
        <v>52</v>
      </c>
      <c r="F2504" s="1" t="s">
        <v>52</v>
      </c>
      <c r="H2504" s="11">
        <v>1.1000000000000001</v>
      </c>
      <c r="I2504" s="11">
        <v>0</v>
      </c>
      <c r="J2504" s="17" t="s">
        <v>3</v>
      </c>
      <c r="K2504" s="1">
        <v>1</v>
      </c>
      <c r="L2504" s="1" t="s">
        <v>50</v>
      </c>
      <c r="M2504" s="11">
        <v>0.01</v>
      </c>
      <c r="N2504" s="11" t="s">
        <v>53</v>
      </c>
      <c r="O2504" s="11">
        <v>2</v>
      </c>
      <c r="P2504" s="25">
        <v>2</v>
      </c>
      <c r="Q2504" s="11">
        <v>25</v>
      </c>
      <c r="R2504" s="11">
        <v>120</v>
      </c>
      <c r="S2504" s="25">
        <v>1</v>
      </c>
      <c r="T2504" s="11">
        <v>6.2484837955624997</v>
      </c>
      <c r="U2504" s="17" t="s">
        <v>52</v>
      </c>
      <c r="V2504" t="s">
        <v>873</v>
      </c>
      <c r="W2504" s="84" t="s">
        <v>885</v>
      </c>
      <c r="X2504" t="s">
        <v>886</v>
      </c>
      <c r="Y2504" s="1">
        <v>2018</v>
      </c>
      <c r="Z2504" s="109" t="s">
        <v>887</v>
      </c>
    </row>
    <row r="2505" spans="1:26" x14ac:dyDescent="0.2">
      <c r="A2505" s="1">
        <v>1</v>
      </c>
      <c r="B2505" s="3" t="s">
        <v>383</v>
      </c>
      <c r="C2505" s="1" t="s">
        <v>382</v>
      </c>
      <c r="D2505" s="1" t="s">
        <v>52</v>
      </c>
      <c r="F2505" s="1" t="s">
        <v>52</v>
      </c>
      <c r="H2505" s="11">
        <v>1.1000000000000001</v>
      </c>
      <c r="I2505" s="11">
        <v>0</v>
      </c>
      <c r="J2505" s="17" t="s">
        <v>3</v>
      </c>
      <c r="K2505" s="1">
        <v>1</v>
      </c>
      <c r="L2505" s="1" t="s">
        <v>50</v>
      </c>
      <c r="M2505" s="11">
        <v>0.01</v>
      </c>
      <c r="N2505" s="11" t="s">
        <v>53</v>
      </c>
      <c r="O2505" s="11">
        <v>3</v>
      </c>
      <c r="P2505" s="25">
        <v>3</v>
      </c>
      <c r="Q2505" s="11">
        <v>25</v>
      </c>
      <c r="R2505" s="11">
        <v>120</v>
      </c>
      <c r="S2505" s="25">
        <v>1</v>
      </c>
      <c r="T2505" s="11">
        <v>10.163475708816801</v>
      </c>
      <c r="U2505" s="17" t="s">
        <v>52</v>
      </c>
      <c r="V2505" t="s">
        <v>873</v>
      </c>
      <c r="W2505" s="84" t="s">
        <v>885</v>
      </c>
      <c r="X2505" t="s">
        <v>886</v>
      </c>
      <c r="Y2505" s="1">
        <v>2018</v>
      </c>
      <c r="Z2505" s="109" t="s">
        <v>887</v>
      </c>
    </row>
    <row r="2506" spans="1:26" x14ac:dyDescent="0.2">
      <c r="A2506" s="1">
        <v>1</v>
      </c>
      <c r="B2506" s="3" t="s">
        <v>383</v>
      </c>
      <c r="C2506" s="1" t="s">
        <v>382</v>
      </c>
      <c r="D2506" s="1" t="s">
        <v>52</v>
      </c>
      <c r="F2506" s="1" t="s">
        <v>52</v>
      </c>
      <c r="H2506" s="11">
        <v>1.1000000000000001</v>
      </c>
      <c r="I2506" s="11">
        <v>0</v>
      </c>
      <c r="J2506" s="17" t="s">
        <v>3</v>
      </c>
      <c r="K2506" s="1">
        <v>1</v>
      </c>
      <c r="L2506" s="1" t="s">
        <v>50</v>
      </c>
      <c r="M2506" s="11">
        <v>0.01</v>
      </c>
      <c r="N2506" s="11" t="s">
        <v>53</v>
      </c>
      <c r="O2506" s="11">
        <v>4</v>
      </c>
      <c r="P2506" s="25">
        <v>4</v>
      </c>
      <c r="Q2506" s="11">
        <v>25</v>
      </c>
      <c r="R2506" s="11">
        <v>120</v>
      </c>
      <c r="S2506" s="25">
        <v>1</v>
      </c>
      <c r="T2506" s="11">
        <v>11.7604119636832</v>
      </c>
      <c r="U2506" s="17" t="s">
        <v>52</v>
      </c>
      <c r="V2506" t="s">
        <v>873</v>
      </c>
      <c r="W2506" s="84" t="s">
        <v>885</v>
      </c>
      <c r="X2506" t="s">
        <v>886</v>
      </c>
      <c r="Y2506" s="1">
        <v>2018</v>
      </c>
      <c r="Z2506" s="109" t="s">
        <v>887</v>
      </c>
    </row>
    <row r="2507" spans="1:26" x14ac:dyDescent="0.2">
      <c r="A2507" s="1">
        <v>1</v>
      </c>
      <c r="B2507" s="3" t="s">
        <v>383</v>
      </c>
      <c r="C2507" s="1" t="s">
        <v>382</v>
      </c>
      <c r="D2507" s="1" t="s">
        <v>52</v>
      </c>
      <c r="F2507" s="1" t="s">
        <v>52</v>
      </c>
      <c r="H2507" s="11">
        <v>1.1000000000000001</v>
      </c>
      <c r="I2507" s="11">
        <v>0</v>
      </c>
      <c r="J2507" s="17" t="s">
        <v>3</v>
      </c>
      <c r="K2507" s="1">
        <v>1</v>
      </c>
      <c r="L2507" s="1" t="s">
        <v>50</v>
      </c>
      <c r="M2507" s="11">
        <v>0.01</v>
      </c>
      <c r="N2507" s="11" t="s">
        <v>53</v>
      </c>
      <c r="O2507" s="11">
        <v>6</v>
      </c>
      <c r="P2507" s="25">
        <v>6</v>
      </c>
      <c r="Q2507" s="11">
        <v>25</v>
      </c>
      <c r="R2507" s="11">
        <v>120</v>
      </c>
      <c r="S2507" s="25">
        <v>1</v>
      </c>
      <c r="T2507" s="11">
        <v>14.8174901730498</v>
      </c>
      <c r="U2507" s="17" t="s">
        <v>52</v>
      </c>
      <c r="V2507" t="s">
        <v>873</v>
      </c>
      <c r="W2507" s="84" t="s">
        <v>885</v>
      </c>
      <c r="X2507" t="s">
        <v>886</v>
      </c>
      <c r="Y2507" s="1">
        <v>2018</v>
      </c>
      <c r="Z2507" s="109" t="s">
        <v>887</v>
      </c>
    </row>
    <row r="2508" spans="1:26" x14ac:dyDescent="0.2">
      <c r="A2508" s="1">
        <v>1</v>
      </c>
      <c r="B2508" s="3" t="s">
        <v>383</v>
      </c>
      <c r="C2508" s="1" t="s">
        <v>382</v>
      </c>
      <c r="D2508" s="1" t="s">
        <v>52</v>
      </c>
      <c r="F2508" s="1" t="s">
        <v>52</v>
      </c>
      <c r="H2508" s="11">
        <v>1.1000000000000001</v>
      </c>
      <c r="I2508" s="11">
        <v>0</v>
      </c>
      <c r="J2508" s="17" t="s">
        <v>3</v>
      </c>
      <c r="K2508" s="1">
        <v>1</v>
      </c>
      <c r="L2508" s="1" t="s">
        <v>228</v>
      </c>
      <c r="M2508" s="11">
        <v>0.01</v>
      </c>
      <c r="N2508" s="11" t="s">
        <v>53</v>
      </c>
      <c r="O2508" s="11">
        <v>1</v>
      </c>
      <c r="P2508" s="25">
        <v>1</v>
      </c>
      <c r="Q2508" s="11">
        <v>25</v>
      </c>
      <c r="R2508" s="11">
        <v>120</v>
      </c>
      <c r="S2508" s="25">
        <v>1</v>
      </c>
      <c r="T2508" s="11">
        <v>0.18821225033879699</v>
      </c>
      <c r="U2508" s="17" t="s">
        <v>52</v>
      </c>
      <c r="V2508" t="s">
        <v>873</v>
      </c>
      <c r="W2508" s="84" t="s">
        <v>885</v>
      </c>
      <c r="X2508" t="s">
        <v>886</v>
      </c>
      <c r="Y2508" s="1">
        <v>2018</v>
      </c>
      <c r="Z2508" s="109" t="s">
        <v>887</v>
      </c>
    </row>
    <row r="2509" spans="1:26" x14ac:dyDescent="0.2">
      <c r="A2509" s="1">
        <v>1</v>
      </c>
      <c r="B2509" s="3" t="s">
        <v>383</v>
      </c>
      <c r="C2509" s="1" t="s">
        <v>382</v>
      </c>
      <c r="D2509" s="1" t="s">
        <v>52</v>
      </c>
      <c r="F2509" s="1" t="s">
        <v>52</v>
      </c>
      <c r="H2509" s="11">
        <v>1.1000000000000001</v>
      </c>
      <c r="I2509" s="11">
        <v>0</v>
      </c>
      <c r="J2509" s="17" t="s">
        <v>3</v>
      </c>
      <c r="K2509" s="1">
        <v>1</v>
      </c>
      <c r="L2509" s="1" t="s">
        <v>228</v>
      </c>
      <c r="M2509" s="11">
        <v>0.01</v>
      </c>
      <c r="N2509" s="11" t="s">
        <v>53</v>
      </c>
      <c r="O2509" s="11">
        <v>2</v>
      </c>
      <c r="P2509" s="25">
        <v>2</v>
      </c>
      <c r="Q2509" s="11">
        <v>25</v>
      </c>
      <c r="R2509" s="11">
        <v>120</v>
      </c>
      <c r="S2509" s="25">
        <v>1</v>
      </c>
      <c r="T2509" s="11">
        <v>1.09772349011711</v>
      </c>
      <c r="U2509" s="17" t="s">
        <v>52</v>
      </c>
      <c r="V2509" t="s">
        <v>873</v>
      </c>
      <c r="W2509" s="84" t="s">
        <v>885</v>
      </c>
      <c r="X2509" t="s">
        <v>886</v>
      </c>
      <c r="Y2509" s="1">
        <v>2018</v>
      </c>
      <c r="Z2509" s="109" t="s">
        <v>887</v>
      </c>
    </row>
    <row r="2510" spans="1:26" x14ac:dyDescent="0.2">
      <c r="A2510" s="1">
        <v>1</v>
      </c>
      <c r="B2510" s="3" t="s">
        <v>383</v>
      </c>
      <c r="C2510" s="1" t="s">
        <v>382</v>
      </c>
      <c r="D2510" s="1" t="s">
        <v>52</v>
      </c>
      <c r="F2510" s="1" t="s">
        <v>52</v>
      </c>
      <c r="H2510" s="11">
        <v>1.1000000000000001</v>
      </c>
      <c r="I2510" s="11">
        <v>0</v>
      </c>
      <c r="J2510" s="17" t="s">
        <v>3</v>
      </c>
      <c r="K2510" s="1">
        <v>1</v>
      </c>
      <c r="L2510" s="1" t="s">
        <v>228</v>
      </c>
      <c r="M2510" s="11">
        <v>0.01</v>
      </c>
      <c r="N2510" s="11" t="s">
        <v>53</v>
      </c>
      <c r="O2510" s="11">
        <v>3</v>
      </c>
      <c r="P2510" s="25">
        <v>3</v>
      </c>
      <c r="Q2510" s="11">
        <v>25</v>
      </c>
      <c r="R2510" s="11">
        <v>120</v>
      </c>
      <c r="S2510" s="25">
        <v>1</v>
      </c>
      <c r="T2510" s="11">
        <v>3.9843007454753199</v>
      </c>
      <c r="U2510" s="17" t="s">
        <v>52</v>
      </c>
      <c r="V2510" t="s">
        <v>873</v>
      </c>
      <c r="W2510" s="84" t="s">
        <v>885</v>
      </c>
      <c r="X2510" t="s">
        <v>886</v>
      </c>
      <c r="Y2510" s="1">
        <v>2018</v>
      </c>
      <c r="Z2510" s="109" t="s">
        <v>887</v>
      </c>
    </row>
    <row r="2511" spans="1:26" x14ac:dyDescent="0.2">
      <c r="A2511" s="1">
        <v>1</v>
      </c>
      <c r="B2511" s="3" t="s">
        <v>383</v>
      </c>
      <c r="C2511" s="1" t="s">
        <v>382</v>
      </c>
      <c r="D2511" s="1" t="s">
        <v>52</v>
      </c>
      <c r="F2511" s="1" t="s">
        <v>52</v>
      </c>
      <c r="H2511" s="11">
        <v>1.1000000000000001</v>
      </c>
      <c r="I2511" s="11">
        <v>0</v>
      </c>
      <c r="J2511" s="17" t="s">
        <v>3</v>
      </c>
      <c r="K2511" s="1">
        <v>1</v>
      </c>
      <c r="L2511" s="1" t="s">
        <v>228</v>
      </c>
      <c r="M2511" s="11">
        <v>0.01</v>
      </c>
      <c r="N2511" s="11" t="s">
        <v>53</v>
      </c>
      <c r="O2511" s="11">
        <v>4</v>
      </c>
      <c r="P2511" s="25">
        <v>4</v>
      </c>
      <c r="Q2511" s="11">
        <v>25</v>
      </c>
      <c r="R2511" s="11">
        <v>120</v>
      </c>
      <c r="S2511" s="25">
        <v>1</v>
      </c>
      <c r="T2511" s="11">
        <v>9.1097622397906104</v>
      </c>
      <c r="U2511" s="17" t="s">
        <v>52</v>
      </c>
      <c r="V2511" t="s">
        <v>873</v>
      </c>
      <c r="W2511" s="84" t="s">
        <v>885</v>
      </c>
      <c r="X2511" t="s">
        <v>886</v>
      </c>
      <c r="Y2511" s="1">
        <v>2018</v>
      </c>
      <c r="Z2511" s="109" t="s">
        <v>887</v>
      </c>
    </row>
    <row r="2512" spans="1:26" x14ac:dyDescent="0.2">
      <c r="A2512" s="1">
        <v>1</v>
      </c>
      <c r="B2512" s="3" t="s">
        <v>383</v>
      </c>
      <c r="C2512" s="1" t="s">
        <v>382</v>
      </c>
      <c r="D2512" s="1" t="s">
        <v>52</v>
      </c>
      <c r="F2512" s="1" t="s">
        <v>52</v>
      </c>
      <c r="H2512" s="11">
        <v>1.1000000000000001</v>
      </c>
      <c r="I2512" s="11">
        <v>0</v>
      </c>
      <c r="J2512" s="17" t="s">
        <v>3</v>
      </c>
      <c r="K2512" s="1">
        <v>1</v>
      </c>
      <c r="L2512" s="1" t="s">
        <v>228</v>
      </c>
      <c r="M2512" s="11">
        <v>0.01</v>
      </c>
      <c r="N2512" s="11" t="s">
        <v>53</v>
      </c>
      <c r="O2512" s="11">
        <v>6</v>
      </c>
      <c r="P2512" s="25">
        <v>6</v>
      </c>
      <c r="Q2512" s="11">
        <v>25</v>
      </c>
      <c r="R2512" s="11">
        <v>120</v>
      </c>
      <c r="S2512" s="25">
        <v>1</v>
      </c>
      <c r="T2512" s="11">
        <v>37.797649088223601</v>
      </c>
      <c r="U2512" s="17" t="s">
        <v>52</v>
      </c>
      <c r="V2512" t="s">
        <v>873</v>
      </c>
      <c r="W2512" s="84" t="s">
        <v>885</v>
      </c>
      <c r="X2512" t="s">
        <v>886</v>
      </c>
      <c r="Y2512" s="1">
        <v>2018</v>
      </c>
      <c r="Z2512" s="109" t="s">
        <v>887</v>
      </c>
    </row>
    <row r="2513" spans="1:26" x14ac:dyDescent="0.2">
      <c r="A2513" s="1">
        <v>1</v>
      </c>
      <c r="B2513" s="3" t="s">
        <v>383</v>
      </c>
      <c r="C2513" s="1" t="s">
        <v>382</v>
      </c>
      <c r="D2513" s="1" t="s">
        <v>52</v>
      </c>
      <c r="F2513" s="1" t="s">
        <v>52</v>
      </c>
      <c r="H2513" s="11">
        <v>1.1000000000000001</v>
      </c>
      <c r="I2513" s="11">
        <v>0</v>
      </c>
      <c r="J2513" s="17" t="s">
        <v>3</v>
      </c>
      <c r="K2513" s="1">
        <v>1</v>
      </c>
      <c r="L2513" s="1" t="s">
        <v>676</v>
      </c>
      <c r="M2513" s="11">
        <v>1E-3</v>
      </c>
      <c r="N2513" s="11" t="s">
        <v>53</v>
      </c>
      <c r="O2513" s="11">
        <v>1</v>
      </c>
      <c r="P2513" s="25">
        <v>1</v>
      </c>
      <c r="Q2513" s="11">
        <v>25</v>
      </c>
      <c r="R2513" s="11">
        <v>120</v>
      </c>
      <c r="S2513" s="25">
        <v>1</v>
      </c>
      <c r="T2513" s="11">
        <v>9.8391537368707599E-4</v>
      </c>
      <c r="U2513" s="17" t="s">
        <v>52</v>
      </c>
      <c r="V2513" t="s">
        <v>873</v>
      </c>
      <c r="W2513" s="84" t="s">
        <v>885</v>
      </c>
      <c r="X2513" t="s">
        <v>886</v>
      </c>
      <c r="Y2513" s="1">
        <v>2018</v>
      </c>
      <c r="Z2513" s="109" t="s">
        <v>887</v>
      </c>
    </row>
    <row r="2514" spans="1:26" x14ac:dyDescent="0.2">
      <c r="A2514" s="1">
        <v>1</v>
      </c>
      <c r="B2514" s="3" t="s">
        <v>383</v>
      </c>
      <c r="C2514" s="1" t="s">
        <v>382</v>
      </c>
      <c r="D2514" s="1" t="s">
        <v>52</v>
      </c>
      <c r="F2514" s="1" t="s">
        <v>52</v>
      </c>
      <c r="H2514" s="11">
        <v>1.1000000000000001</v>
      </c>
      <c r="I2514" s="11">
        <v>0</v>
      </c>
      <c r="J2514" s="17" t="s">
        <v>3</v>
      </c>
      <c r="K2514" s="1">
        <v>1</v>
      </c>
      <c r="L2514" s="1" t="s">
        <v>676</v>
      </c>
      <c r="M2514" s="11">
        <v>1E-3</v>
      </c>
      <c r="N2514" s="11" t="s">
        <v>53</v>
      </c>
      <c r="O2514" s="11">
        <v>2</v>
      </c>
      <c r="P2514" s="25">
        <v>2</v>
      </c>
      <c r="Q2514" s="11">
        <v>25</v>
      </c>
      <c r="R2514" s="11">
        <v>120</v>
      </c>
      <c r="S2514" s="25">
        <v>1</v>
      </c>
      <c r="T2514" s="11">
        <v>7.9690848453969395E-3</v>
      </c>
      <c r="U2514" s="17" t="s">
        <v>52</v>
      </c>
      <c r="V2514" t="s">
        <v>873</v>
      </c>
      <c r="W2514" s="84" t="s">
        <v>885</v>
      </c>
      <c r="X2514" t="s">
        <v>886</v>
      </c>
      <c r="Y2514" s="1">
        <v>2018</v>
      </c>
      <c r="Z2514" s="109" t="s">
        <v>887</v>
      </c>
    </row>
    <row r="2515" spans="1:26" x14ac:dyDescent="0.2">
      <c r="A2515" s="1">
        <v>1</v>
      </c>
      <c r="B2515" s="3" t="s">
        <v>383</v>
      </c>
      <c r="C2515" s="1" t="s">
        <v>382</v>
      </c>
      <c r="D2515" s="1" t="s">
        <v>52</v>
      </c>
      <c r="F2515" s="1" t="s">
        <v>52</v>
      </c>
      <c r="H2515" s="11">
        <v>1.1000000000000001</v>
      </c>
      <c r="I2515" s="11">
        <v>0</v>
      </c>
      <c r="J2515" s="17" t="s">
        <v>3</v>
      </c>
      <c r="K2515" s="1">
        <v>1</v>
      </c>
      <c r="L2515" s="1" t="s">
        <v>676</v>
      </c>
      <c r="M2515" s="11">
        <v>1E-3</v>
      </c>
      <c r="N2515" s="11" t="s">
        <v>53</v>
      </c>
      <c r="O2515" s="11">
        <v>3</v>
      </c>
      <c r="P2515" s="25">
        <v>3</v>
      </c>
      <c r="Q2515" s="11">
        <v>25</v>
      </c>
      <c r="R2515" s="11">
        <v>120</v>
      </c>
      <c r="S2515" s="25">
        <v>1</v>
      </c>
      <c r="T2515" s="11">
        <v>6.8591074400050606E-2</v>
      </c>
      <c r="U2515" s="17" t="s">
        <v>52</v>
      </c>
      <c r="V2515" t="s">
        <v>873</v>
      </c>
      <c r="W2515" s="84" t="s">
        <v>885</v>
      </c>
      <c r="X2515" t="s">
        <v>886</v>
      </c>
      <c r="Y2515" s="1">
        <v>2018</v>
      </c>
      <c r="Z2515" s="109" t="s">
        <v>887</v>
      </c>
    </row>
    <row r="2516" spans="1:26" x14ac:dyDescent="0.2">
      <c r="A2516" s="1">
        <v>1</v>
      </c>
      <c r="B2516" s="3" t="s">
        <v>383</v>
      </c>
      <c r="C2516" s="1" t="s">
        <v>382</v>
      </c>
      <c r="D2516" s="1" t="s">
        <v>52</v>
      </c>
      <c r="F2516" s="1" t="s">
        <v>52</v>
      </c>
      <c r="H2516" s="11">
        <v>1.1000000000000001</v>
      </c>
      <c r="I2516" s="11">
        <v>0</v>
      </c>
      <c r="J2516" s="17" t="s">
        <v>3</v>
      </c>
      <c r="K2516" s="1">
        <v>1</v>
      </c>
      <c r="L2516" s="1" t="s">
        <v>676</v>
      </c>
      <c r="M2516" s="11">
        <v>1E-3</v>
      </c>
      <c r="N2516" s="11" t="s">
        <v>53</v>
      </c>
      <c r="O2516" s="11">
        <v>4</v>
      </c>
      <c r="P2516" s="25">
        <v>4</v>
      </c>
      <c r="Q2516" s="11">
        <v>25</v>
      </c>
      <c r="R2516" s="11">
        <v>120</v>
      </c>
      <c r="S2516" s="25">
        <v>1</v>
      </c>
      <c r="T2516" s="11">
        <v>0.13553212682978499</v>
      </c>
      <c r="U2516" s="17" t="s">
        <v>52</v>
      </c>
      <c r="V2516" t="s">
        <v>873</v>
      </c>
      <c r="W2516" s="84" t="s">
        <v>885</v>
      </c>
      <c r="X2516" t="s">
        <v>886</v>
      </c>
      <c r="Y2516" s="1">
        <v>2018</v>
      </c>
      <c r="Z2516" s="109" t="s">
        <v>887</v>
      </c>
    </row>
    <row r="2517" spans="1:26" x14ac:dyDescent="0.2">
      <c r="A2517" s="1">
        <v>1</v>
      </c>
      <c r="B2517" s="3" t="s">
        <v>383</v>
      </c>
      <c r="C2517" s="1" t="s">
        <v>382</v>
      </c>
      <c r="D2517" s="1" t="s">
        <v>52</v>
      </c>
      <c r="F2517" s="1" t="s">
        <v>52</v>
      </c>
      <c r="H2517" s="11">
        <v>1.1000000000000001</v>
      </c>
      <c r="I2517" s="11">
        <v>0</v>
      </c>
      <c r="J2517" s="17" t="s">
        <v>3</v>
      </c>
      <c r="K2517" s="1">
        <v>1</v>
      </c>
      <c r="L2517" s="1" t="s">
        <v>676</v>
      </c>
      <c r="M2517" s="11">
        <v>1E-3</v>
      </c>
      <c r="N2517" s="11" t="s">
        <v>53</v>
      </c>
      <c r="O2517" s="11">
        <v>6</v>
      </c>
      <c r="P2517" s="25">
        <v>6</v>
      </c>
      <c r="Q2517" s="11">
        <v>25</v>
      </c>
      <c r="R2517" s="11">
        <v>120</v>
      </c>
      <c r="S2517" s="25">
        <v>1</v>
      </c>
      <c r="T2517" s="11">
        <v>0.28459374597431297</v>
      </c>
      <c r="U2517" s="17" t="s">
        <v>52</v>
      </c>
      <c r="V2517" t="s">
        <v>873</v>
      </c>
      <c r="W2517" s="84" t="s">
        <v>885</v>
      </c>
      <c r="X2517" t="s">
        <v>886</v>
      </c>
      <c r="Y2517" s="1">
        <v>2018</v>
      </c>
      <c r="Z2517" s="109" t="s">
        <v>887</v>
      </c>
    </row>
    <row r="2518" spans="1:26" x14ac:dyDescent="0.2">
      <c r="A2518" s="1">
        <v>1</v>
      </c>
      <c r="B2518" s="3" t="s">
        <v>280</v>
      </c>
      <c r="C2518" s="1" t="s">
        <v>281</v>
      </c>
      <c r="D2518" s="1" t="s">
        <v>52</v>
      </c>
      <c r="F2518" s="1" t="s">
        <v>52</v>
      </c>
      <c r="H2518" s="11">
        <v>0.20060157676611176</v>
      </c>
      <c r="I2518" s="11">
        <v>0</v>
      </c>
      <c r="J2518" s="17" t="s">
        <v>3</v>
      </c>
      <c r="K2518" s="1">
        <v>1</v>
      </c>
      <c r="L2518" s="1" t="s">
        <v>50</v>
      </c>
      <c r="M2518" s="11">
        <v>0.01</v>
      </c>
      <c r="N2518" s="11" t="s">
        <v>53</v>
      </c>
      <c r="O2518" s="11">
        <v>3</v>
      </c>
      <c r="P2518" s="25">
        <v>3</v>
      </c>
      <c r="Q2518" s="11">
        <v>25</v>
      </c>
      <c r="R2518" s="11">
        <v>120</v>
      </c>
      <c r="S2518" s="25">
        <v>1</v>
      </c>
      <c r="T2518" s="11">
        <v>0.33259115532572553</v>
      </c>
      <c r="U2518" s="17" t="s">
        <v>52</v>
      </c>
      <c r="V2518" t="s">
        <v>873</v>
      </c>
      <c r="W2518" s="84" t="s">
        <v>885</v>
      </c>
      <c r="X2518" t="s">
        <v>886</v>
      </c>
      <c r="Y2518" s="1">
        <v>2018</v>
      </c>
      <c r="Z2518" s="109" t="s">
        <v>887</v>
      </c>
    </row>
    <row r="2519" spans="1:26" x14ac:dyDescent="0.2">
      <c r="A2519" s="1">
        <v>1</v>
      </c>
      <c r="B2519" s="3" t="s">
        <v>280</v>
      </c>
      <c r="C2519" s="1" t="s">
        <v>281</v>
      </c>
      <c r="D2519" s="1" t="s">
        <v>52</v>
      </c>
      <c r="F2519" s="1" t="s">
        <v>52</v>
      </c>
      <c r="H2519" s="11">
        <v>0.39949138331178141</v>
      </c>
      <c r="I2519" s="11">
        <v>0</v>
      </c>
      <c r="J2519" s="17" t="s">
        <v>3</v>
      </c>
      <c r="K2519" s="1">
        <v>1</v>
      </c>
      <c r="L2519" s="1" t="s">
        <v>50</v>
      </c>
      <c r="M2519" s="11">
        <v>0.01</v>
      </c>
      <c r="N2519" s="11" t="s">
        <v>53</v>
      </c>
      <c r="O2519" s="11">
        <v>3</v>
      </c>
      <c r="P2519" s="25">
        <v>3</v>
      </c>
      <c r="Q2519" s="11">
        <v>25</v>
      </c>
      <c r="R2519" s="11">
        <v>120</v>
      </c>
      <c r="S2519" s="25">
        <v>1</v>
      </c>
      <c r="T2519" s="11">
        <v>1.3697972262307336</v>
      </c>
      <c r="U2519" s="17" t="s">
        <v>52</v>
      </c>
      <c r="V2519" t="s">
        <v>873</v>
      </c>
      <c r="W2519" s="84" t="s">
        <v>885</v>
      </c>
      <c r="X2519" t="s">
        <v>886</v>
      </c>
      <c r="Y2519" s="1">
        <v>2018</v>
      </c>
      <c r="Z2519" s="109" t="s">
        <v>887</v>
      </c>
    </row>
    <row r="2520" spans="1:26" x14ac:dyDescent="0.2">
      <c r="A2520" s="1">
        <v>1</v>
      </c>
      <c r="B2520" s="3" t="s">
        <v>280</v>
      </c>
      <c r="C2520" s="1" t="s">
        <v>281</v>
      </c>
      <c r="D2520" s="1" t="s">
        <v>52</v>
      </c>
      <c r="F2520" s="1" t="s">
        <v>52</v>
      </c>
      <c r="H2520" s="11">
        <v>0.59954037057322518</v>
      </c>
      <c r="I2520" s="11">
        <v>0</v>
      </c>
      <c r="J2520" s="17" t="s">
        <v>3</v>
      </c>
      <c r="K2520" s="1">
        <v>1</v>
      </c>
      <c r="L2520" s="1" t="s">
        <v>50</v>
      </c>
      <c r="M2520" s="11">
        <v>0.01</v>
      </c>
      <c r="N2520" s="11" t="s">
        <v>53</v>
      </c>
      <c r="O2520" s="11">
        <v>3</v>
      </c>
      <c r="P2520" s="25">
        <v>3</v>
      </c>
      <c r="Q2520" s="11">
        <v>25</v>
      </c>
      <c r="R2520" s="11">
        <v>120</v>
      </c>
      <c r="S2520" s="25">
        <v>1</v>
      </c>
      <c r="T2520" s="11">
        <v>2.7481766932602136</v>
      </c>
      <c r="U2520" s="17" t="s">
        <v>52</v>
      </c>
      <c r="V2520" t="s">
        <v>873</v>
      </c>
      <c r="W2520" s="84" t="s">
        <v>885</v>
      </c>
      <c r="X2520" t="s">
        <v>886</v>
      </c>
      <c r="Y2520" s="1">
        <v>2018</v>
      </c>
      <c r="Z2520" s="109" t="s">
        <v>887</v>
      </c>
    </row>
    <row r="2521" spans="1:26" x14ac:dyDescent="0.2">
      <c r="A2521" s="1">
        <v>1</v>
      </c>
      <c r="B2521" s="3" t="s">
        <v>280</v>
      </c>
      <c r="C2521" s="1" t="s">
        <v>281</v>
      </c>
      <c r="D2521" s="1" t="s">
        <v>52</v>
      </c>
      <c r="F2521" s="1" t="s">
        <v>52</v>
      </c>
      <c r="H2521" s="11">
        <v>0.80040225877662896</v>
      </c>
      <c r="I2521" s="11">
        <v>0</v>
      </c>
      <c r="J2521" s="17" t="s">
        <v>3</v>
      </c>
      <c r="K2521" s="1">
        <v>1</v>
      </c>
      <c r="L2521" s="1" t="s">
        <v>50</v>
      </c>
      <c r="M2521" s="11">
        <v>0.01</v>
      </c>
      <c r="N2521" s="11" t="s">
        <v>53</v>
      </c>
      <c r="O2521" s="11">
        <v>3</v>
      </c>
      <c r="P2521" s="25">
        <v>3</v>
      </c>
      <c r="Q2521" s="11">
        <v>25</v>
      </c>
      <c r="R2521" s="11">
        <v>120</v>
      </c>
      <c r="S2521" s="25">
        <v>1</v>
      </c>
      <c r="T2521" s="11">
        <v>4.1860735392763928</v>
      </c>
      <c r="U2521" s="17" t="s">
        <v>52</v>
      </c>
      <c r="V2521" t="s">
        <v>873</v>
      </c>
      <c r="W2521" s="84" t="s">
        <v>885</v>
      </c>
      <c r="X2521" t="s">
        <v>886</v>
      </c>
      <c r="Y2521" s="1">
        <v>2018</v>
      </c>
      <c r="Z2521" s="109" t="s">
        <v>887</v>
      </c>
    </row>
    <row r="2522" spans="1:26" x14ac:dyDescent="0.2">
      <c r="A2522" s="1">
        <v>1</v>
      </c>
      <c r="B2522" s="3" t="s">
        <v>280</v>
      </c>
      <c r="C2522" s="1" t="s">
        <v>281</v>
      </c>
      <c r="D2522" s="1" t="s">
        <v>52</v>
      </c>
      <c r="F2522" s="1" t="s">
        <v>52</v>
      </c>
      <c r="H2522" s="11">
        <v>1.0974193194817197</v>
      </c>
      <c r="I2522" s="11">
        <v>0</v>
      </c>
      <c r="J2522" s="17" t="s">
        <v>3</v>
      </c>
      <c r="K2522" s="1">
        <v>1</v>
      </c>
      <c r="L2522" s="1" t="s">
        <v>50</v>
      </c>
      <c r="M2522" s="11">
        <v>0.01</v>
      </c>
      <c r="N2522" s="11" t="s">
        <v>53</v>
      </c>
      <c r="O2522" s="11">
        <v>3</v>
      </c>
      <c r="P2522" s="25">
        <v>3</v>
      </c>
      <c r="Q2522" s="11">
        <v>25</v>
      </c>
      <c r="R2522" s="11">
        <v>120</v>
      </c>
      <c r="S2522" s="25">
        <v>1</v>
      </c>
      <c r="T2522" s="11">
        <v>6.9894732072734786</v>
      </c>
      <c r="U2522" s="17" t="s">
        <v>52</v>
      </c>
      <c r="V2522" t="s">
        <v>873</v>
      </c>
      <c r="W2522" s="84" t="s">
        <v>885</v>
      </c>
      <c r="X2522" t="s">
        <v>886</v>
      </c>
      <c r="Y2522" s="1">
        <v>2018</v>
      </c>
      <c r="Z2522" s="109" t="s">
        <v>887</v>
      </c>
    </row>
    <row r="2523" spans="1:26" x14ac:dyDescent="0.2">
      <c r="A2523" s="1">
        <v>1</v>
      </c>
      <c r="B2523" s="3" t="s">
        <v>383</v>
      </c>
      <c r="C2523" s="1" t="s">
        <v>382</v>
      </c>
      <c r="D2523" s="1" t="s">
        <v>52</v>
      </c>
      <c r="F2523" s="1" t="s">
        <v>52</v>
      </c>
      <c r="H2523" s="11">
        <v>0.20056420899402158</v>
      </c>
      <c r="I2523" s="11">
        <v>0</v>
      </c>
      <c r="J2523" s="17" t="s">
        <v>3</v>
      </c>
      <c r="K2523" s="1">
        <v>1</v>
      </c>
      <c r="L2523" s="1" t="s">
        <v>50</v>
      </c>
      <c r="M2523" s="11">
        <v>0.01</v>
      </c>
      <c r="N2523" s="11" t="s">
        <v>53</v>
      </c>
      <c r="O2523" s="11">
        <v>3</v>
      </c>
      <c r="P2523" s="25">
        <v>3</v>
      </c>
      <c r="Q2523" s="11">
        <v>25</v>
      </c>
      <c r="R2523" s="11">
        <v>120</v>
      </c>
      <c r="S2523" s="25">
        <v>1</v>
      </c>
      <c r="T2523" s="11">
        <v>0.52838334188401848</v>
      </c>
      <c r="U2523" s="17" t="s">
        <v>52</v>
      </c>
      <c r="V2523" t="s">
        <v>873</v>
      </c>
      <c r="W2523" s="84" t="s">
        <v>885</v>
      </c>
      <c r="X2523" t="s">
        <v>886</v>
      </c>
      <c r="Y2523" s="1">
        <v>2018</v>
      </c>
      <c r="Z2523" s="109" t="s">
        <v>887</v>
      </c>
    </row>
    <row r="2524" spans="1:26" x14ac:dyDescent="0.2">
      <c r="A2524" s="1">
        <v>1</v>
      </c>
      <c r="B2524" s="3" t="s">
        <v>383</v>
      </c>
      <c r="C2524" s="1" t="s">
        <v>382</v>
      </c>
      <c r="D2524" s="1" t="s">
        <v>52</v>
      </c>
      <c r="F2524" s="1" t="s">
        <v>52</v>
      </c>
      <c r="H2524" s="11">
        <v>0.39943295582487065</v>
      </c>
      <c r="I2524" s="11">
        <v>0</v>
      </c>
      <c r="J2524" s="17" t="s">
        <v>3</v>
      </c>
      <c r="K2524" s="1">
        <v>1</v>
      </c>
      <c r="L2524" s="1" t="s">
        <v>50</v>
      </c>
      <c r="M2524" s="11">
        <v>0.01</v>
      </c>
      <c r="N2524" s="11" t="s">
        <v>53</v>
      </c>
      <c r="O2524" s="11">
        <v>3</v>
      </c>
      <c r="P2524" s="25">
        <v>3</v>
      </c>
      <c r="Q2524" s="11">
        <v>25</v>
      </c>
      <c r="R2524" s="11">
        <v>120</v>
      </c>
      <c r="S2524" s="25">
        <v>1</v>
      </c>
      <c r="T2524" s="11">
        <v>1.9701367196856199</v>
      </c>
      <c r="U2524" s="17" t="s">
        <v>52</v>
      </c>
      <c r="V2524" t="s">
        <v>873</v>
      </c>
      <c r="W2524" s="84" t="s">
        <v>885</v>
      </c>
      <c r="X2524" t="s">
        <v>886</v>
      </c>
      <c r="Y2524" s="1">
        <v>2018</v>
      </c>
      <c r="Z2524" s="109" t="s">
        <v>887</v>
      </c>
    </row>
    <row r="2525" spans="1:26" x14ac:dyDescent="0.2">
      <c r="A2525" s="1">
        <v>1</v>
      </c>
      <c r="B2525" s="3" t="s">
        <v>383</v>
      </c>
      <c r="C2525" s="1" t="s">
        <v>382</v>
      </c>
      <c r="D2525" s="1" t="s">
        <v>52</v>
      </c>
      <c r="F2525" s="1" t="s">
        <v>52</v>
      </c>
      <c r="H2525" s="11">
        <v>0.59945083910990382</v>
      </c>
      <c r="I2525" s="11">
        <v>0</v>
      </c>
      <c r="J2525" s="17" t="s">
        <v>3</v>
      </c>
      <c r="K2525" s="1">
        <v>1</v>
      </c>
      <c r="L2525" s="1" t="s">
        <v>50</v>
      </c>
      <c r="M2525" s="11">
        <v>0.01</v>
      </c>
      <c r="N2525" s="11" t="s">
        <v>53</v>
      </c>
      <c r="O2525" s="11">
        <v>3</v>
      </c>
      <c r="P2525" s="25">
        <v>3</v>
      </c>
      <c r="Q2525" s="11">
        <v>25</v>
      </c>
      <c r="R2525" s="11">
        <v>120</v>
      </c>
      <c r="S2525" s="25">
        <v>1</v>
      </c>
      <c r="T2525" s="11">
        <v>3.9829759523747916</v>
      </c>
      <c r="U2525" s="17" t="s">
        <v>52</v>
      </c>
      <c r="V2525" t="s">
        <v>873</v>
      </c>
      <c r="W2525" s="84" t="s">
        <v>885</v>
      </c>
      <c r="X2525" t="s">
        <v>886</v>
      </c>
      <c r="Y2525" s="1">
        <v>2018</v>
      </c>
      <c r="Z2525" s="109" t="s">
        <v>887</v>
      </c>
    </row>
    <row r="2526" spans="1:26" x14ac:dyDescent="0.2">
      <c r="A2526" s="1">
        <v>1</v>
      </c>
      <c r="B2526" s="3" t="s">
        <v>383</v>
      </c>
      <c r="C2526" s="1" t="s">
        <v>382</v>
      </c>
      <c r="D2526" s="1" t="s">
        <v>52</v>
      </c>
      <c r="F2526" s="1" t="s">
        <v>52</v>
      </c>
      <c r="H2526" s="11">
        <v>0.79789593927687752</v>
      </c>
      <c r="I2526" s="11">
        <v>0</v>
      </c>
      <c r="J2526" s="17" t="s">
        <v>3</v>
      </c>
      <c r="K2526" s="1">
        <v>1</v>
      </c>
      <c r="L2526" s="1" t="s">
        <v>50</v>
      </c>
      <c r="M2526" s="11">
        <v>0.01</v>
      </c>
      <c r="N2526" s="11" t="s">
        <v>53</v>
      </c>
      <c r="O2526" s="11">
        <v>3</v>
      </c>
      <c r="P2526" s="25">
        <v>3</v>
      </c>
      <c r="Q2526" s="11">
        <v>25</v>
      </c>
      <c r="R2526" s="11">
        <v>120</v>
      </c>
      <c r="S2526" s="25">
        <v>1</v>
      </c>
      <c r="T2526" s="11">
        <v>6.4007450583826806</v>
      </c>
      <c r="U2526" s="17" t="s">
        <v>52</v>
      </c>
      <c r="V2526" t="s">
        <v>873</v>
      </c>
      <c r="W2526" s="84" t="s">
        <v>885</v>
      </c>
      <c r="X2526" t="s">
        <v>886</v>
      </c>
      <c r="Y2526" s="1">
        <v>2018</v>
      </c>
      <c r="Z2526" s="109" t="s">
        <v>887</v>
      </c>
    </row>
    <row r="2527" spans="1:26" x14ac:dyDescent="0.2">
      <c r="A2527" s="1">
        <v>1</v>
      </c>
      <c r="B2527" s="3" t="s">
        <v>383</v>
      </c>
      <c r="C2527" s="1" t="s">
        <v>382</v>
      </c>
      <c r="D2527" s="1" t="s">
        <v>52</v>
      </c>
      <c r="F2527" s="1" t="s">
        <v>52</v>
      </c>
      <c r="H2527" s="11">
        <v>1.0972520592693458</v>
      </c>
      <c r="I2527" s="11">
        <v>0</v>
      </c>
      <c r="J2527" s="17" t="s">
        <v>3</v>
      </c>
      <c r="K2527" s="1">
        <v>1</v>
      </c>
      <c r="L2527" s="1" t="s">
        <v>50</v>
      </c>
      <c r="M2527" s="11">
        <v>0.01</v>
      </c>
      <c r="N2527" s="11" t="s">
        <v>53</v>
      </c>
      <c r="O2527" s="11">
        <v>3</v>
      </c>
      <c r="P2527" s="25">
        <v>3</v>
      </c>
      <c r="Q2527" s="11">
        <v>25</v>
      </c>
      <c r="R2527" s="11">
        <v>120</v>
      </c>
      <c r="S2527" s="25">
        <v>1</v>
      </c>
      <c r="T2527" s="11">
        <v>10.207759416650914</v>
      </c>
      <c r="U2527" s="17" t="s">
        <v>52</v>
      </c>
      <c r="V2527" t="s">
        <v>873</v>
      </c>
      <c r="W2527" s="84" t="s">
        <v>885</v>
      </c>
      <c r="X2527" t="s">
        <v>886</v>
      </c>
      <c r="Y2527" s="1">
        <v>2018</v>
      </c>
      <c r="Z2527" s="109" t="s">
        <v>887</v>
      </c>
    </row>
    <row r="2528" spans="1:26" x14ac:dyDescent="0.2">
      <c r="A2528" s="1">
        <v>1</v>
      </c>
      <c r="B2528" s="3" t="s">
        <v>280</v>
      </c>
      <c r="C2528" s="1" t="s">
        <v>281</v>
      </c>
      <c r="D2528" s="1" t="s">
        <v>52</v>
      </c>
      <c r="F2528" s="1" t="s">
        <v>52</v>
      </c>
      <c r="H2528" s="11">
        <v>0.20045914185933117</v>
      </c>
      <c r="I2528" s="11">
        <v>0</v>
      </c>
      <c r="J2528" s="17" t="s">
        <v>3</v>
      </c>
      <c r="K2528" s="1">
        <v>1</v>
      </c>
      <c r="L2528" s="1" t="s">
        <v>228</v>
      </c>
      <c r="M2528" s="11">
        <v>0.01</v>
      </c>
      <c r="N2528" s="11" t="s">
        <v>53</v>
      </c>
      <c r="O2528" s="11">
        <v>3</v>
      </c>
      <c r="P2528" s="25">
        <v>3</v>
      </c>
      <c r="Q2528" s="11">
        <v>25</v>
      </c>
      <c r="R2528" s="11">
        <v>120</v>
      </c>
      <c r="S2528" s="25">
        <v>1</v>
      </c>
      <c r="T2528" s="11">
        <v>5.0248431747604835E-2</v>
      </c>
      <c r="U2528" s="17" t="s">
        <v>52</v>
      </c>
      <c r="V2528" t="s">
        <v>873</v>
      </c>
      <c r="W2528" s="84" t="s">
        <v>885</v>
      </c>
      <c r="X2528" t="s">
        <v>886</v>
      </c>
      <c r="Y2528" s="1">
        <v>2018</v>
      </c>
      <c r="Z2528" s="109" t="s">
        <v>887</v>
      </c>
    </row>
    <row r="2529" spans="1:26" x14ac:dyDescent="0.2">
      <c r="A2529" s="1">
        <v>1</v>
      </c>
      <c r="B2529" s="3" t="s">
        <v>280</v>
      </c>
      <c r="C2529" s="1" t="s">
        <v>281</v>
      </c>
      <c r="D2529" s="1" t="s">
        <v>52</v>
      </c>
      <c r="F2529" s="1" t="s">
        <v>52</v>
      </c>
      <c r="H2529" s="11">
        <v>0.40091940068460535</v>
      </c>
      <c r="I2529" s="11">
        <v>0</v>
      </c>
      <c r="J2529" s="17" t="s">
        <v>3</v>
      </c>
      <c r="K2529" s="1">
        <v>1</v>
      </c>
      <c r="L2529" s="1" t="s">
        <v>228</v>
      </c>
      <c r="M2529" s="11">
        <v>0.01</v>
      </c>
      <c r="N2529" s="11" t="s">
        <v>53</v>
      </c>
      <c r="O2529" s="11">
        <v>3</v>
      </c>
      <c r="P2529" s="25">
        <v>3</v>
      </c>
      <c r="Q2529" s="11">
        <v>25</v>
      </c>
      <c r="R2529" s="11">
        <v>120</v>
      </c>
      <c r="S2529" s="25">
        <v>1</v>
      </c>
      <c r="T2529" s="11">
        <v>0.24152630383283211</v>
      </c>
      <c r="U2529" s="17" t="s">
        <v>52</v>
      </c>
      <c r="V2529" t="s">
        <v>873</v>
      </c>
      <c r="W2529" s="84" t="s">
        <v>885</v>
      </c>
      <c r="X2529" t="s">
        <v>886</v>
      </c>
      <c r="Y2529" s="1">
        <v>2018</v>
      </c>
      <c r="Z2529" s="109" t="s">
        <v>887</v>
      </c>
    </row>
    <row r="2530" spans="1:26" x14ac:dyDescent="0.2">
      <c r="A2530" s="1">
        <v>1</v>
      </c>
      <c r="B2530" s="3" t="s">
        <v>280</v>
      </c>
      <c r="C2530" s="1" t="s">
        <v>281</v>
      </c>
      <c r="D2530" s="1" t="s">
        <v>52</v>
      </c>
      <c r="F2530" s="1" t="s">
        <v>52</v>
      </c>
      <c r="H2530" s="11">
        <v>0.60217448529555051</v>
      </c>
      <c r="I2530" s="11">
        <v>0</v>
      </c>
      <c r="J2530" s="17" t="s">
        <v>3</v>
      </c>
      <c r="K2530" s="1">
        <v>1</v>
      </c>
      <c r="L2530" s="1" t="s">
        <v>228</v>
      </c>
      <c r="M2530" s="11">
        <v>0.01</v>
      </c>
      <c r="N2530" s="11" t="s">
        <v>53</v>
      </c>
      <c r="O2530" s="11">
        <v>3</v>
      </c>
      <c r="P2530" s="25">
        <v>3</v>
      </c>
      <c r="Q2530" s="11">
        <v>25</v>
      </c>
      <c r="R2530" s="11">
        <v>120</v>
      </c>
      <c r="S2530" s="25">
        <v>1</v>
      </c>
      <c r="T2530" s="11">
        <v>0.60282099928409827</v>
      </c>
      <c r="U2530" s="17" t="s">
        <v>52</v>
      </c>
      <c r="V2530" t="s">
        <v>873</v>
      </c>
      <c r="W2530" s="84" t="s">
        <v>885</v>
      </c>
      <c r="X2530" t="s">
        <v>886</v>
      </c>
      <c r="Y2530" s="1">
        <v>2018</v>
      </c>
      <c r="Z2530" s="109" t="s">
        <v>887</v>
      </c>
    </row>
    <row r="2531" spans="1:26" x14ac:dyDescent="0.2">
      <c r="A2531" s="1">
        <v>1</v>
      </c>
      <c r="B2531" s="3" t="s">
        <v>280</v>
      </c>
      <c r="C2531" s="1" t="s">
        <v>281</v>
      </c>
      <c r="D2531" s="1" t="s">
        <v>52</v>
      </c>
      <c r="F2531" s="1" t="s">
        <v>52</v>
      </c>
      <c r="H2531" s="11">
        <v>0.80184204235458723</v>
      </c>
      <c r="I2531" s="11">
        <v>0</v>
      </c>
      <c r="J2531" s="17" t="s">
        <v>3</v>
      </c>
      <c r="K2531" s="1">
        <v>1</v>
      </c>
      <c r="L2531" s="1" t="s">
        <v>228</v>
      </c>
      <c r="M2531" s="11">
        <v>0.01</v>
      </c>
      <c r="N2531" s="11" t="s">
        <v>53</v>
      </c>
      <c r="O2531" s="11">
        <v>3</v>
      </c>
      <c r="P2531" s="25">
        <v>3</v>
      </c>
      <c r="Q2531" s="11">
        <v>25</v>
      </c>
      <c r="R2531" s="11">
        <v>120</v>
      </c>
      <c r="S2531" s="25">
        <v>1</v>
      </c>
      <c r="T2531" s="11">
        <v>1.1554604220975118</v>
      </c>
      <c r="U2531" s="17" t="s">
        <v>52</v>
      </c>
      <c r="V2531" t="s">
        <v>873</v>
      </c>
      <c r="W2531" s="84" t="s">
        <v>885</v>
      </c>
      <c r="X2531" t="s">
        <v>886</v>
      </c>
      <c r="Y2531" s="1">
        <v>2018</v>
      </c>
      <c r="Z2531" s="109" t="s">
        <v>887</v>
      </c>
    </row>
    <row r="2532" spans="1:26" x14ac:dyDescent="0.2">
      <c r="A2532" s="1">
        <v>1</v>
      </c>
      <c r="B2532" s="3" t="s">
        <v>280</v>
      </c>
      <c r="C2532" s="1" t="s">
        <v>281</v>
      </c>
      <c r="D2532" s="1" t="s">
        <v>52</v>
      </c>
      <c r="F2532" s="1" t="s">
        <v>52</v>
      </c>
      <c r="H2532" s="11">
        <v>1.1027564485404966</v>
      </c>
      <c r="I2532" s="11">
        <v>0</v>
      </c>
      <c r="J2532" s="17" t="s">
        <v>3</v>
      </c>
      <c r="K2532" s="1">
        <v>1</v>
      </c>
      <c r="L2532" s="1" t="s">
        <v>228</v>
      </c>
      <c r="M2532" s="11">
        <v>0.01</v>
      </c>
      <c r="N2532" s="11" t="s">
        <v>53</v>
      </c>
      <c r="O2532" s="11">
        <v>3</v>
      </c>
      <c r="P2532" s="25">
        <v>3</v>
      </c>
      <c r="Q2532" s="11">
        <v>25</v>
      </c>
      <c r="R2532" s="11">
        <v>120</v>
      </c>
      <c r="S2532" s="25">
        <v>1</v>
      </c>
      <c r="T2532" s="11">
        <v>2.5275522238201704</v>
      </c>
      <c r="U2532" s="17" t="s">
        <v>52</v>
      </c>
      <c r="V2532" t="s">
        <v>873</v>
      </c>
      <c r="W2532" s="84" t="s">
        <v>885</v>
      </c>
      <c r="X2532" t="s">
        <v>886</v>
      </c>
      <c r="Y2532" s="1">
        <v>2018</v>
      </c>
      <c r="Z2532" s="109" t="s">
        <v>887</v>
      </c>
    </row>
    <row r="2533" spans="1:26" x14ac:dyDescent="0.2">
      <c r="A2533" s="1">
        <v>1</v>
      </c>
      <c r="B2533" s="3" t="s">
        <v>383</v>
      </c>
      <c r="C2533" s="1" t="s">
        <v>382</v>
      </c>
      <c r="D2533" s="1" t="s">
        <v>52</v>
      </c>
      <c r="F2533" s="1" t="s">
        <v>52</v>
      </c>
      <c r="H2533" s="11">
        <v>0.20044957519789774</v>
      </c>
      <c r="I2533" s="11">
        <v>0</v>
      </c>
      <c r="J2533" s="17" t="s">
        <v>3</v>
      </c>
      <c r="K2533" s="1">
        <v>1</v>
      </c>
      <c r="L2533" s="1" t="s">
        <v>228</v>
      </c>
      <c r="M2533" s="11">
        <v>0.01</v>
      </c>
      <c r="N2533" s="11" t="s">
        <v>53</v>
      </c>
      <c r="O2533" s="11">
        <v>3</v>
      </c>
      <c r="P2533" s="25">
        <v>3</v>
      </c>
      <c r="Q2533" s="11">
        <v>25</v>
      </c>
      <c r="R2533" s="11">
        <v>120</v>
      </c>
      <c r="S2533" s="25">
        <v>1</v>
      </c>
      <c r="T2533" s="11">
        <v>6.0127246359129798E-2</v>
      </c>
      <c r="U2533" s="17" t="s">
        <v>52</v>
      </c>
      <c r="V2533" t="s">
        <v>873</v>
      </c>
      <c r="W2533" s="84" t="s">
        <v>885</v>
      </c>
      <c r="X2533" t="s">
        <v>886</v>
      </c>
      <c r="Y2533" s="1">
        <v>2018</v>
      </c>
      <c r="Z2533" s="109" t="s">
        <v>887</v>
      </c>
    </row>
    <row r="2534" spans="1:26" x14ac:dyDescent="0.2">
      <c r="A2534" s="1">
        <v>1</v>
      </c>
      <c r="B2534" s="3" t="s">
        <v>383</v>
      </c>
      <c r="C2534" s="1" t="s">
        <v>382</v>
      </c>
      <c r="D2534" s="1" t="s">
        <v>52</v>
      </c>
      <c r="F2534" s="1" t="s">
        <v>52</v>
      </c>
      <c r="H2534" s="11">
        <v>0.40030406607755098</v>
      </c>
      <c r="I2534" s="11">
        <v>0</v>
      </c>
      <c r="J2534" s="17" t="s">
        <v>3</v>
      </c>
      <c r="K2534" s="1">
        <v>1</v>
      </c>
      <c r="L2534" s="1" t="s">
        <v>228</v>
      </c>
      <c r="M2534" s="11">
        <v>0.01</v>
      </c>
      <c r="N2534" s="11" t="s">
        <v>53</v>
      </c>
      <c r="O2534" s="11">
        <v>3</v>
      </c>
      <c r="P2534" s="25">
        <v>3</v>
      </c>
      <c r="Q2534" s="11">
        <v>25</v>
      </c>
      <c r="R2534" s="11">
        <v>120</v>
      </c>
      <c r="S2534" s="25">
        <v>1</v>
      </c>
      <c r="T2534" s="11">
        <v>0.31023094850053456</v>
      </c>
      <c r="U2534" s="17" t="s">
        <v>52</v>
      </c>
      <c r="V2534" t="s">
        <v>873</v>
      </c>
      <c r="W2534" s="84" t="s">
        <v>885</v>
      </c>
      <c r="X2534" t="s">
        <v>886</v>
      </c>
      <c r="Y2534" s="1">
        <v>2018</v>
      </c>
      <c r="Z2534" s="109" t="s">
        <v>887</v>
      </c>
    </row>
    <row r="2535" spans="1:26" x14ac:dyDescent="0.2">
      <c r="A2535" s="1">
        <v>1</v>
      </c>
      <c r="B2535" s="3" t="s">
        <v>383</v>
      </c>
      <c r="C2535" s="1" t="s">
        <v>382</v>
      </c>
      <c r="D2535" s="1" t="s">
        <v>52</v>
      </c>
      <c r="F2535" s="1" t="s">
        <v>52</v>
      </c>
      <c r="H2535" s="11">
        <v>0.60124497679803623</v>
      </c>
      <c r="I2535" s="11">
        <v>0</v>
      </c>
      <c r="J2535" s="17" t="s">
        <v>3</v>
      </c>
      <c r="K2535" s="1">
        <v>1</v>
      </c>
      <c r="L2535" s="1" t="s">
        <v>228</v>
      </c>
      <c r="M2535" s="11">
        <v>0.01</v>
      </c>
      <c r="N2535" s="11" t="s">
        <v>53</v>
      </c>
      <c r="O2535" s="11">
        <v>3</v>
      </c>
      <c r="P2535" s="25">
        <v>3</v>
      </c>
      <c r="Q2535" s="11">
        <v>25</v>
      </c>
      <c r="R2535" s="11">
        <v>120</v>
      </c>
      <c r="S2535" s="25">
        <v>1</v>
      </c>
      <c r="T2535" s="11">
        <v>0.80032806776107512</v>
      </c>
      <c r="U2535" s="17" t="s">
        <v>52</v>
      </c>
      <c r="V2535" t="s">
        <v>873</v>
      </c>
      <c r="W2535" s="84" t="s">
        <v>885</v>
      </c>
      <c r="X2535" t="s">
        <v>886</v>
      </c>
      <c r="Y2535" s="1">
        <v>2018</v>
      </c>
      <c r="Z2535" s="109" t="s">
        <v>887</v>
      </c>
    </row>
    <row r="2536" spans="1:26" x14ac:dyDescent="0.2">
      <c r="A2536" s="1">
        <v>1</v>
      </c>
      <c r="B2536" s="3" t="s">
        <v>383</v>
      </c>
      <c r="C2536" s="1" t="s">
        <v>382</v>
      </c>
      <c r="D2536" s="1" t="s">
        <v>52</v>
      </c>
      <c r="F2536" s="1" t="s">
        <v>52</v>
      </c>
      <c r="H2536" s="11">
        <v>0.79942675824472753</v>
      </c>
      <c r="I2536" s="11">
        <v>0</v>
      </c>
      <c r="J2536" s="17" t="s">
        <v>3</v>
      </c>
      <c r="K2536" s="1">
        <v>1</v>
      </c>
      <c r="L2536" s="1" t="s">
        <v>228</v>
      </c>
      <c r="M2536" s="11">
        <v>0.01</v>
      </c>
      <c r="N2536" s="11" t="s">
        <v>53</v>
      </c>
      <c r="O2536" s="11">
        <v>3</v>
      </c>
      <c r="P2536" s="25">
        <v>3</v>
      </c>
      <c r="Q2536" s="11">
        <v>25</v>
      </c>
      <c r="R2536" s="11">
        <v>120</v>
      </c>
      <c r="S2536" s="25">
        <v>1</v>
      </c>
      <c r="T2536" s="11">
        <v>1.5486024297584775</v>
      </c>
      <c r="U2536" s="17" t="s">
        <v>52</v>
      </c>
      <c r="V2536" t="s">
        <v>873</v>
      </c>
      <c r="W2536" s="84" t="s">
        <v>885</v>
      </c>
      <c r="X2536" t="s">
        <v>886</v>
      </c>
      <c r="Y2536" s="1">
        <v>2018</v>
      </c>
      <c r="Z2536" s="109" t="s">
        <v>887</v>
      </c>
    </row>
    <row r="2537" spans="1:26" x14ac:dyDescent="0.2">
      <c r="A2537" s="1">
        <v>1</v>
      </c>
      <c r="B2537" s="3" t="s">
        <v>383</v>
      </c>
      <c r="C2537" s="1" t="s">
        <v>382</v>
      </c>
      <c r="D2537" s="1" t="s">
        <v>52</v>
      </c>
      <c r="F2537" s="1" t="s">
        <v>52</v>
      </c>
      <c r="H2537" s="11">
        <v>1.1010141469532777</v>
      </c>
      <c r="I2537" s="11">
        <v>0</v>
      </c>
      <c r="J2537" s="17" t="s">
        <v>3</v>
      </c>
      <c r="K2537" s="1">
        <v>1</v>
      </c>
      <c r="L2537" s="1" t="s">
        <v>228</v>
      </c>
      <c r="M2537" s="11">
        <v>0.01</v>
      </c>
      <c r="N2537" s="11" t="s">
        <v>53</v>
      </c>
      <c r="O2537" s="11">
        <v>3</v>
      </c>
      <c r="P2537" s="25">
        <v>3</v>
      </c>
      <c r="Q2537" s="11">
        <v>25</v>
      </c>
      <c r="R2537" s="11">
        <v>120</v>
      </c>
      <c r="S2537" s="25">
        <v>1</v>
      </c>
      <c r="T2537" s="11">
        <v>3.8482834895108864</v>
      </c>
      <c r="U2537" s="17" t="s">
        <v>52</v>
      </c>
      <c r="V2537" t="s">
        <v>873</v>
      </c>
      <c r="W2537" s="84" t="s">
        <v>885</v>
      </c>
      <c r="X2537" t="s">
        <v>886</v>
      </c>
      <c r="Y2537" s="1">
        <v>2018</v>
      </c>
      <c r="Z2537" s="109" t="s">
        <v>887</v>
      </c>
    </row>
    <row r="2538" spans="1:26" x14ac:dyDescent="0.2">
      <c r="A2538" s="1">
        <v>1</v>
      </c>
      <c r="B2538" s="3" t="s">
        <v>280</v>
      </c>
      <c r="C2538" s="1" t="s">
        <v>281</v>
      </c>
      <c r="D2538" s="1" t="s">
        <v>52</v>
      </c>
      <c r="F2538" s="1" t="s">
        <v>52</v>
      </c>
      <c r="H2538" s="11">
        <v>1.1000000000000001</v>
      </c>
      <c r="I2538" s="11">
        <v>0</v>
      </c>
      <c r="J2538" s="17" t="s">
        <v>3</v>
      </c>
      <c r="K2538" s="1">
        <v>2</v>
      </c>
      <c r="L2538" s="1" t="s">
        <v>229</v>
      </c>
      <c r="M2538" s="1" t="s">
        <v>877</v>
      </c>
      <c r="N2538" s="11" t="s">
        <v>53</v>
      </c>
      <c r="O2538" s="11">
        <v>3</v>
      </c>
      <c r="P2538" s="25">
        <v>3</v>
      </c>
      <c r="Q2538" s="11">
        <v>25</v>
      </c>
      <c r="R2538" s="11">
        <v>120</v>
      </c>
      <c r="S2538" s="25">
        <v>1</v>
      </c>
      <c r="T2538" s="1" t="s">
        <v>874</v>
      </c>
      <c r="U2538" s="17" t="s">
        <v>52</v>
      </c>
      <c r="V2538" t="s">
        <v>873</v>
      </c>
      <c r="W2538" s="84" t="s">
        <v>885</v>
      </c>
      <c r="X2538" t="s">
        <v>886</v>
      </c>
      <c r="Y2538" s="1">
        <v>2018</v>
      </c>
      <c r="Z2538" s="109" t="s">
        <v>887</v>
      </c>
    </row>
    <row r="2539" spans="1:26" x14ac:dyDescent="0.2">
      <c r="A2539" s="1">
        <v>1</v>
      </c>
      <c r="B2539" s="3" t="s">
        <v>280</v>
      </c>
      <c r="C2539" s="1" t="s">
        <v>281</v>
      </c>
      <c r="D2539" s="1" t="s">
        <v>52</v>
      </c>
      <c r="F2539" s="1" t="s">
        <v>52</v>
      </c>
      <c r="H2539" s="11">
        <v>1.1000000000000001</v>
      </c>
      <c r="I2539" s="11">
        <v>0</v>
      </c>
      <c r="J2539" s="17" t="s">
        <v>3</v>
      </c>
      <c r="K2539" s="1">
        <v>2</v>
      </c>
      <c r="L2539" s="1" t="s">
        <v>229</v>
      </c>
      <c r="M2539" s="1" t="s">
        <v>878</v>
      </c>
      <c r="N2539" s="11" t="s">
        <v>53</v>
      </c>
      <c r="O2539" s="11">
        <v>3</v>
      </c>
      <c r="P2539" s="25">
        <v>3</v>
      </c>
      <c r="Q2539" s="11">
        <v>25</v>
      </c>
      <c r="R2539" s="11">
        <v>120</v>
      </c>
      <c r="S2539" s="25">
        <v>1</v>
      </c>
      <c r="T2539" s="1" t="s">
        <v>875</v>
      </c>
      <c r="U2539" s="17" t="s">
        <v>52</v>
      </c>
      <c r="V2539" t="s">
        <v>873</v>
      </c>
      <c r="W2539" s="84" t="s">
        <v>885</v>
      </c>
      <c r="X2539" t="s">
        <v>886</v>
      </c>
      <c r="Y2539" s="1">
        <v>2018</v>
      </c>
      <c r="Z2539" s="109" t="s">
        <v>887</v>
      </c>
    </row>
    <row r="2540" spans="1:26" x14ac:dyDescent="0.2">
      <c r="A2540" s="1">
        <v>1</v>
      </c>
      <c r="B2540" s="3" t="s">
        <v>280</v>
      </c>
      <c r="C2540" s="1" t="s">
        <v>281</v>
      </c>
      <c r="D2540" s="1" t="s">
        <v>52</v>
      </c>
      <c r="F2540" s="1" t="s">
        <v>52</v>
      </c>
      <c r="H2540" s="11">
        <v>1.1000000000000001</v>
      </c>
      <c r="I2540" s="11">
        <v>0</v>
      </c>
      <c r="J2540" s="17" t="s">
        <v>3</v>
      </c>
      <c r="K2540" s="1">
        <v>2</v>
      </c>
      <c r="L2540" s="1" t="s">
        <v>229</v>
      </c>
      <c r="M2540" s="1" t="s">
        <v>879</v>
      </c>
      <c r="N2540" s="11" t="s">
        <v>53</v>
      </c>
      <c r="O2540" s="11">
        <v>3</v>
      </c>
      <c r="P2540" s="25">
        <v>3</v>
      </c>
      <c r="Q2540" s="11">
        <v>25</v>
      </c>
      <c r="R2540" s="11">
        <v>120</v>
      </c>
      <c r="S2540" s="25">
        <v>1</v>
      </c>
      <c r="T2540" s="1" t="s">
        <v>876</v>
      </c>
      <c r="U2540" s="17" t="s">
        <v>52</v>
      </c>
      <c r="V2540" t="s">
        <v>873</v>
      </c>
      <c r="W2540" s="84" t="s">
        <v>885</v>
      </c>
      <c r="X2540" t="s">
        <v>886</v>
      </c>
      <c r="Y2540" s="1">
        <v>2018</v>
      </c>
      <c r="Z2540" s="109" t="s">
        <v>887</v>
      </c>
    </row>
    <row r="2541" spans="1:26" x14ac:dyDescent="0.2">
      <c r="A2541" s="1">
        <v>1</v>
      </c>
      <c r="B2541" s="3" t="s">
        <v>383</v>
      </c>
      <c r="C2541" s="1" t="s">
        <v>382</v>
      </c>
      <c r="D2541" s="1" t="s">
        <v>52</v>
      </c>
      <c r="F2541" s="1" t="s">
        <v>52</v>
      </c>
      <c r="H2541" s="11">
        <v>1.1000000000000001</v>
      </c>
      <c r="I2541" s="11">
        <v>0</v>
      </c>
      <c r="J2541" s="17" t="s">
        <v>3</v>
      </c>
      <c r="K2541" s="1">
        <v>2</v>
      </c>
      <c r="L2541" s="1" t="s">
        <v>229</v>
      </c>
      <c r="M2541" s="1" t="s">
        <v>877</v>
      </c>
      <c r="N2541" s="11" t="s">
        <v>53</v>
      </c>
      <c r="O2541" s="11">
        <v>3</v>
      </c>
      <c r="P2541" s="25">
        <v>3</v>
      </c>
      <c r="Q2541" s="11">
        <v>25</v>
      </c>
      <c r="R2541" s="11">
        <v>120</v>
      </c>
      <c r="S2541" s="25">
        <v>1</v>
      </c>
      <c r="T2541" s="1" t="s">
        <v>547</v>
      </c>
      <c r="U2541" s="17" t="s">
        <v>52</v>
      </c>
      <c r="V2541" t="s">
        <v>873</v>
      </c>
      <c r="W2541" s="84" t="s">
        <v>885</v>
      </c>
      <c r="X2541" t="s">
        <v>886</v>
      </c>
      <c r="Y2541" s="1">
        <v>2018</v>
      </c>
      <c r="Z2541" s="109" t="s">
        <v>887</v>
      </c>
    </row>
    <row r="2542" spans="1:26" x14ac:dyDescent="0.2">
      <c r="A2542" s="1">
        <v>1</v>
      </c>
      <c r="B2542" s="3" t="s">
        <v>383</v>
      </c>
      <c r="C2542" s="1" t="s">
        <v>382</v>
      </c>
      <c r="D2542" s="1" t="s">
        <v>52</v>
      </c>
      <c r="F2542" s="1" t="s">
        <v>52</v>
      </c>
      <c r="H2542" s="11">
        <v>1.1000000000000001</v>
      </c>
      <c r="I2542" s="11">
        <v>0</v>
      </c>
      <c r="J2542" s="17" t="s">
        <v>3</v>
      </c>
      <c r="K2542" s="1">
        <v>2</v>
      </c>
      <c r="L2542" s="1" t="s">
        <v>229</v>
      </c>
      <c r="M2542" s="1" t="s">
        <v>878</v>
      </c>
      <c r="N2542" s="11" t="s">
        <v>53</v>
      </c>
      <c r="O2542" s="11">
        <v>3</v>
      </c>
      <c r="P2542" s="25">
        <v>3</v>
      </c>
      <c r="Q2542" s="11">
        <v>25</v>
      </c>
      <c r="R2542" s="11">
        <v>120</v>
      </c>
      <c r="S2542" s="25">
        <v>1</v>
      </c>
      <c r="T2542" s="1" t="s">
        <v>880</v>
      </c>
      <c r="U2542" s="17" t="s">
        <v>52</v>
      </c>
      <c r="V2542" t="s">
        <v>873</v>
      </c>
      <c r="W2542" s="84" t="s">
        <v>885</v>
      </c>
      <c r="X2542" t="s">
        <v>886</v>
      </c>
      <c r="Y2542" s="1">
        <v>2018</v>
      </c>
      <c r="Z2542" s="109" t="s">
        <v>887</v>
      </c>
    </row>
    <row r="2543" spans="1:26" x14ac:dyDescent="0.2">
      <c r="A2543" s="1">
        <v>1</v>
      </c>
      <c r="B2543" s="3" t="s">
        <v>383</v>
      </c>
      <c r="C2543" s="1" t="s">
        <v>382</v>
      </c>
      <c r="D2543" s="1" t="s">
        <v>52</v>
      </c>
      <c r="F2543" s="1" t="s">
        <v>52</v>
      </c>
      <c r="H2543" s="11">
        <v>1.1000000000000001</v>
      </c>
      <c r="I2543" s="11">
        <v>0</v>
      </c>
      <c r="J2543" s="17" t="s">
        <v>3</v>
      </c>
      <c r="K2543" s="1">
        <v>2</v>
      </c>
      <c r="L2543" s="1" t="s">
        <v>229</v>
      </c>
      <c r="M2543" s="1" t="s">
        <v>879</v>
      </c>
      <c r="N2543" s="11" t="s">
        <v>53</v>
      </c>
      <c r="O2543" s="11">
        <v>3</v>
      </c>
      <c r="P2543" s="25">
        <v>3</v>
      </c>
      <c r="Q2543" s="11">
        <v>25</v>
      </c>
      <c r="R2543" s="11">
        <v>120</v>
      </c>
      <c r="S2543" s="25">
        <v>1</v>
      </c>
      <c r="T2543" s="1" t="s">
        <v>881</v>
      </c>
      <c r="U2543" s="17" t="s">
        <v>52</v>
      </c>
      <c r="V2543" t="s">
        <v>873</v>
      </c>
      <c r="W2543" s="84" t="s">
        <v>885</v>
      </c>
      <c r="X2543" t="s">
        <v>886</v>
      </c>
      <c r="Y2543" s="1">
        <v>2018</v>
      </c>
      <c r="Z2543" s="109" t="s">
        <v>887</v>
      </c>
    </row>
    <row r="2544" spans="1:26" x14ac:dyDescent="0.2">
      <c r="A2544" s="1">
        <v>1</v>
      </c>
      <c r="B2544" s="3" t="s">
        <v>280</v>
      </c>
      <c r="C2544" s="1" t="s">
        <v>281</v>
      </c>
      <c r="D2544" s="1" t="s">
        <v>52</v>
      </c>
      <c r="F2544" s="1" t="s">
        <v>52</v>
      </c>
      <c r="H2544" s="11">
        <v>1.1000000000000001</v>
      </c>
      <c r="I2544" s="11">
        <v>0</v>
      </c>
      <c r="J2544" s="17" t="s">
        <v>3</v>
      </c>
      <c r="K2544" s="1">
        <v>1</v>
      </c>
      <c r="L2544" s="1" t="s">
        <v>50</v>
      </c>
      <c r="M2544" s="11">
        <v>0.01</v>
      </c>
      <c r="N2544" s="11" t="s">
        <v>53</v>
      </c>
      <c r="O2544" s="11">
        <v>2</v>
      </c>
      <c r="P2544" s="25">
        <v>2</v>
      </c>
      <c r="Q2544" s="11">
        <v>25</v>
      </c>
      <c r="R2544" s="11">
        <v>120</v>
      </c>
      <c r="S2544" s="25">
        <v>1</v>
      </c>
      <c r="T2544" s="11">
        <v>6.52</v>
      </c>
      <c r="U2544" s="17" t="s">
        <v>52</v>
      </c>
      <c r="V2544" t="s">
        <v>882</v>
      </c>
      <c r="W2544" s="84" t="s">
        <v>885</v>
      </c>
      <c r="X2544" t="s">
        <v>886</v>
      </c>
      <c r="Y2544" s="1">
        <v>2018</v>
      </c>
      <c r="Z2544" s="109" t="s">
        <v>887</v>
      </c>
    </row>
    <row r="2545" spans="1:26" x14ac:dyDescent="0.2">
      <c r="A2545" s="1">
        <v>1</v>
      </c>
      <c r="B2545" s="3" t="s">
        <v>280</v>
      </c>
      <c r="C2545" s="1" t="s">
        <v>281</v>
      </c>
      <c r="D2545" s="1" t="s">
        <v>52</v>
      </c>
      <c r="F2545" s="1" t="s">
        <v>52</v>
      </c>
      <c r="H2545" s="11">
        <v>1.1000000000000001</v>
      </c>
      <c r="I2545" s="11">
        <v>0</v>
      </c>
      <c r="J2545" s="17" t="s">
        <v>3</v>
      </c>
      <c r="K2545" s="1">
        <v>1</v>
      </c>
      <c r="L2545" s="1" t="s">
        <v>50</v>
      </c>
      <c r="M2545" s="11">
        <v>0.01</v>
      </c>
      <c r="N2545" s="11" t="s">
        <v>53</v>
      </c>
      <c r="O2545" s="11">
        <v>2</v>
      </c>
      <c r="P2545" s="25">
        <v>2</v>
      </c>
      <c r="Q2545" s="11">
        <v>25</v>
      </c>
      <c r="R2545" s="11">
        <v>120</v>
      </c>
      <c r="S2545" s="25">
        <v>1</v>
      </c>
      <c r="T2545" s="11">
        <v>6.26</v>
      </c>
      <c r="U2545" s="17" t="s">
        <v>52</v>
      </c>
      <c r="V2545" t="s">
        <v>883</v>
      </c>
      <c r="W2545" s="84" t="s">
        <v>885</v>
      </c>
      <c r="X2545" t="s">
        <v>886</v>
      </c>
      <c r="Y2545" s="1">
        <v>2018</v>
      </c>
      <c r="Z2545" s="109" t="s">
        <v>887</v>
      </c>
    </row>
    <row r="2546" spans="1:26" x14ac:dyDescent="0.2">
      <c r="A2546" s="1">
        <v>1</v>
      </c>
      <c r="B2546" s="3" t="s">
        <v>280</v>
      </c>
      <c r="C2546" s="1" t="s">
        <v>281</v>
      </c>
      <c r="D2546" s="1" t="s">
        <v>52</v>
      </c>
      <c r="F2546" s="1" t="s">
        <v>52</v>
      </c>
      <c r="H2546" s="11">
        <v>1.1000000000000001</v>
      </c>
      <c r="I2546" s="11">
        <v>0</v>
      </c>
      <c r="J2546" s="17" t="s">
        <v>3</v>
      </c>
      <c r="K2546" s="1">
        <v>1</v>
      </c>
      <c r="L2546" s="1" t="s">
        <v>50</v>
      </c>
      <c r="M2546" s="11">
        <v>0.01</v>
      </c>
      <c r="N2546" s="11" t="s">
        <v>53</v>
      </c>
      <c r="O2546" s="11">
        <v>2</v>
      </c>
      <c r="P2546" s="25">
        <v>2</v>
      </c>
      <c r="Q2546" s="11">
        <v>25</v>
      </c>
      <c r="R2546" s="11">
        <v>120</v>
      </c>
      <c r="S2546" s="25">
        <v>1</v>
      </c>
      <c r="T2546" s="11">
        <v>6.77</v>
      </c>
      <c r="U2546" s="17" t="s">
        <v>52</v>
      </c>
      <c r="V2546" t="s">
        <v>884</v>
      </c>
      <c r="W2546" s="84" t="s">
        <v>885</v>
      </c>
      <c r="X2546" t="s">
        <v>886</v>
      </c>
      <c r="Y2546" s="1">
        <v>2018</v>
      </c>
      <c r="Z2546" s="109" t="s">
        <v>887</v>
      </c>
    </row>
    <row r="2547" spans="1:26" x14ac:dyDescent="0.2">
      <c r="A2547" s="1">
        <v>1</v>
      </c>
      <c r="B2547" s="3" t="s">
        <v>280</v>
      </c>
      <c r="C2547" s="1" t="s">
        <v>281</v>
      </c>
      <c r="D2547" s="1" t="s">
        <v>52</v>
      </c>
      <c r="F2547" s="1" t="s">
        <v>52</v>
      </c>
      <c r="H2547" s="11">
        <v>1.1000000000000001</v>
      </c>
      <c r="I2547" s="11">
        <v>0</v>
      </c>
      <c r="J2547" s="17" t="s">
        <v>3</v>
      </c>
      <c r="K2547" s="1">
        <v>1</v>
      </c>
      <c r="L2547" s="1" t="s">
        <v>228</v>
      </c>
      <c r="M2547" s="11">
        <v>0.01</v>
      </c>
      <c r="N2547" s="11" t="s">
        <v>53</v>
      </c>
      <c r="O2547" s="11">
        <v>2</v>
      </c>
      <c r="P2547" s="25">
        <v>2</v>
      </c>
      <c r="Q2547" s="11">
        <v>25</v>
      </c>
      <c r="R2547" s="11">
        <v>120</v>
      </c>
      <c r="S2547" s="25">
        <v>1</v>
      </c>
      <c r="T2547" s="11">
        <v>0.09</v>
      </c>
      <c r="U2547" s="17" t="s">
        <v>52</v>
      </c>
      <c r="V2547" t="s">
        <v>882</v>
      </c>
      <c r="W2547" s="84" t="s">
        <v>885</v>
      </c>
      <c r="X2547" t="s">
        <v>886</v>
      </c>
      <c r="Y2547" s="1">
        <v>2018</v>
      </c>
      <c r="Z2547" s="109" t="s">
        <v>887</v>
      </c>
    </row>
    <row r="2548" spans="1:26" x14ac:dyDescent="0.2">
      <c r="A2548" s="1">
        <v>1</v>
      </c>
      <c r="B2548" s="3" t="s">
        <v>280</v>
      </c>
      <c r="C2548" s="1" t="s">
        <v>281</v>
      </c>
      <c r="D2548" s="1" t="s">
        <v>52</v>
      </c>
      <c r="F2548" s="1" t="s">
        <v>52</v>
      </c>
      <c r="H2548" s="11">
        <v>1.1000000000000001</v>
      </c>
      <c r="I2548" s="11">
        <v>0</v>
      </c>
      <c r="J2548" s="17" t="s">
        <v>3</v>
      </c>
      <c r="K2548" s="1">
        <v>1</v>
      </c>
      <c r="L2548" s="1" t="s">
        <v>228</v>
      </c>
      <c r="M2548" s="11">
        <v>0.01</v>
      </c>
      <c r="N2548" s="11" t="s">
        <v>53</v>
      </c>
      <c r="O2548" s="11">
        <v>2</v>
      </c>
      <c r="P2548" s="25">
        <v>2</v>
      </c>
      <c r="Q2548" s="11">
        <v>25</v>
      </c>
      <c r="R2548" s="11">
        <v>120</v>
      </c>
      <c r="S2548" s="25">
        <v>1</v>
      </c>
      <c r="T2548" s="11">
        <v>4.3999999999999997E-2</v>
      </c>
      <c r="U2548" s="17" t="s">
        <v>52</v>
      </c>
      <c r="V2548" t="s">
        <v>883</v>
      </c>
      <c r="W2548" s="84" t="s">
        <v>885</v>
      </c>
      <c r="X2548" t="s">
        <v>886</v>
      </c>
      <c r="Y2548" s="1">
        <v>2018</v>
      </c>
      <c r="Z2548" s="109" t="s">
        <v>887</v>
      </c>
    </row>
    <row r="2549" spans="1:26" x14ac:dyDescent="0.2">
      <c r="A2549" s="1">
        <v>1</v>
      </c>
      <c r="B2549" s="3" t="s">
        <v>280</v>
      </c>
      <c r="C2549" s="1" t="s">
        <v>281</v>
      </c>
      <c r="D2549" s="1" t="s">
        <v>52</v>
      </c>
      <c r="F2549" s="1" t="s">
        <v>52</v>
      </c>
      <c r="H2549" s="11">
        <v>1.1000000000000001</v>
      </c>
      <c r="I2549" s="11">
        <v>0</v>
      </c>
      <c r="J2549" s="17" t="s">
        <v>3</v>
      </c>
      <c r="K2549" s="1">
        <v>1</v>
      </c>
      <c r="L2549" s="1" t="s">
        <v>228</v>
      </c>
      <c r="M2549" s="11">
        <v>0.01</v>
      </c>
      <c r="N2549" s="11" t="s">
        <v>53</v>
      </c>
      <c r="O2549" s="11">
        <v>2</v>
      </c>
      <c r="P2549" s="25">
        <v>2</v>
      </c>
      <c r="Q2549" s="11">
        <v>25</v>
      </c>
      <c r="R2549" s="11">
        <v>120</v>
      </c>
      <c r="S2549" s="25">
        <v>1</v>
      </c>
      <c r="T2549" s="11">
        <v>0.02</v>
      </c>
      <c r="U2549" s="17" t="s">
        <v>52</v>
      </c>
      <c r="V2549" t="s">
        <v>884</v>
      </c>
      <c r="W2549" s="84" t="s">
        <v>885</v>
      </c>
      <c r="X2549" t="s">
        <v>886</v>
      </c>
      <c r="Y2549" s="1">
        <v>2018</v>
      </c>
      <c r="Z2549" s="109" t="s">
        <v>887</v>
      </c>
    </row>
    <row r="2550" spans="1:26" x14ac:dyDescent="0.2">
      <c r="A2550" s="1">
        <v>1</v>
      </c>
      <c r="B2550" s="3" t="s">
        <v>383</v>
      </c>
      <c r="C2550" s="1" t="s">
        <v>382</v>
      </c>
      <c r="D2550" s="1" t="s">
        <v>52</v>
      </c>
      <c r="F2550" s="1" t="s">
        <v>52</v>
      </c>
      <c r="H2550" s="11">
        <v>1.1000000000000001</v>
      </c>
      <c r="I2550" s="11">
        <v>0</v>
      </c>
      <c r="J2550" s="17" t="s">
        <v>3</v>
      </c>
      <c r="K2550" s="1">
        <v>1</v>
      </c>
      <c r="L2550" s="1" t="s">
        <v>50</v>
      </c>
      <c r="M2550" s="11">
        <v>0.01</v>
      </c>
      <c r="N2550" s="11" t="s">
        <v>53</v>
      </c>
      <c r="O2550" s="11">
        <v>2</v>
      </c>
      <c r="P2550" s="25">
        <v>2</v>
      </c>
      <c r="Q2550" s="11">
        <v>25</v>
      </c>
      <c r="R2550" s="11">
        <v>120</v>
      </c>
      <c r="S2550" s="25">
        <v>1</v>
      </c>
      <c r="T2550" s="11">
        <v>10.4</v>
      </c>
      <c r="U2550" s="17" t="s">
        <v>52</v>
      </c>
      <c r="V2550" t="s">
        <v>882</v>
      </c>
      <c r="W2550" s="84" t="s">
        <v>885</v>
      </c>
      <c r="X2550" t="s">
        <v>886</v>
      </c>
      <c r="Y2550" s="1">
        <v>2018</v>
      </c>
      <c r="Z2550" s="109" t="s">
        <v>887</v>
      </c>
    </row>
    <row r="2551" spans="1:26" x14ac:dyDescent="0.2">
      <c r="A2551" s="1">
        <v>1</v>
      </c>
      <c r="B2551" s="3" t="s">
        <v>383</v>
      </c>
      <c r="C2551" s="1" t="s">
        <v>382</v>
      </c>
      <c r="D2551" s="1" t="s">
        <v>52</v>
      </c>
      <c r="F2551" s="1" t="s">
        <v>52</v>
      </c>
      <c r="H2551" s="11">
        <v>1.1000000000000001</v>
      </c>
      <c r="I2551" s="11">
        <v>0</v>
      </c>
      <c r="J2551" s="17" t="s">
        <v>3</v>
      </c>
      <c r="K2551" s="1">
        <v>1</v>
      </c>
      <c r="L2551" s="1" t="s">
        <v>50</v>
      </c>
      <c r="M2551" s="11">
        <v>0.01</v>
      </c>
      <c r="N2551" s="11" t="s">
        <v>53</v>
      </c>
      <c r="O2551" s="11">
        <v>2</v>
      </c>
      <c r="P2551" s="25">
        <v>2</v>
      </c>
      <c r="Q2551" s="11">
        <v>25</v>
      </c>
      <c r="R2551" s="11">
        <v>120</v>
      </c>
      <c r="S2551" s="25">
        <v>1</v>
      </c>
      <c r="T2551" s="11">
        <v>10.5</v>
      </c>
      <c r="U2551" s="17" t="s">
        <v>52</v>
      </c>
      <c r="V2551" t="s">
        <v>883</v>
      </c>
      <c r="W2551" s="84" t="s">
        <v>885</v>
      </c>
      <c r="X2551" t="s">
        <v>886</v>
      </c>
      <c r="Y2551" s="1">
        <v>2018</v>
      </c>
      <c r="Z2551" s="109" t="s">
        <v>887</v>
      </c>
    </row>
    <row r="2552" spans="1:26" x14ac:dyDescent="0.2">
      <c r="A2552" s="1">
        <v>1</v>
      </c>
      <c r="B2552" s="3" t="s">
        <v>383</v>
      </c>
      <c r="C2552" s="1" t="s">
        <v>382</v>
      </c>
      <c r="D2552" s="1" t="s">
        <v>52</v>
      </c>
      <c r="F2552" s="1" t="s">
        <v>52</v>
      </c>
      <c r="H2552" s="11">
        <v>1.1000000000000001</v>
      </c>
      <c r="I2552" s="11">
        <v>0</v>
      </c>
      <c r="J2552" s="17" t="s">
        <v>3</v>
      </c>
      <c r="K2552" s="1">
        <v>1</v>
      </c>
      <c r="L2552" s="1" t="s">
        <v>50</v>
      </c>
      <c r="M2552" s="11">
        <v>0.01</v>
      </c>
      <c r="N2552" s="11" t="s">
        <v>53</v>
      </c>
      <c r="O2552" s="11">
        <v>2</v>
      </c>
      <c r="P2552" s="25">
        <v>2</v>
      </c>
      <c r="Q2552" s="11">
        <v>25</v>
      </c>
      <c r="R2552" s="11">
        <v>120</v>
      </c>
      <c r="S2552" s="25">
        <v>1</v>
      </c>
      <c r="T2552" s="11">
        <v>10.8</v>
      </c>
      <c r="U2552" s="17" t="s">
        <v>52</v>
      </c>
      <c r="V2552" t="s">
        <v>884</v>
      </c>
      <c r="W2552" s="84" t="s">
        <v>885</v>
      </c>
      <c r="X2552" t="s">
        <v>886</v>
      </c>
      <c r="Y2552" s="1">
        <v>2018</v>
      </c>
      <c r="Z2552" s="109" t="s">
        <v>887</v>
      </c>
    </row>
    <row r="2553" spans="1:26" x14ac:dyDescent="0.2">
      <c r="A2553" s="1">
        <v>1</v>
      </c>
      <c r="B2553" s="3" t="s">
        <v>383</v>
      </c>
      <c r="C2553" s="1" t="s">
        <v>382</v>
      </c>
      <c r="D2553" s="1" t="s">
        <v>52</v>
      </c>
      <c r="F2553" s="1" t="s">
        <v>52</v>
      </c>
      <c r="H2553" s="11">
        <v>1.1000000000000001</v>
      </c>
      <c r="I2553" s="11">
        <v>0</v>
      </c>
      <c r="J2553" s="17" t="s">
        <v>3</v>
      </c>
      <c r="K2553" s="1">
        <v>1</v>
      </c>
      <c r="L2553" s="1" t="s">
        <v>228</v>
      </c>
      <c r="M2553" s="11">
        <v>0.01</v>
      </c>
      <c r="N2553" s="11" t="s">
        <v>53</v>
      </c>
      <c r="O2553" s="11">
        <v>2</v>
      </c>
      <c r="P2553" s="25">
        <v>2</v>
      </c>
      <c r="Q2553" s="11">
        <v>25</v>
      </c>
      <c r="R2553" s="11">
        <v>120</v>
      </c>
      <c r="S2553" s="25">
        <v>1</v>
      </c>
      <c r="T2553" s="11">
        <v>0.24299999999999999</v>
      </c>
      <c r="U2553" s="17" t="s">
        <v>52</v>
      </c>
      <c r="V2553" t="s">
        <v>882</v>
      </c>
      <c r="W2553" s="84" t="s">
        <v>885</v>
      </c>
      <c r="X2553" t="s">
        <v>886</v>
      </c>
      <c r="Y2553" s="1">
        <v>2018</v>
      </c>
      <c r="Z2553" s="109" t="s">
        <v>887</v>
      </c>
    </row>
    <row r="2554" spans="1:26" x14ac:dyDescent="0.2">
      <c r="A2554" s="1">
        <v>1</v>
      </c>
      <c r="B2554" s="3" t="s">
        <v>383</v>
      </c>
      <c r="C2554" s="1" t="s">
        <v>382</v>
      </c>
      <c r="D2554" s="1" t="s">
        <v>52</v>
      </c>
      <c r="F2554" s="1" t="s">
        <v>52</v>
      </c>
      <c r="H2554" s="11">
        <v>1.1000000000000001</v>
      </c>
      <c r="I2554" s="11">
        <v>0</v>
      </c>
      <c r="J2554" s="17" t="s">
        <v>3</v>
      </c>
      <c r="K2554" s="1">
        <v>1</v>
      </c>
      <c r="L2554" s="1" t="s">
        <v>228</v>
      </c>
      <c r="M2554" s="11">
        <v>0.01</v>
      </c>
      <c r="N2554" s="11" t="s">
        <v>53</v>
      </c>
      <c r="O2554" s="11">
        <v>2</v>
      </c>
      <c r="P2554" s="25">
        <v>2</v>
      </c>
      <c r="Q2554" s="11">
        <v>25</v>
      </c>
      <c r="R2554" s="11">
        <v>120</v>
      </c>
      <c r="S2554" s="25">
        <v>1</v>
      </c>
      <c r="T2554" s="11">
        <v>0.115</v>
      </c>
      <c r="U2554" s="17" t="s">
        <v>52</v>
      </c>
      <c r="V2554" t="s">
        <v>883</v>
      </c>
      <c r="W2554" s="84" t="s">
        <v>885</v>
      </c>
      <c r="X2554" t="s">
        <v>886</v>
      </c>
      <c r="Y2554" s="1">
        <v>2018</v>
      </c>
      <c r="Z2554" s="109" t="s">
        <v>887</v>
      </c>
    </row>
    <row r="2555" spans="1:26" x14ac:dyDescent="0.2">
      <c r="A2555" s="1">
        <v>1</v>
      </c>
      <c r="B2555" s="3" t="s">
        <v>383</v>
      </c>
      <c r="C2555" s="1" t="s">
        <v>382</v>
      </c>
      <c r="D2555" s="1" t="s">
        <v>52</v>
      </c>
      <c r="F2555" s="1" t="s">
        <v>52</v>
      </c>
      <c r="H2555" s="11">
        <v>1.1000000000000001</v>
      </c>
      <c r="I2555" s="11">
        <v>0</v>
      </c>
      <c r="J2555" s="17" t="s">
        <v>3</v>
      </c>
      <c r="K2555" s="1">
        <v>1</v>
      </c>
      <c r="L2555" s="1" t="s">
        <v>228</v>
      </c>
      <c r="M2555" s="11">
        <v>0.01</v>
      </c>
      <c r="N2555" s="11" t="s">
        <v>53</v>
      </c>
      <c r="O2555" s="11">
        <v>2</v>
      </c>
      <c r="P2555" s="25">
        <v>2</v>
      </c>
      <c r="Q2555" s="11">
        <v>25</v>
      </c>
      <c r="R2555" s="11">
        <v>120</v>
      </c>
      <c r="S2555" s="25">
        <v>1</v>
      </c>
      <c r="T2555" s="11">
        <v>3.7999999999999999E-2</v>
      </c>
      <c r="U2555" s="17" t="s">
        <v>52</v>
      </c>
      <c r="V2555" t="s">
        <v>884</v>
      </c>
      <c r="W2555" s="84" t="s">
        <v>885</v>
      </c>
      <c r="X2555" t="s">
        <v>886</v>
      </c>
      <c r="Y2555" s="1">
        <v>2018</v>
      </c>
      <c r="Z2555" s="109" t="s">
        <v>887</v>
      </c>
    </row>
    <row r="2556" spans="1:26" x14ac:dyDescent="0.2">
      <c r="A2556" s="1">
        <v>1</v>
      </c>
      <c r="B2556" s="3" t="s">
        <v>280</v>
      </c>
      <c r="C2556" s="1" t="s">
        <v>281</v>
      </c>
      <c r="D2556" s="1" t="s">
        <v>52</v>
      </c>
      <c r="F2556" s="1" t="s">
        <v>52</v>
      </c>
      <c r="H2556" s="11">
        <v>1.1000000000000001</v>
      </c>
      <c r="I2556" s="11">
        <v>0</v>
      </c>
      <c r="J2556" s="17" t="s">
        <v>3</v>
      </c>
      <c r="K2556" s="1">
        <v>1</v>
      </c>
      <c r="L2556" s="1" t="s">
        <v>50</v>
      </c>
      <c r="M2556" s="11">
        <v>0.01</v>
      </c>
      <c r="N2556" s="11" t="s">
        <v>53</v>
      </c>
      <c r="O2556" s="11">
        <v>3</v>
      </c>
      <c r="P2556" s="25">
        <v>3</v>
      </c>
      <c r="Q2556" s="11">
        <v>25</v>
      </c>
      <c r="R2556" s="11">
        <v>120</v>
      </c>
      <c r="S2556" s="25">
        <v>1</v>
      </c>
      <c r="T2556" s="11">
        <v>10.8</v>
      </c>
      <c r="U2556" s="17" t="s">
        <v>52</v>
      </c>
      <c r="V2556" t="s">
        <v>882</v>
      </c>
      <c r="W2556" s="84" t="s">
        <v>885</v>
      </c>
      <c r="X2556" t="s">
        <v>886</v>
      </c>
      <c r="Y2556" s="1">
        <v>2018</v>
      </c>
      <c r="Z2556" s="109" t="s">
        <v>887</v>
      </c>
    </row>
    <row r="2557" spans="1:26" x14ac:dyDescent="0.2">
      <c r="A2557" s="1">
        <v>1</v>
      </c>
      <c r="B2557" s="3" t="s">
        <v>280</v>
      </c>
      <c r="C2557" s="1" t="s">
        <v>281</v>
      </c>
      <c r="D2557" s="1" t="s">
        <v>52</v>
      </c>
      <c r="F2557" s="1" t="s">
        <v>52</v>
      </c>
      <c r="H2557" s="11">
        <v>1.1000000000000001</v>
      </c>
      <c r="I2557" s="11">
        <v>0</v>
      </c>
      <c r="J2557" s="17" t="s">
        <v>3</v>
      </c>
      <c r="K2557" s="1">
        <v>1</v>
      </c>
      <c r="L2557" s="1" t="s">
        <v>50</v>
      </c>
      <c r="M2557" s="11">
        <v>0.01</v>
      </c>
      <c r="N2557" s="11" t="s">
        <v>53</v>
      </c>
      <c r="O2557" s="11">
        <v>3</v>
      </c>
      <c r="P2557" s="25">
        <v>3</v>
      </c>
      <c r="Q2557" s="11">
        <v>25</v>
      </c>
      <c r="R2557" s="11">
        <v>120</v>
      </c>
      <c r="S2557" s="25">
        <v>1</v>
      </c>
      <c r="T2557" s="11">
        <v>11.5</v>
      </c>
      <c r="U2557" s="17" t="s">
        <v>52</v>
      </c>
      <c r="V2557" t="s">
        <v>883</v>
      </c>
      <c r="W2557" s="84" t="s">
        <v>885</v>
      </c>
      <c r="X2557" t="s">
        <v>886</v>
      </c>
      <c r="Y2557" s="1">
        <v>2018</v>
      </c>
      <c r="Z2557" s="109" t="s">
        <v>887</v>
      </c>
    </row>
    <row r="2558" spans="1:26" x14ac:dyDescent="0.2">
      <c r="A2558" s="1">
        <v>1</v>
      </c>
      <c r="B2558" s="3" t="s">
        <v>280</v>
      </c>
      <c r="C2558" s="1" t="s">
        <v>281</v>
      </c>
      <c r="D2558" s="1" t="s">
        <v>52</v>
      </c>
      <c r="F2558" s="1" t="s">
        <v>52</v>
      </c>
      <c r="H2558" s="11">
        <v>1.1000000000000001</v>
      </c>
      <c r="I2558" s="11">
        <v>0</v>
      </c>
      <c r="J2558" s="17" t="s">
        <v>3</v>
      </c>
      <c r="K2558" s="1">
        <v>1</v>
      </c>
      <c r="L2558" s="1" t="s">
        <v>50</v>
      </c>
      <c r="M2558" s="11">
        <v>0.01</v>
      </c>
      <c r="N2558" s="11" t="s">
        <v>53</v>
      </c>
      <c r="O2558" s="11">
        <v>3</v>
      </c>
      <c r="P2558" s="25">
        <v>3</v>
      </c>
      <c r="Q2558" s="11">
        <v>25</v>
      </c>
      <c r="R2558" s="11">
        <v>120</v>
      </c>
      <c r="S2558" s="25">
        <v>1</v>
      </c>
      <c r="T2558" s="11">
        <v>10.6</v>
      </c>
      <c r="U2558" s="17" t="s">
        <v>52</v>
      </c>
      <c r="V2558" t="s">
        <v>884</v>
      </c>
      <c r="W2558" s="84" t="s">
        <v>885</v>
      </c>
      <c r="X2558" t="s">
        <v>886</v>
      </c>
      <c r="Y2558" s="1">
        <v>2018</v>
      </c>
      <c r="Z2558" s="109" t="s">
        <v>887</v>
      </c>
    </row>
    <row r="2559" spans="1:26" x14ac:dyDescent="0.2">
      <c r="A2559" s="1">
        <v>1</v>
      </c>
      <c r="B2559" s="3" t="s">
        <v>280</v>
      </c>
      <c r="C2559" s="1" t="s">
        <v>281</v>
      </c>
      <c r="D2559" s="1" t="s">
        <v>52</v>
      </c>
      <c r="F2559" s="1" t="s">
        <v>52</v>
      </c>
      <c r="H2559" s="11">
        <v>1.1000000000000001</v>
      </c>
      <c r="I2559" s="11">
        <v>0</v>
      </c>
      <c r="J2559" s="17" t="s">
        <v>3</v>
      </c>
      <c r="K2559" s="1">
        <v>1</v>
      </c>
      <c r="L2559" s="1" t="s">
        <v>228</v>
      </c>
      <c r="M2559" s="11">
        <v>0.01</v>
      </c>
      <c r="N2559" s="11" t="s">
        <v>53</v>
      </c>
      <c r="O2559" s="11">
        <v>3</v>
      </c>
      <c r="P2559" s="25">
        <v>3</v>
      </c>
      <c r="Q2559" s="11">
        <v>25</v>
      </c>
      <c r="R2559" s="11">
        <v>120</v>
      </c>
      <c r="S2559" s="25">
        <v>1</v>
      </c>
      <c r="T2559" s="11">
        <v>0.76</v>
      </c>
      <c r="U2559" s="17" t="s">
        <v>52</v>
      </c>
      <c r="V2559" t="s">
        <v>882</v>
      </c>
      <c r="W2559" s="84" t="s">
        <v>885</v>
      </c>
      <c r="X2559" t="s">
        <v>886</v>
      </c>
      <c r="Y2559" s="1">
        <v>2018</v>
      </c>
      <c r="Z2559" s="109" t="s">
        <v>887</v>
      </c>
    </row>
    <row r="2560" spans="1:26" x14ac:dyDescent="0.2">
      <c r="A2560" s="1">
        <v>1</v>
      </c>
      <c r="B2560" s="3" t="s">
        <v>280</v>
      </c>
      <c r="C2560" s="1" t="s">
        <v>281</v>
      </c>
      <c r="D2560" s="1" t="s">
        <v>52</v>
      </c>
      <c r="F2560" s="1" t="s">
        <v>52</v>
      </c>
      <c r="H2560" s="11">
        <v>1.1000000000000001</v>
      </c>
      <c r="I2560" s="11">
        <v>0</v>
      </c>
      <c r="J2560" s="17" t="s">
        <v>3</v>
      </c>
      <c r="K2560" s="1">
        <v>1</v>
      </c>
      <c r="L2560" s="1" t="s">
        <v>228</v>
      </c>
      <c r="M2560" s="11">
        <v>0.01</v>
      </c>
      <c r="N2560" s="11" t="s">
        <v>53</v>
      </c>
      <c r="O2560" s="11">
        <v>3</v>
      </c>
      <c r="P2560" s="25">
        <v>3</v>
      </c>
      <c r="Q2560" s="11">
        <v>25</v>
      </c>
      <c r="R2560" s="11">
        <v>120</v>
      </c>
      <c r="S2560" s="25">
        <v>1</v>
      </c>
      <c r="T2560" s="11">
        <v>0.38</v>
      </c>
      <c r="U2560" s="17" t="s">
        <v>52</v>
      </c>
      <c r="V2560" t="s">
        <v>883</v>
      </c>
      <c r="W2560" s="84" t="s">
        <v>885</v>
      </c>
      <c r="X2560" t="s">
        <v>886</v>
      </c>
      <c r="Y2560" s="1">
        <v>2018</v>
      </c>
      <c r="Z2560" s="109" t="s">
        <v>887</v>
      </c>
    </row>
    <row r="2561" spans="1:28" x14ac:dyDescent="0.2">
      <c r="A2561" s="1">
        <v>1</v>
      </c>
      <c r="B2561" s="3" t="s">
        <v>280</v>
      </c>
      <c r="C2561" s="1" t="s">
        <v>281</v>
      </c>
      <c r="D2561" s="1" t="s">
        <v>52</v>
      </c>
      <c r="F2561" s="1" t="s">
        <v>52</v>
      </c>
      <c r="H2561" s="11">
        <v>1.1000000000000001</v>
      </c>
      <c r="I2561" s="11">
        <v>0</v>
      </c>
      <c r="J2561" s="17" t="s">
        <v>3</v>
      </c>
      <c r="K2561" s="1">
        <v>1</v>
      </c>
      <c r="L2561" s="1" t="s">
        <v>228</v>
      </c>
      <c r="M2561" s="11">
        <v>0.01</v>
      </c>
      <c r="N2561" s="11" t="s">
        <v>53</v>
      </c>
      <c r="O2561" s="11">
        <v>3</v>
      </c>
      <c r="P2561" s="25">
        <v>3</v>
      </c>
      <c r="Q2561" s="11">
        <v>25</v>
      </c>
      <c r="R2561" s="11">
        <v>120</v>
      </c>
      <c r="S2561" s="25">
        <v>1</v>
      </c>
      <c r="T2561" s="11">
        <v>0.16</v>
      </c>
      <c r="U2561" s="17" t="s">
        <v>52</v>
      </c>
      <c r="V2561" t="s">
        <v>884</v>
      </c>
      <c r="W2561" s="84" t="s">
        <v>885</v>
      </c>
      <c r="X2561" t="s">
        <v>886</v>
      </c>
      <c r="Y2561" s="1">
        <v>2018</v>
      </c>
      <c r="Z2561" s="109" t="s">
        <v>887</v>
      </c>
    </row>
    <row r="2562" spans="1:28" x14ac:dyDescent="0.2">
      <c r="A2562" s="1">
        <v>1</v>
      </c>
      <c r="B2562" s="3" t="s">
        <v>383</v>
      </c>
      <c r="C2562" s="1" t="s">
        <v>382</v>
      </c>
      <c r="D2562" s="1" t="s">
        <v>52</v>
      </c>
      <c r="F2562" s="1" t="s">
        <v>52</v>
      </c>
      <c r="H2562" s="11">
        <v>1.1000000000000001</v>
      </c>
      <c r="I2562" s="11">
        <v>0</v>
      </c>
      <c r="J2562" s="17" t="s">
        <v>3</v>
      </c>
      <c r="K2562" s="1">
        <v>1</v>
      </c>
      <c r="L2562" s="1" t="s">
        <v>50</v>
      </c>
      <c r="M2562" s="11">
        <v>0.01</v>
      </c>
      <c r="N2562" s="11" t="s">
        <v>53</v>
      </c>
      <c r="O2562" s="11">
        <v>3</v>
      </c>
      <c r="P2562" s="25">
        <v>3</v>
      </c>
      <c r="Q2562" s="11">
        <v>25</v>
      </c>
      <c r="R2562" s="11">
        <v>120</v>
      </c>
      <c r="S2562" s="25">
        <v>1</v>
      </c>
      <c r="T2562" s="11">
        <v>14.9</v>
      </c>
      <c r="U2562" s="17" t="s">
        <v>52</v>
      </c>
      <c r="V2562" t="s">
        <v>882</v>
      </c>
      <c r="W2562" s="84" t="s">
        <v>885</v>
      </c>
      <c r="X2562" t="s">
        <v>886</v>
      </c>
      <c r="Y2562" s="1">
        <v>2018</v>
      </c>
      <c r="Z2562" s="109" t="s">
        <v>887</v>
      </c>
    </row>
    <row r="2563" spans="1:28" x14ac:dyDescent="0.2">
      <c r="A2563" s="1">
        <v>1</v>
      </c>
      <c r="B2563" s="3" t="s">
        <v>383</v>
      </c>
      <c r="C2563" s="1" t="s">
        <v>382</v>
      </c>
      <c r="D2563" s="1" t="s">
        <v>52</v>
      </c>
      <c r="F2563" s="1" t="s">
        <v>52</v>
      </c>
      <c r="H2563" s="11">
        <v>1.1000000000000001</v>
      </c>
      <c r="I2563" s="11">
        <v>0</v>
      </c>
      <c r="J2563" s="17" t="s">
        <v>3</v>
      </c>
      <c r="K2563" s="1">
        <v>1</v>
      </c>
      <c r="L2563" s="1" t="s">
        <v>50</v>
      </c>
      <c r="M2563" s="11">
        <v>0.01</v>
      </c>
      <c r="N2563" s="11" t="s">
        <v>53</v>
      </c>
      <c r="O2563" s="11">
        <v>3</v>
      </c>
      <c r="P2563" s="25">
        <v>3</v>
      </c>
      <c r="Q2563" s="11">
        <v>25</v>
      </c>
      <c r="R2563" s="11">
        <v>120</v>
      </c>
      <c r="S2563" s="25">
        <v>1</v>
      </c>
      <c r="T2563" s="11">
        <v>16.2</v>
      </c>
      <c r="U2563" s="17" t="s">
        <v>52</v>
      </c>
      <c r="V2563" t="s">
        <v>883</v>
      </c>
      <c r="W2563" s="84" t="s">
        <v>885</v>
      </c>
      <c r="X2563" t="s">
        <v>886</v>
      </c>
      <c r="Y2563" s="1">
        <v>2018</v>
      </c>
      <c r="Z2563" s="109" t="s">
        <v>887</v>
      </c>
    </row>
    <row r="2564" spans="1:28" x14ac:dyDescent="0.2">
      <c r="A2564" s="1">
        <v>1</v>
      </c>
      <c r="B2564" s="3" t="s">
        <v>383</v>
      </c>
      <c r="C2564" s="1" t="s">
        <v>382</v>
      </c>
      <c r="D2564" s="1" t="s">
        <v>52</v>
      </c>
      <c r="F2564" s="1" t="s">
        <v>52</v>
      </c>
      <c r="H2564" s="11">
        <v>1.1000000000000001</v>
      </c>
      <c r="I2564" s="11">
        <v>0</v>
      </c>
      <c r="J2564" s="17" t="s">
        <v>3</v>
      </c>
      <c r="K2564" s="1">
        <v>1</v>
      </c>
      <c r="L2564" s="1" t="s">
        <v>50</v>
      </c>
      <c r="M2564" s="11">
        <v>0.01</v>
      </c>
      <c r="N2564" s="11" t="s">
        <v>53</v>
      </c>
      <c r="O2564" s="11">
        <v>3</v>
      </c>
      <c r="P2564" s="25">
        <v>3</v>
      </c>
      <c r="Q2564" s="11">
        <v>25</v>
      </c>
      <c r="R2564" s="11">
        <v>120</v>
      </c>
      <c r="S2564" s="25">
        <v>1</v>
      </c>
      <c r="T2564" s="11">
        <v>16</v>
      </c>
      <c r="U2564" s="17" t="s">
        <v>52</v>
      </c>
      <c r="V2564" t="s">
        <v>884</v>
      </c>
      <c r="W2564" s="84" t="s">
        <v>885</v>
      </c>
      <c r="X2564" t="s">
        <v>886</v>
      </c>
      <c r="Y2564" s="1">
        <v>2018</v>
      </c>
      <c r="Z2564" s="109" t="s">
        <v>887</v>
      </c>
    </row>
    <row r="2565" spans="1:28" x14ac:dyDescent="0.2">
      <c r="A2565" s="1">
        <v>1</v>
      </c>
      <c r="B2565" s="3" t="s">
        <v>383</v>
      </c>
      <c r="C2565" s="1" t="s">
        <v>382</v>
      </c>
      <c r="D2565" s="1" t="s">
        <v>52</v>
      </c>
      <c r="F2565" s="1" t="s">
        <v>52</v>
      </c>
      <c r="H2565" s="11">
        <v>1.1000000000000001</v>
      </c>
      <c r="I2565" s="11">
        <v>0</v>
      </c>
      <c r="J2565" s="17" t="s">
        <v>3</v>
      </c>
      <c r="K2565" s="1">
        <v>1</v>
      </c>
      <c r="L2565" s="1" t="s">
        <v>228</v>
      </c>
      <c r="M2565" s="11">
        <v>0.01</v>
      </c>
      <c r="N2565" s="11" t="s">
        <v>53</v>
      </c>
      <c r="O2565" s="11">
        <v>3</v>
      </c>
      <c r="P2565" s="25">
        <v>3</v>
      </c>
      <c r="Q2565" s="11">
        <v>25</v>
      </c>
      <c r="R2565" s="11">
        <v>120</v>
      </c>
      <c r="S2565" s="25">
        <v>1</v>
      </c>
      <c r="T2565" s="11">
        <v>1.66</v>
      </c>
      <c r="U2565" s="17" t="s">
        <v>52</v>
      </c>
      <c r="V2565" t="s">
        <v>882</v>
      </c>
      <c r="W2565" s="84" t="s">
        <v>885</v>
      </c>
      <c r="X2565" t="s">
        <v>886</v>
      </c>
      <c r="Y2565" s="1">
        <v>2018</v>
      </c>
      <c r="Z2565" s="109" t="s">
        <v>887</v>
      </c>
    </row>
    <row r="2566" spans="1:28" x14ac:dyDescent="0.2">
      <c r="A2566" s="1">
        <v>1</v>
      </c>
      <c r="B2566" s="3" t="s">
        <v>383</v>
      </c>
      <c r="C2566" s="1" t="s">
        <v>382</v>
      </c>
      <c r="D2566" s="1" t="s">
        <v>52</v>
      </c>
      <c r="F2566" s="1" t="s">
        <v>52</v>
      </c>
      <c r="H2566" s="11">
        <v>1.1000000000000001</v>
      </c>
      <c r="I2566" s="11">
        <v>0</v>
      </c>
      <c r="J2566" s="17" t="s">
        <v>3</v>
      </c>
      <c r="K2566" s="1">
        <v>1</v>
      </c>
      <c r="L2566" s="1" t="s">
        <v>228</v>
      </c>
      <c r="M2566" s="11">
        <v>0.01</v>
      </c>
      <c r="N2566" s="11" t="s">
        <v>53</v>
      </c>
      <c r="O2566" s="11">
        <v>3</v>
      </c>
      <c r="P2566" s="25">
        <v>3</v>
      </c>
      <c r="Q2566" s="11">
        <v>25</v>
      </c>
      <c r="R2566" s="11">
        <v>120</v>
      </c>
      <c r="S2566" s="25">
        <v>1</v>
      </c>
      <c r="T2566" s="11">
        <v>0.85</v>
      </c>
      <c r="U2566" s="17" t="s">
        <v>52</v>
      </c>
      <c r="V2566" t="s">
        <v>883</v>
      </c>
      <c r="W2566" s="84" t="s">
        <v>885</v>
      </c>
      <c r="X2566" t="s">
        <v>886</v>
      </c>
      <c r="Y2566" s="1">
        <v>2018</v>
      </c>
      <c r="Z2566" s="109" t="s">
        <v>887</v>
      </c>
    </row>
    <row r="2567" spans="1:28" x14ac:dyDescent="0.2">
      <c r="A2567" s="5">
        <v>1</v>
      </c>
      <c r="B2567" s="7" t="s">
        <v>383</v>
      </c>
      <c r="C2567" s="5" t="s">
        <v>382</v>
      </c>
      <c r="D2567" s="5" t="s">
        <v>52</v>
      </c>
      <c r="E2567" s="4"/>
      <c r="F2567" s="5" t="s">
        <v>52</v>
      </c>
      <c r="G2567" s="4"/>
      <c r="H2567" s="13">
        <v>1.1000000000000001</v>
      </c>
      <c r="I2567" s="13">
        <v>0</v>
      </c>
      <c r="J2567" s="18" t="s">
        <v>3</v>
      </c>
      <c r="K2567" s="5">
        <v>1</v>
      </c>
      <c r="L2567" s="5" t="s">
        <v>228</v>
      </c>
      <c r="M2567" s="13">
        <v>0.01</v>
      </c>
      <c r="N2567" s="13" t="s">
        <v>53</v>
      </c>
      <c r="O2567" s="13">
        <v>3</v>
      </c>
      <c r="P2567" s="80">
        <v>3</v>
      </c>
      <c r="Q2567" s="13">
        <v>25</v>
      </c>
      <c r="R2567" s="13">
        <v>120</v>
      </c>
      <c r="S2567" s="80">
        <v>1</v>
      </c>
      <c r="T2567" s="13">
        <v>0.32</v>
      </c>
      <c r="U2567" s="18" t="s">
        <v>52</v>
      </c>
      <c r="V2567" s="4" t="s">
        <v>884</v>
      </c>
      <c r="W2567" s="85" t="s">
        <v>885</v>
      </c>
      <c r="X2567" s="4" t="s">
        <v>886</v>
      </c>
      <c r="Y2567" s="5">
        <v>2018</v>
      </c>
      <c r="Z2567" s="110" t="s">
        <v>887</v>
      </c>
      <c r="AA2567" s="4"/>
    </row>
    <row r="2568" spans="1:28" x14ac:dyDescent="0.2">
      <c r="A2568" s="1">
        <v>1</v>
      </c>
      <c r="B2568" s="3" t="s">
        <v>136</v>
      </c>
      <c r="C2568" s="1" t="s">
        <v>463</v>
      </c>
      <c r="D2568" s="1" t="s">
        <v>48</v>
      </c>
      <c r="E2568" s="1" t="s">
        <v>439</v>
      </c>
      <c r="F2568" s="1" t="s">
        <v>52</v>
      </c>
      <c r="H2568" s="11">
        <v>1</v>
      </c>
      <c r="I2568" s="11">
        <v>0</v>
      </c>
      <c r="J2568" s="17" t="s">
        <v>3</v>
      </c>
      <c r="K2568" s="1">
        <v>1</v>
      </c>
      <c r="L2568" s="1" t="s">
        <v>50</v>
      </c>
      <c r="M2568" s="11">
        <v>1.2999999999999999E-2</v>
      </c>
      <c r="N2568" s="11" t="s">
        <v>53</v>
      </c>
      <c r="O2568" s="11">
        <v>4</v>
      </c>
      <c r="P2568" s="25">
        <v>4</v>
      </c>
      <c r="R2568" s="11">
        <v>1</v>
      </c>
      <c r="S2568" s="25">
        <v>1</v>
      </c>
      <c r="T2568" s="11">
        <v>10.280973863978399</v>
      </c>
      <c r="U2568" s="116" t="s">
        <v>52</v>
      </c>
      <c r="V2568" t="s">
        <v>890</v>
      </c>
      <c r="W2568" s="84" t="s">
        <v>904</v>
      </c>
      <c r="X2568" t="s">
        <v>905</v>
      </c>
      <c r="Y2568" s="1">
        <v>2019</v>
      </c>
      <c r="Z2568" s="109" t="s">
        <v>906</v>
      </c>
      <c r="AB2568" s="114" t="s">
        <v>891</v>
      </c>
    </row>
    <row r="2569" spans="1:28" x14ac:dyDescent="0.2">
      <c r="A2569" s="1">
        <v>1</v>
      </c>
      <c r="B2569" s="3" t="s">
        <v>136</v>
      </c>
      <c r="C2569" s="1" t="s">
        <v>463</v>
      </c>
      <c r="D2569" s="1" t="s">
        <v>48</v>
      </c>
      <c r="E2569" s="1" t="s">
        <v>439</v>
      </c>
      <c r="F2569" s="1" t="s">
        <v>52</v>
      </c>
      <c r="H2569" s="11">
        <v>1</v>
      </c>
      <c r="I2569" s="11">
        <v>81.6818958933424</v>
      </c>
      <c r="J2569" s="17" t="s">
        <v>3</v>
      </c>
      <c r="K2569" s="1">
        <v>1</v>
      </c>
      <c r="L2569" s="1" t="s">
        <v>50</v>
      </c>
      <c r="M2569" s="11">
        <v>1.2999999999999999E-2</v>
      </c>
      <c r="N2569" s="11" t="s">
        <v>53</v>
      </c>
      <c r="O2569" s="11">
        <v>4</v>
      </c>
      <c r="P2569" s="25">
        <v>4</v>
      </c>
      <c r="R2569" s="11">
        <v>1</v>
      </c>
      <c r="S2569" s="25">
        <v>1</v>
      </c>
      <c r="T2569" s="11">
        <v>10.0998480477603</v>
      </c>
      <c r="U2569" s="17" t="s">
        <v>52</v>
      </c>
      <c r="V2569" t="s">
        <v>890</v>
      </c>
      <c r="W2569" s="84" t="s">
        <v>904</v>
      </c>
      <c r="X2569" t="s">
        <v>905</v>
      </c>
      <c r="Y2569" s="1">
        <v>2019</v>
      </c>
      <c r="Z2569" s="109" t="s">
        <v>906</v>
      </c>
    </row>
    <row r="2570" spans="1:28" x14ac:dyDescent="0.2">
      <c r="A2570" s="1">
        <v>1</v>
      </c>
      <c r="B2570" s="3" t="s">
        <v>136</v>
      </c>
      <c r="C2570" s="1" t="s">
        <v>463</v>
      </c>
      <c r="D2570" s="1" t="s">
        <v>48</v>
      </c>
      <c r="E2570" s="1" t="s">
        <v>439</v>
      </c>
      <c r="F2570" s="1" t="s">
        <v>52</v>
      </c>
      <c r="H2570" s="11">
        <v>1</v>
      </c>
      <c r="I2570" s="11">
        <v>162.85748622778999</v>
      </c>
      <c r="J2570" s="17" t="s">
        <v>3</v>
      </c>
      <c r="K2570" s="1">
        <v>1</v>
      </c>
      <c r="L2570" s="1" t="s">
        <v>50</v>
      </c>
      <c r="M2570" s="11">
        <v>1.2999999999999999E-2</v>
      </c>
      <c r="N2570" s="11" t="s">
        <v>53</v>
      </c>
      <c r="O2570" s="11">
        <v>4</v>
      </c>
      <c r="P2570" s="25">
        <v>4</v>
      </c>
      <c r="R2570" s="11">
        <v>1</v>
      </c>
      <c r="S2570" s="25">
        <v>1</v>
      </c>
      <c r="T2570" s="11">
        <v>9.4499402161443804</v>
      </c>
      <c r="U2570" s="17" t="s">
        <v>52</v>
      </c>
      <c r="V2570" t="s">
        <v>890</v>
      </c>
      <c r="W2570" s="84" t="s">
        <v>904</v>
      </c>
      <c r="X2570" t="s">
        <v>905</v>
      </c>
      <c r="Y2570" s="1">
        <v>2019</v>
      </c>
      <c r="Z2570" s="109" t="s">
        <v>906</v>
      </c>
    </row>
    <row r="2571" spans="1:28" x14ac:dyDescent="0.2">
      <c r="A2571" s="1">
        <v>1</v>
      </c>
      <c r="B2571" s="3" t="s">
        <v>136</v>
      </c>
      <c r="C2571" s="1" t="s">
        <v>463</v>
      </c>
      <c r="D2571" s="1" t="s">
        <v>48</v>
      </c>
      <c r="E2571" s="1" t="s">
        <v>439</v>
      </c>
      <c r="F2571" s="1" t="s">
        <v>52</v>
      </c>
      <c r="H2571" s="11">
        <v>1</v>
      </c>
      <c r="I2571" s="11">
        <v>214.43513590001001</v>
      </c>
      <c r="J2571" s="17" t="s">
        <v>3</v>
      </c>
      <c r="K2571" s="1">
        <v>1</v>
      </c>
      <c r="L2571" s="1" t="s">
        <v>50</v>
      </c>
      <c r="M2571" s="11">
        <v>1.2999999999999999E-2</v>
      </c>
      <c r="N2571" s="11" t="s">
        <v>53</v>
      </c>
      <c r="O2571" s="11">
        <v>4</v>
      </c>
      <c r="P2571" s="25">
        <v>4</v>
      </c>
      <c r="R2571" s="11">
        <v>1</v>
      </c>
      <c r="S2571" s="25">
        <v>1</v>
      </c>
      <c r="T2571" s="11">
        <v>9.0859374485541906</v>
      </c>
      <c r="U2571" s="17" t="s">
        <v>52</v>
      </c>
      <c r="V2571" t="s">
        <v>890</v>
      </c>
      <c r="W2571" s="84" t="s">
        <v>904</v>
      </c>
      <c r="X2571" t="s">
        <v>905</v>
      </c>
      <c r="Y2571" s="1">
        <v>2019</v>
      </c>
      <c r="Z2571" s="109" t="s">
        <v>906</v>
      </c>
    </row>
    <row r="2572" spans="1:28" x14ac:dyDescent="0.2">
      <c r="A2572" s="1">
        <v>1</v>
      </c>
      <c r="B2572" s="3" t="s">
        <v>136</v>
      </c>
      <c r="C2572" s="1" t="s">
        <v>463</v>
      </c>
      <c r="D2572" s="1" t="s">
        <v>48</v>
      </c>
      <c r="E2572" s="1" t="s">
        <v>439</v>
      </c>
      <c r="F2572" s="1" t="s">
        <v>52</v>
      </c>
      <c r="H2572" s="11">
        <v>1</v>
      </c>
      <c r="I2572" s="11">
        <v>291.80374262929899</v>
      </c>
      <c r="J2572" s="17" t="s">
        <v>3</v>
      </c>
      <c r="K2572" s="1">
        <v>1</v>
      </c>
      <c r="L2572" s="1" t="s">
        <v>50</v>
      </c>
      <c r="M2572" s="11">
        <v>1.2999999999999999E-2</v>
      </c>
      <c r="N2572" s="11" t="s">
        <v>53</v>
      </c>
      <c r="O2572" s="11">
        <v>4</v>
      </c>
      <c r="P2572" s="25">
        <v>4</v>
      </c>
      <c r="R2572" s="11">
        <v>1</v>
      </c>
      <c r="S2572" s="25">
        <v>1</v>
      </c>
      <c r="T2572" s="11">
        <v>8.7107570875058293</v>
      </c>
      <c r="U2572" s="17" t="s">
        <v>52</v>
      </c>
      <c r="V2572" t="s">
        <v>890</v>
      </c>
      <c r="W2572" s="84" t="s">
        <v>904</v>
      </c>
      <c r="X2572" t="s">
        <v>905</v>
      </c>
      <c r="Y2572" s="1">
        <v>2019</v>
      </c>
      <c r="Z2572" s="109" t="s">
        <v>906</v>
      </c>
    </row>
    <row r="2573" spans="1:28" x14ac:dyDescent="0.2">
      <c r="A2573" s="1">
        <v>1</v>
      </c>
      <c r="B2573" s="3" t="s">
        <v>136</v>
      </c>
      <c r="C2573" s="1" t="s">
        <v>463</v>
      </c>
      <c r="D2573" s="1" t="s">
        <v>48</v>
      </c>
      <c r="E2573" s="1" t="s">
        <v>439</v>
      </c>
      <c r="F2573" s="1" t="s">
        <v>52</v>
      </c>
      <c r="H2573" s="11">
        <v>1</v>
      </c>
      <c r="I2573" s="11">
        <v>406.10396709401499</v>
      </c>
      <c r="J2573" s="17" t="s">
        <v>3</v>
      </c>
      <c r="K2573" s="1">
        <v>1</v>
      </c>
      <c r="L2573" s="1" t="s">
        <v>50</v>
      </c>
      <c r="M2573" s="11">
        <v>1.2999999999999999E-2</v>
      </c>
      <c r="N2573" s="11" t="s">
        <v>53</v>
      </c>
      <c r="O2573" s="11">
        <v>4</v>
      </c>
      <c r="P2573" s="25">
        <v>4</v>
      </c>
      <c r="R2573" s="11">
        <v>1</v>
      </c>
      <c r="S2573" s="25">
        <v>1</v>
      </c>
      <c r="T2573" s="11">
        <v>8.5589753689930195</v>
      </c>
      <c r="U2573" s="17" t="s">
        <v>52</v>
      </c>
      <c r="V2573" t="s">
        <v>890</v>
      </c>
      <c r="W2573" s="84" t="s">
        <v>904</v>
      </c>
      <c r="X2573" t="s">
        <v>905</v>
      </c>
      <c r="Y2573" s="1">
        <v>2019</v>
      </c>
      <c r="Z2573" s="109" t="s">
        <v>906</v>
      </c>
    </row>
    <row r="2574" spans="1:28" x14ac:dyDescent="0.2">
      <c r="A2574" s="1">
        <v>1</v>
      </c>
      <c r="B2574" s="3" t="s">
        <v>136</v>
      </c>
      <c r="C2574" s="1" t="s">
        <v>463</v>
      </c>
      <c r="D2574" s="1" t="s">
        <v>48</v>
      </c>
      <c r="E2574" s="1" t="s">
        <v>439</v>
      </c>
      <c r="F2574" s="1" t="s">
        <v>52</v>
      </c>
      <c r="H2574" s="11">
        <v>1</v>
      </c>
      <c r="I2574" s="11">
        <v>0</v>
      </c>
      <c r="J2574" s="17" t="s">
        <v>3</v>
      </c>
      <c r="K2574" s="1">
        <v>1</v>
      </c>
      <c r="L2574" s="1" t="s">
        <v>50</v>
      </c>
      <c r="M2574" s="11">
        <v>1.2999999999999999E-2</v>
      </c>
      <c r="N2574" s="11" t="s">
        <v>53</v>
      </c>
      <c r="O2574" s="11">
        <v>0.1</v>
      </c>
      <c r="P2574" s="25">
        <v>0.1</v>
      </c>
      <c r="R2574" s="11">
        <v>1</v>
      </c>
      <c r="S2574" s="25">
        <v>1</v>
      </c>
      <c r="T2574" s="11">
        <v>0.55909265321629198</v>
      </c>
      <c r="U2574" s="17" t="s">
        <v>52</v>
      </c>
      <c r="V2574" t="s">
        <v>890</v>
      </c>
      <c r="W2574" s="84" t="s">
        <v>904</v>
      </c>
      <c r="X2574" t="s">
        <v>905</v>
      </c>
      <c r="Y2574" s="1">
        <v>2019</v>
      </c>
      <c r="Z2574" s="109" t="s">
        <v>906</v>
      </c>
    </row>
    <row r="2575" spans="1:28" x14ac:dyDescent="0.2">
      <c r="A2575" s="1">
        <v>1</v>
      </c>
      <c r="B2575" s="3" t="s">
        <v>136</v>
      </c>
      <c r="C2575" s="1" t="s">
        <v>463</v>
      </c>
      <c r="D2575" s="1" t="s">
        <v>48</v>
      </c>
      <c r="E2575" s="1" t="s">
        <v>439</v>
      </c>
      <c r="F2575" s="1" t="s">
        <v>52</v>
      </c>
      <c r="H2575" s="11">
        <v>1</v>
      </c>
      <c r="I2575" s="11">
        <v>80.721233431673795</v>
      </c>
      <c r="J2575" s="17" t="s">
        <v>3</v>
      </c>
      <c r="K2575" s="1">
        <v>1</v>
      </c>
      <c r="L2575" s="1" t="s">
        <v>50</v>
      </c>
      <c r="M2575" s="11">
        <v>1.2999999999999999E-2</v>
      </c>
      <c r="N2575" s="11" t="s">
        <v>53</v>
      </c>
      <c r="O2575" s="11">
        <v>0.1</v>
      </c>
      <c r="P2575" s="25">
        <v>0.1</v>
      </c>
      <c r="R2575" s="11">
        <v>1</v>
      </c>
      <c r="S2575" s="25">
        <v>1</v>
      </c>
      <c r="T2575" s="11">
        <v>0.53276357028522203</v>
      </c>
      <c r="U2575" s="17" t="s">
        <v>52</v>
      </c>
      <c r="V2575" t="s">
        <v>890</v>
      </c>
      <c r="W2575" s="84" t="s">
        <v>904</v>
      </c>
      <c r="X2575" t="s">
        <v>905</v>
      </c>
      <c r="Y2575" s="1">
        <v>2019</v>
      </c>
      <c r="Z2575" s="109" t="s">
        <v>906</v>
      </c>
    </row>
    <row r="2576" spans="1:28" x14ac:dyDescent="0.2">
      <c r="A2576" s="1">
        <v>1</v>
      </c>
      <c r="B2576" s="3" t="s">
        <v>136</v>
      </c>
      <c r="C2576" s="1" t="s">
        <v>463</v>
      </c>
      <c r="D2576" s="1" t="s">
        <v>48</v>
      </c>
      <c r="E2576" s="1" t="s">
        <v>439</v>
      </c>
      <c r="F2576" s="1" t="s">
        <v>52</v>
      </c>
      <c r="H2576" s="11">
        <v>1</v>
      </c>
      <c r="I2576" s="11">
        <v>162.50043613610501</v>
      </c>
      <c r="J2576" s="17" t="s">
        <v>3</v>
      </c>
      <c r="K2576" s="1">
        <v>1</v>
      </c>
      <c r="L2576" s="1" t="s">
        <v>50</v>
      </c>
      <c r="M2576" s="11">
        <v>1.2999999999999999E-2</v>
      </c>
      <c r="N2576" s="11" t="s">
        <v>53</v>
      </c>
      <c r="O2576" s="11">
        <v>0.1</v>
      </c>
      <c r="P2576" s="25">
        <v>0.1</v>
      </c>
      <c r="R2576" s="11">
        <v>1</v>
      </c>
      <c r="S2576" s="25">
        <v>1</v>
      </c>
      <c r="T2576" s="11">
        <v>0.57170784041197098</v>
      </c>
      <c r="U2576" s="17" t="s">
        <v>52</v>
      </c>
      <c r="V2576" t="s">
        <v>890</v>
      </c>
      <c r="W2576" s="84" t="s">
        <v>904</v>
      </c>
      <c r="X2576" t="s">
        <v>905</v>
      </c>
      <c r="Y2576" s="1">
        <v>2019</v>
      </c>
      <c r="Z2576" s="109" t="s">
        <v>906</v>
      </c>
    </row>
    <row r="2577" spans="1:26" x14ac:dyDescent="0.2">
      <c r="A2577" s="1">
        <v>1</v>
      </c>
      <c r="B2577" s="3" t="s">
        <v>136</v>
      </c>
      <c r="C2577" s="1" t="s">
        <v>463</v>
      </c>
      <c r="D2577" s="1" t="s">
        <v>48</v>
      </c>
      <c r="E2577" s="1" t="s">
        <v>439</v>
      </c>
      <c r="F2577" s="1" t="s">
        <v>52</v>
      </c>
      <c r="H2577" s="11">
        <v>1</v>
      </c>
      <c r="I2577" s="11">
        <v>214.075372072557</v>
      </c>
      <c r="J2577" s="17" t="s">
        <v>3</v>
      </c>
      <c r="K2577" s="1">
        <v>1</v>
      </c>
      <c r="L2577" s="1" t="s">
        <v>50</v>
      </c>
      <c r="M2577" s="11">
        <v>1.2999999999999999E-2</v>
      </c>
      <c r="N2577" s="11" t="s">
        <v>53</v>
      </c>
      <c r="O2577" s="11">
        <v>0.1</v>
      </c>
      <c r="P2577" s="25">
        <v>0.1</v>
      </c>
      <c r="R2577" s="11">
        <v>1</v>
      </c>
      <c r="S2577" s="25">
        <v>1</v>
      </c>
      <c r="T2577" s="11">
        <v>0.53809079577015295</v>
      </c>
      <c r="U2577" s="17" t="s">
        <v>52</v>
      </c>
      <c r="V2577" t="s">
        <v>890</v>
      </c>
      <c r="W2577" s="84" t="s">
        <v>904</v>
      </c>
      <c r="X2577" t="s">
        <v>905</v>
      </c>
      <c r="Y2577" s="1">
        <v>2019</v>
      </c>
      <c r="Z2577" s="109" t="s">
        <v>906</v>
      </c>
    </row>
    <row r="2578" spans="1:26" x14ac:dyDescent="0.2">
      <c r="A2578" s="1">
        <v>1</v>
      </c>
      <c r="B2578" s="3" t="s">
        <v>136</v>
      </c>
      <c r="C2578" s="1" t="s">
        <v>463</v>
      </c>
      <c r="D2578" s="1" t="s">
        <v>48</v>
      </c>
      <c r="E2578" s="1" t="s">
        <v>439</v>
      </c>
      <c r="F2578" s="1" t="s">
        <v>52</v>
      </c>
      <c r="H2578" s="11">
        <v>1</v>
      </c>
      <c r="I2578" s="11">
        <v>291.74287741280102</v>
      </c>
      <c r="J2578" s="17" t="s">
        <v>3</v>
      </c>
      <c r="K2578" s="1">
        <v>1</v>
      </c>
      <c r="L2578" s="1" t="s">
        <v>50</v>
      </c>
      <c r="M2578" s="11">
        <v>1.2999999999999999E-2</v>
      </c>
      <c r="N2578" s="11" t="s">
        <v>53</v>
      </c>
      <c r="O2578" s="11">
        <v>0.1</v>
      </c>
      <c r="P2578" s="25">
        <v>0.1</v>
      </c>
      <c r="R2578" s="11">
        <v>1</v>
      </c>
      <c r="S2578" s="25">
        <v>1</v>
      </c>
      <c r="T2578" s="11">
        <v>0.53998759657501605</v>
      </c>
      <c r="U2578" s="17" t="s">
        <v>52</v>
      </c>
      <c r="V2578" t="s">
        <v>890</v>
      </c>
      <c r="W2578" s="84" t="s">
        <v>904</v>
      </c>
      <c r="X2578" t="s">
        <v>905</v>
      </c>
      <c r="Y2578" s="1">
        <v>2019</v>
      </c>
      <c r="Z2578" s="109" t="s">
        <v>906</v>
      </c>
    </row>
    <row r="2579" spans="1:26" x14ac:dyDescent="0.2">
      <c r="A2579" s="1">
        <v>1</v>
      </c>
      <c r="B2579" s="3" t="s">
        <v>136</v>
      </c>
      <c r="C2579" s="1" t="s">
        <v>463</v>
      </c>
      <c r="D2579" s="1" t="s">
        <v>48</v>
      </c>
      <c r="E2579" s="1" t="s">
        <v>439</v>
      </c>
      <c r="F2579" s="1" t="s">
        <v>52</v>
      </c>
      <c r="H2579" s="11">
        <v>1</v>
      </c>
      <c r="I2579" s="11">
        <v>405.46701454174598</v>
      </c>
      <c r="J2579" s="17" t="s">
        <v>3</v>
      </c>
      <c r="K2579" s="1">
        <v>1</v>
      </c>
      <c r="L2579" s="1" t="s">
        <v>50</v>
      </c>
      <c r="M2579" s="11">
        <v>1.2999999999999999E-2</v>
      </c>
      <c r="N2579" s="11" t="s">
        <v>53</v>
      </c>
      <c r="O2579" s="11">
        <v>0.1</v>
      </c>
      <c r="P2579" s="25">
        <v>0.1</v>
      </c>
      <c r="R2579" s="11">
        <v>1</v>
      </c>
      <c r="S2579" s="25">
        <v>1</v>
      </c>
      <c r="T2579" s="11">
        <v>0.57430112659188204</v>
      </c>
      <c r="U2579" s="17" t="s">
        <v>52</v>
      </c>
      <c r="V2579" t="s">
        <v>890</v>
      </c>
      <c r="W2579" s="84" t="s">
        <v>904</v>
      </c>
      <c r="X2579" t="s">
        <v>905</v>
      </c>
      <c r="Y2579" s="1">
        <v>2019</v>
      </c>
      <c r="Z2579" s="109" t="s">
        <v>906</v>
      </c>
    </row>
    <row r="2580" spans="1:26" x14ac:dyDescent="0.2">
      <c r="A2580" s="1">
        <v>1</v>
      </c>
      <c r="B2580" s="3" t="s">
        <v>136</v>
      </c>
      <c r="C2580" s="1" t="s">
        <v>463</v>
      </c>
      <c r="D2580" s="1" t="s">
        <v>48</v>
      </c>
      <c r="E2580" s="1" t="s">
        <v>439</v>
      </c>
      <c r="F2580" s="1" t="s">
        <v>52</v>
      </c>
      <c r="H2580" s="11">
        <v>1</v>
      </c>
      <c r="I2580" s="11">
        <v>80.207949695092395</v>
      </c>
      <c r="J2580" s="17" t="s">
        <v>3</v>
      </c>
      <c r="K2580" s="1">
        <v>1</v>
      </c>
      <c r="L2580" s="1" t="s">
        <v>50</v>
      </c>
      <c r="M2580" s="11">
        <v>1.2999999999999999E-2</v>
      </c>
      <c r="N2580" s="11" t="s">
        <v>53</v>
      </c>
      <c r="O2580" s="11">
        <v>4</v>
      </c>
      <c r="P2580" s="25">
        <v>4</v>
      </c>
      <c r="R2580" s="11">
        <v>1</v>
      </c>
      <c r="S2580" s="25">
        <v>1</v>
      </c>
      <c r="T2580" s="11">
        <v>9.4451837539169201</v>
      </c>
      <c r="U2580" s="17" t="s">
        <v>52</v>
      </c>
      <c r="V2580" t="s">
        <v>888</v>
      </c>
      <c r="W2580" s="84" t="s">
        <v>904</v>
      </c>
      <c r="X2580" t="s">
        <v>905</v>
      </c>
      <c r="Y2580" s="1">
        <v>2019</v>
      </c>
      <c r="Z2580" s="109" t="s">
        <v>906</v>
      </c>
    </row>
    <row r="2581" spans="1:26" x14ac:dyDescent="0.2">
      <c r="A2581" s="1">
        <v>1</v>
      </c>
      <c r="B2581" s="3" t="s">
        <v>136</v>
      </c>
      <c r="C2581" s="1" t="s">
        <v>463</v>
      </c>
      <c r="D2581" s="1" t="s">
        <v>48</v>
      </c>
      <c r="E2581" s="1" t="s">
        <v>439</v>
      </c>
      <c r="F2581" s="1" t="s">
        <v>52</v>
      </c>
      <c r="H2581" s="11">
        <v>1</v>
      </c>
      <c r="I2581" s="11">
        <v>155.21483095364499</v>
      </c>
      <c r="J2581" s="17" t="s">
        <v>3</v>
      </c>
      <c r="K2581" s="1">
        <v>1</v>
      </c>
      <c r="L2581" s="1" t="s">
        <v>50</v>
      </c>
      <c r="M2581" s="11">
        <v>1.2999999999999999E-2</v>
      </c>
      <c r="N2581" s="11" t="s">
        <v>53</v>
      </c>
      <c r="O2581" s="11">
        <v>4</v>
      </c>
      <c r="P2581" s="25">
        <v>4</v>
      </c>
      <c r="R2581" s="11">
        <v>1</v>
      </c>
      <c r="S2581" s="25">
        <v>1</v>
      </c>
      <c r="T2581" s="11">
        <v>7.9193450465200099</v>
      </c>
      <c r="U2581" s="17" t="s">
        <v>52</v>
      </c>
      <c r="V2581" t="s">
        <v>888</v>
      </c>
      <c r="W2581" s="84" t="s">
        <v>904</v>
      </c>
      <c r="X2581" t="s">
        <v>905</v>
      </c>
      <c r="Y2581" s="1">
        <v>2019</v>
      </c>
      <c r="Z2581" s="109" t="s">
        <v>906</v>
      </c>
    </row>
    <row r="2582" spans="1:26" x14ac:dyDescent="0.2">
      <c r="A2582" s="1">
        <v>1</v>
      </c>
      <c r="B2582" s="3" t="s">
        <v>136</v>
      </c>
      <c r="C2582" s="1" t="s">
        <v>463</v>
      </c>
      <c r="D2582" s="1" t="s">
        <v>48</v>
      </c>
      <c r="E2582" s="1" t="s">
        <v>439</v>
      </c>
      <c r="F2582" s="1" t="s">
        <v>52</v>
      </c>
      <c r="H2582" s="11">
        <v>1</v>
      </c>
      <c r="I2582" s="11">
        <v>241.95823172977299</v>
      </c>
      <c r="J2582" s="17" t="s">
        <v>3</v>
      </c>
      <c r="K2582" s="1">
        <v>1</v>
      </c>
      <c r="L2582" s="1" t="s">
        <v>50</v>
      </c>
      <c r="M2582" s="11">
        <v>1.2999999999999999E-2</v>
      </c>
      <c r="N2582" s="11" t="s">
        <v>53</v>
      </c>
      <c r="O2582" s="11">
        <v>4</v>
      </c>
      <c r="P2582" s="25">
        <v>4</v>
      </c>
      <c r="R2582" s="11">
        <v>1</v>
      </c>
      <c r="S2582" s="25">
        <v>1</v>
      </c>
      <c r="T2582" s="11">
        <v>7.3649993656808697</v>
      </c>
      <c r="U2582" s="17" t="s">
        <v>52</v>
      </c>
      <c r="V2582" t="s">
        <v>888</v>
      </c>
      <c r="W2582" s="84" t="s">
        <v>904</v>
      </c>
      <c r="X2582" t="s">
        <v>905</v>
      </c>
      <c r="Y2582" s="1">
        <v>2019</v>
      </c>
      <c r="Z2582" s="109" t="s">
        <v>906</v>
      </c>
    </row>
    <row r="2583" spans="1:26" x14ac:dyDescent="0.2">
      <c r="A2583" s="1">
        <v>1</v>
      </c>
      <c r="B2583" s="3" t="s">
        <v>136</v>
      </c>
      <c r="C2583" s="1" t="s">
        <v>463</v>
      </c>
      <c r="D2583" s="1" t="s">
        <v>48</v>
      </c>
      <c r="E2583" s="1" t="s">
        <v>439</v>
      </c>
      <c r="F2583" s="1" t="s">
        <v>52</v>
      </c>
      <c r="H2583" s="11">
        <v>1</v>
      </c>
      <c r="I2583" s="11">
        <v>322.27395550248599</v>
      </c>
      <c r="J2583" s="17" t="s">
        <v>3</v>
      </c>
      <c r="K2583" s="1">
        <v>1</v>
      </c>
      <c r="L2583" s="1" t="s">
        <v>50</v>
      </c>
      <c r="M2583" s="11">
        <v>1.2999999999999999E-2</v>
      </c>
      <c r="N2583" s="11" t="s">
        <v>53</v>
      </c>
      <c r="O2583" s="11">
        <v>4</v>
      </c>
      <c r="P2583" s="25">
        <v>4</v>
      </c>
      <c r="R2583" s="11">
        <v>1</v>
      </c>
      <c r="S2583" s="25">
        <v>1</v>
      </c>
      <c r="T2583" s="11">
        <v>8.0245784334967993</v>
      </c>
      <c r="U2583" s="17" t="s">
        <v>52</v>
      </c>
      <c r="V2583" t="s">
        <v>888</v>
      </c>
      <c r="W2583" s="84" t="s">
        <v>904</v>
      </c>
      <c r="X2583" t="s">
        <v>905</v>
      </c>
      <c r="Y2583" s="1">
        <v>2019</v>
      </c>
      <c r="Z2583" s="109" t="s">
        <v>906</v>
      </c>
    </row>
    <row r="2584" spans="1:26" x14ac:dyDescent="0.2">
      <c r="A2584" s="1">
        <v>1</v>
      </c>
      <c r="B2584" s="3" t="s">
        <v>136</v>
      </c>
      <c r="C2584" s="1" t="s">
        <v>463</v>
      </c>
      <c r="D2584" s="1" t="s">
        <v>48</v>
      </c>
      <c r="E2584" s="1" t="s">
        <v>439</v>
      </c>
      <c r="F2584" s="1" t="s">
        <v>52</v>
      </c>
      <c r="H2584" s="11">
        <v>1</v>
      </c>
      <c r="I2584" s="11">
        <v>358.02122141370103</v>
      </c>
      <c r="J2584" s="17" t="s">
        <v>3</v>
      </c>
      <c r="K2584" s="1">
        <v>1</v>
      </c>
      <c r="L2584" s="1" t="s">
        <v>50</v>
      </c>
      <c r="M2584" s="11">
        <v>1.2999999999999999E-2</v>
      </c>
      <c r="N2584" s="11" t="s">
        <v>53</v>
      </c>
      <c r="O2584" s="11">
        <v>4</v>
      </c>
      <c r="P2584" s="25">
        <v>4</v>
      </c>
      <c r="R2584" s="11">
        <v>1</v>
      </c>
      <c r="S2584" s="25">
        <v>1</v>
      </c>
      <c r="T2584" s="11">
        <v>7.4833061896258499</v>
      </c>
      <c r="U2584" s="17" t="s">
        <v>52</v>
      </c>
      <c r="V2584" t="s">
        <v>888</v>
      </c>
      <c r="W2584" s="84" t="s">
        <v>904</v>
      </c>
      <c r="X2584" t="s">
        <v>905</v>
      </c>
      <c r="Y2584" s="1">
        <v>2019</v>
      </c>
      <c r="Z2584" s="109" t="s">
        <v>906</v>
      </c>
    </row>
    <row r="2585" spans="1:26" x14ac:dyDescent="0.2">
      <c r="A2585" s="1">
        <v>1</v>
      </c>
      <c r="B2585" s="3" t="s">
        <v>136</v>
      </c>
      <c r="C2585" s="1" t="s">
        <v>463</v>
      </c>
      <c r="D2585" s="1" t="s">
        <v>48</v>
      </c>
      <c r="E2585" s="1" t="s">
        <v>439</v>
      </c>
      <c r="F2585" s="1" t="s">
        <v>52</v>
      </c>
      <c r="H2585" s="11">
        <v>1</v>
      </c>
      <c r="I2585" s="11">
        <v>80.123048533225798</v>
      </c>
      <c r="J2585" s="17" t="s">
        <v>3</v>
      </c>
      <c r="K2585" s="1">
        <v>1</v>
      </c>
      <c r="L2585" s="1" t="s">
        <v>50</v>
      </c>
      <c r="M2585" s="11">
        <v>1.2999999999999999E-2</v>
      </c>
      <c r="N2585" s="11" t="s">
        <v>53</v>
      </c>
      <c r="O2585" s="11">
        <v>0.1</v>
      </c>
      <c r="P2585" s="25">
        <v>0.1</v>
      </c>
      <c r="R2585" s="11">
        <v>1</v>
      </c>
      <c r="S2585" s="25">
        <v>1</v>
      </c>
      <c r="T2585" s="11">
        <v>0.48476097148717101</v>
      </c>
      <c r="U2585" s="17" t="s">
        <v>52</v>
      </c>
      <c r="V2585" t="s">
        <v>888</v>
      </c>
      <c r="W2585" s="84" t="s">
        <v>904</v>
      </c>
      <c r="X2585" t="s">
        <v>905</v>
      </c>
      <c r="Y2585" s="1">
        <v>2019</v>
      </c>
      <c r="Z2585" s="109" t="s">
        <v>906</v>
      </c>
    </row>
    <row r="2586" spans="1:26" x14ac:dyDescent="0.2">
      <c r="A2586" s="1">
        <v>1</v>
      </c>
      <c r="B2586" s="3" t="s">
        <v>136</v>
      </c>
      <c r="C2586" s="1" t="s">
        <v>463</v>
      </c>
      <c r="D2586" s="1" t="s">
        <v>48</v>
      </c>
      <c r="E2586" s="1" t="s">
        <v>439</v>
      </c>
      <c r="F2586" s="1" t="s">
        <v>52</v>
      </c>
      <c r="H2586" s="11">
        <v>1</v>
      </c>
      <c r="I2586" s="11">
        <v>154.53174489333</v>
      </c>
      <c r="J2586" s="17" t="s">
        <v>3</v>
      </c>
      <c r="K2586" s="1">
        <v>1</v>
      </c>
      <c r="L2586" s="1" t="s">
        <v>50</v>
      </c>
      <c r="M2586" s="11">
        <v>1.2999999999999999E-2</v>
      </c>
      <c r="N2586" s="11" t="s">
        <v>53</v>
      </c>
      <c r="O2586" s="11">
        <v>0.1</v>
      </c>
      <c r="P2586" s="25">
        <v>0.1</v>
      </c>
      <c r="R2586" s="11">
        <v>1</v>
      </c>
      <c r="S2586" s="25">
        <v>1</v>
      </c>
      <c r="T2586" s="11">
        <v>0.369827862855444</v>
      </c>
      <c r="U2586" s="17" t="s">
        <v>52</v>
      </c>
      <c r="V2586" t="s">
        <v>888</v>
      </c>
      <c r="W2586" s="84" t="s">
        <v>904</v>
      </c>
      <c r="X2586" t="s">
        <v>905</v>
      </c>
      <c r="Y2586" s="1">
        <v>2019</v>
      </c>
      <c r="Z2586" s="109" t="s">
        <v>906</v>
      </c>
    </row>
    <row r="2587" spans="1:26" x14ac:dyDescent="0.2">
      <c r="A2587" s="1">
        <v>1</v>
      </c>
      <c r="B2587" s="3" t="s">
        <v>136</v>
      </c>
      <c r="C2587" s="1" t="s">
        <v>463</v>
      </c>
      <c r="D2587" s="1" t="s">
        <v>48</v>
      </c>
      <c r="E2587" s="1" t="s">
        <v>439</v>
      </c>
      <c r="F2587" s="1" t="s">
        <v>52</v>
      </c>
      <c r="H2587" s="11">
        <v>1</v>
      </c>
      <c r="I2587" s="11">
        <v>241.30460908636201</v>
      </c>
      <c r="J2587" s="17" t="s">
        <v>3</v>
      </c>
      <c r="K2587" s="1">
        <v>1</v>
      </c>
      <c r="L2587" s="1" t="s">
        <v>50</v>
      </c>
      <c r="M2587" s="11">
        <v>1.2999999999999999E-2</v>
      </c>
      <c r="N2587" s="11" t="s">
        <v>53</v>
      </c>
      <c r="O2587" s="11">
        <v>0.1</v>
      </c>
      <c r="P2587" s="25">
        <v>0.1</v>
      </c>
      <c r="R2587" s="11">
        <v>1</v>
      </c>
      <c r="S2587" s="25">
        <v>1</v>
      </c>
      <c r="T2587" s="11">
        <v>0.4335231109046</v>
      </c>
      <c r="U2587" s="17" t="s">
        <v>52</v>
      </c>
      <c r="V2587" t="s">
        <v>888</v>
      </c>
      <c r="W2587" s="84" t="s">
        <v>904</v>
      </c>
      <c r="X2587" t="s">
        <v>905</v>
      </c>
      <c r="Y2587" s="1">
        <v>2019</v>
      </c>
      <c r="Z2587" s="109" t="s">
        <v>906</v>
      </c>
    </row>
    <row r="2588" spans="1:26" x14ac:dyDescent="0.2">
      <c r="A2588" s="1">
        <v>1</v>
      </c>
      <c r="B2588" s="3" t="s">
        <v>136</v>
      </c>
      <c r="C2588" s="1" t="s">
        <v>463</v>
      </c>
      <c r="D2588" s="1" t="s">
        <v>48</v>
      </c>
      <c r="E2588" s="1" t="s">
        <v>439</v>
      </c>
      <c r="F2588" s="1" t="s">
        <v>52</v>
      </c>
      <c r="H2588" s="11">
        <v>1</v>
      </c>
      <c r="I2588" s="11">
        <v>321.86418140160498</v>
      </c>
      <c r="J2588" s="17" t="s">
        <v>3</v>
      </c>
      <c r="K2588" s="1">
        <v>1</v>
      </c>
      <c r="L2588" s="1" t="s">
        <v>50</v>
      </c>
      <c r="M2588" s="11">
        <v>1.2999999999999999E-2</v>
      </c>
      <c r="N2588" s="11" t="s">
        <v>53</v>
      </c>
      <c r="O2588" s="11">
        <v>0.1</v>
      </c>
      <c r="P2588" s="25">
        <v>0.1</v>
      </c>
      <c r="R2588" s="11">
        <v>1</v>
      </c>
      <c r="S2588" s="25">
        <v>1</v>
      </c>
      <c r="T2588" s="11">
        <v>0.320828539353333</v>
      </c>
      <c r="U2588" s="17" t="s">
        <v>52</v>
      </c>
      <c r="V2588" t="s">
        <v>888</v>
      </c>
      <c r="W2588" s="84" t="s">
        <v>904</v>
      </c>
      <c r="X2588" t="s">
        <v>905</v>
      </c>
      <c r="Y2588" s="1">
        <v>2019</v>
      </c>
      <c r="Z2588" s="109" t="s">
        <v>906</v>
      </c>
    </row>
    <row r="2589" spans="1:26" x14ac:dyDescent="0.2">
      <c r="A2589" s="1">
        <v>1</v>
      </c>
      <c r="B2589" s="3" t="s">
        <v>136</v>
      </c>
      <c r="C2589" s="1" t="s">
        <v>463</v>
      </c>
      <c r="D2589" s="1" t="s">
        <v>48</v>
      </c>
      <c r="E2589" s="1" t="s">
        <v>439</v>
      </c>
      <c r="F2589" s="1" t="s">
        <v>52</v>
      </c>
      <c r="H2589" s="11">
        <v>1</v>
      </c>
      <c r="I2589" s="11">
        <v>357.91189662992701</v>
      </c>
      <c r="J2589" s="17" t="s">
        <v>3</v>
      </c>
      <c r="K2589" s="1">
        <v>1</v>
      </c>
      <c r="L2589" s="1" t="s">
        <v>50</v>
      </c>
      <c r="M2589" s="11">
        <v>1.2999999999999999E-2</v>
      </c>
      <c r="N2589" s="11" t="s">
        <v>53</v>
      </c>
      <c r="O2589" s="11">
        <v>0.1</v>
      </c>
      <c r="P2589" s="25">
        <v>0.1</v>
      </c>
      <c r="R2589" s="11">
        <v>1</v>
      </c>
      <c r="S2589" s="25">
        <v>1</v>
      </c>
      <c r="T2589" s="11">
        <v>0.317013205162055</v>
      </c>
      <c r="U2589" s="17" t="s">
        <v>52</v>
      </c>
      <c r="V2589" t="s">
        <v>888</v>
      </c>
      <c r="W2589" s="84" t="s">
        <v>904</v>
      </c>
      <c r="X2589" t="s">
        <v>905</v>
      </c>
      <c r="Y2589" s="1">
        <v>2019</v>
      </c>
      <c r="Z2589" s="109" t="s">
        <v>906</v>
      </c>
    </row>
    <row r="2590" spans="1:26" x14ac:dyDescent="0.2">
      <c r="A2590" s="1">
        <v>1</v>
      </c>
      <c r="B2590" s="3" t="s">
        <v>136</v>
      </c>
      <c r="C2590" s="1" t="s">
        <v>463</v>
      </c>
      <c r="D2590" s="1" t="s">
        <v>48</v>
      </c>
      <c r="E2590" s="1" t="s">
        <v>439</v>
      </c>
      <c r="F2590" s="1" t="s">
        <v>52</v>
      </c>
      <c r="H2590" s="11">
        <v>1</v>
      </c>
      <c r="I2590" s="11">
        <v>0</v>
      </c>
      <c r="J2590" s="17" t="s">
        <v>3</v>
      </c>
      <c r="K2590" s="1">
        <v>1</v>
      </c>
      <c r="L2590" s="1" t="s">
        <v>50</v>
      </c>
      <c r="M2590" s="11">
        <v>1.2999999999999999E-2</v>
      </c>
      <c r="N2590" s="11" t="s">
        <v>53</v>
      </c>
      <c r="O2590" s="11">
        <v>4</v>
      </c>
      <c r="P2590" s="25">
        <v>4</v>
      </c>
      <c r="R2590" s="11">
        <v>1</v>
      </c>
      <c r="S2590" s="25">
        <v>1</v>
      </c>
      <c r="T2590" s="11">
        <v>10.343810012617899</v>
      </c>
      <c r="U2590" s="17" t="s">
        <v>52</v>
      </c>
      <c r="V2590" t="s">
        <v>889</v>
      </c>
      <c r="W2590" s="84" t="s">
        <v>904</v>
      </c>
      <c r="X2590" t="s">
        <v>905</v>
      </c>
      <c r="Y2590" s="1">
        <v>2019</v>
      </c>
      <c r="Z2590" s="109" t="s">
        <v>906</v>
      </c>
    </row>
    <row r="2591" spans="1:26" x14ac:dyDescent="0.2">
      <c r="A2591" s="1">
        <v>1</v>
      </c>
      <c r="B2591" s="3" t="s">
        <v>136</v>
      </c>
      <c r="C2591" s="1" t="s">
        <v>463</v>
      </c>
      <c r="D2591" s="1" t="s">
        <v>48</v>
      </c>
      <c r="E2591" s="1" t="s">
        <v>439</v>
      </c>
      <c r="F2591" s="1" t="s">
        <v>52</v>
      </c>
      <c r="H2591" s="11">
        <v>1</v>
      </c>
      <c r="I2591" s="11">
        <v>79.626434887786999</v>
      </c>
      <c r="J2591" s="17" t="s">
        <v>3</v>
      </c>
      <c r="K2591" s="1">
        <v>1</v>
      </c>
      <c r="L2591" s="1" t="s">
        <v>50</v>
      </c>
      <c r="M2591" s="11">
        <v>1.2999999999999999E-2</v>
      </c>
      <c r="N2591" s="11" t="s">
        <v>53</v>
      </c>
      <c r="O2591" s="11">
        <v>4</v>
      </c>
      <c r="P2591" s="25">
        <v>4</v>
      </c>
      <c r="R2591" s="11">
        <v>1</v>
      </c>
      <c r="S2591" s="25">
        <v>1</v>
      </c>
      <c r="T2591" s="11">
        <v>9.7967469172693296</v>
      </c>
      <c r="U2591" s="17" t="s">
        <v>52</v>
      </c>
      <c r="V2591" t="s">
        <v>889</v>
      </c>
      <c r="W2591" s="84" t="s">
        <v>904</v>
      </c>
      <c r="X2591" t="s">
        <v>905</v>
      </c>
      <c r="Y2591" s="1">
        <v>2019</v>
      </c>
      <c r="Z2591" s="109" t="s">
        <v>906</v>
      </c>
    </row>
    <row r="2592" spans="1:26" x14ac:dyDescent="0.2">
      <c r="A2592" s="1">
        <v>1</v>
      </c>
      <c r="B2592" s="3" t="s">
        <v>136</v>
      </c>
      <c r="C2592" s="1" t="s">
        <v>463</v>
      </c>
      <c r="D2592" s="1" t="s">
        <v>48</v>
      </c>
      <c r="E2592" s="1" t="s">
        <v>439</v>
      </c>
      <c r="F2592" s="1" t="s">
        <v>52</v>
      </c>
      <c r="H2592" s="11">
        <v>1</v>
      </c>
      <c r="I2592" s="11">
        <v>146.742547887744</v>
      </c>
      <c r="J2592" s="17" t="s">
        <v>3</v>
      </c>
      <c r="K2592" s="1">
        <v>1</v>
      </c>
      <c r="L2592" s="1" t="s">
        <v>50</v>
      </c>
      <c r="M2592" s="11">
        <v>1.2999999999999999E-2</v>
      </c>
      <c r="N2592" s="11" t="s">
        <v>53</v>
      </c>
      <c r="O2592" s="11">
        <v>4</v>
      </c>
      <c r="P2592" s="25">
        <v>4</v>
      </c>
      <c r="R2592" s="11">
        <v>1</v>
      </c>
      <c r="S2592" s="25">
        <v>1</v>
      </c>
      <c r="T2592" s="11">
        <v>9.8007530132971503</v>
      </c>
      <c r="U2592" s="17" t="s">
        <v>52</v>
      </c>
      <c r="V2592" t="s">
        <v>889</v>
      </c>
      <c r="W2592" s="84" t="s">
        <v>904</v>
      </c>
      <c r="X2592" t="s">
        <v>905</v>
      </c>
      <c r="Y2592" s="1">
        <v>2019</v>
      </c>
      <c r="Z2592" s="109" t="s">
        <v>906</v>
      </c>
    </row>
    <row r="2593" spans="1:26" x14ac:dyDescent="0.2">
      <c r="A2593" s="1">
        <v>1</v>
      </c>
      <c r="B2593" s="3" t="s">
        <v>136</v>
      </c>
      <c r="C2593" s="1" t="s">
        <v>463</v>
      </c>
      <c r="D2593" s="1" t="s">
        <v>48</v>
      </c>
      <c r="E2593" s="1" t="s">
        <v>439</v>
      </c>
      <c r="F2593" s="1" t="s">
        <v>52</v>
      </c>
      <c r="H2593" s="11">
        <v>1</v>
      </c>
      <c r="I2593" s="11">
        <v>242.85764129840601</v>
      </c>
      <c r="J2593" s="17" t="s">
        <v>3</v>
      </c>
      <c r="K2593" s="1">
        <v>1</v>
      </c>
      <c r="L2593" s="1" t="s">
        <v>50</v>
      </c>
      <c r="M2593" s="11">
        <v>1.2999999999999999E-2</v>
      </c>
      <c r="N2593" s="11" t="s">
        <v>53</v>
      </c>
      <c r="O2593" s="11">
        <v>4</v>
      </c>
      <c r="P2593" s="25">
        <v>4</v>
      </c>
      <c r="R2593" s="11">
        <v>1</v>
      </c>
      <c r="S2593" s="25">
        <v>1</v>
      </c>
      <c r="T2593" s="11">
        <v>8.6289541615051402</v>
      </c>
      <c r="U2593" s="17" t="s">
        <v>52</v>
      </c>
      <c r="V2593" t="s">
        <v>889</v>
      </c>
      <c r="W2593" s="84" t="s">
        <v>904</v>
      </c>
      <c r="X2593" t="s">
        <v>905</v>
      </c>
      <c r="Y2593" s="1">
        <v>2019</v>
      </c>
      <c r="Z2593" s="109" t="s">
        <v>906</v>
      </c>
    </row>
    <row r="2594" spans="1:26" x14ac:dyDescent="0.2">
      <c r="A2594" s="1">
        <v>1</v>
      </c>
      <c r="B2594" s="3" t="s">
        <v>136</v>
      </c>
      <c r="C2594" s="1" t="s">
        <v>463</v>
      </c>
      <c r="D2594" s="1" t="s">
        <v>48</v>
      </c>
      <c r="E2594" s="1" t="s">
        <v>439</v>
      </c>
      <c r="F2594" s="1" t="s">
        <v>52</v>
      </c>
      <c r="H2594" s="11">
        <v>1</v>
      </c>
      <c r="I2594" s="11">
        <v>321.12488224325102</v>
      </c>
      <c r="J2594" s="17" t="s">
        <v>3</v>
      </c>
      <c r="K2594" s="1">
        <v>1</v>
      </c>
      <c r="L2594" s="1" t="s">
        <v>50</v>
      </c>
      <c r="M2594" s="11">
        <v>1.2999999999999999E-2</v>
      </c>
      <c r="N2594" s="11" t="s">
        <v>53</v>
      </c>
      <c r="O2594" s="11">
        <v>4</v>
      </c>
      <c r="P2594" s="25">
        <v>4</v>
      </c>
      <c r="R2594" s="11">
        <v>1</v>
      </c>
      <c r="S2594" s="25">
        <v>1</v>
      </c>
      <c r="T2594" s="11">
        <v>9.6335036387897794</v>
      </c>
      <c r="U2594" s="17" t="s">
        <v>52</v>
      </c>
      <c r="V2594" t="s">
        <v>889</v>
      </c>
      <c r="W2594" s="84" t="s">
        <v>904</v>
      </c>
      <c r="X2594" t="s">
        <v>905</v>
      </c>
      <c r="Y2594" s="1">
        <v>2019</v>
      </c>
      <c r="Z2594" s="109" t="s">
        <v>906</v>
      </c>
    </row>
    <row r="2595" spans="1:26" x14ac:dyDescent="0.2">
      <c r="A2595" s="1">
        <v>1</v>
      </c>
      <c r="B2595" s="3" t="s">
        <v>136</v>
      </c>
      <c r="C2595" s="1" t="s">
        <v>463</v>
      </c>
      <c r="D2595" s="1" t="s">
        <v>48</v>
      </c>
      <c r="E2595" s="1" t="s">
        <v>439</v>
      </c>
      <c r="F2595" s="1" t="s">
        <v>52</v>
      </c>
      <c r="H2595" s="11">
        <v>1</v>
      </c>
      <c r="I2595" s="11">
        <v>358.04099291714903</v>
      </c>
      <c r="J2595" s="17" t="s">
        <v>3</v>
      </c>
      <c r="K2595" s="1">
        <v>1</v>
      </c>
      <c r="L2595" s="1" t="s">
        <v>50</v>
      </c>
      <c r="M2595" s="11">
        <v>1.2999999999999999E-2</v>
      </c>
      <c r="N2595" s="11" t="s">
        <v>53</v>
      </c>
      <c r="O2595" s="11">
        <v>4</v>
      </c>
      <c r="P2595" s="25">
        <v>4</v>
      </c>
      <c r="R2595" s="11">
        <v>1</v>
      </c>
      <c r="S2595" s="25">
        <v>1</v>
      </c>
      <c r="T2595" s="11">
        <v>8.7408543803881802</v>
      </c>
      <c r="U2595" s="17" t="s">
        <v>52</v>
      </c>
      <c r="V2595" t="s">
        <v>889</v>
      </c>
      <c r="W2595" s="84" t="s">
        <v>904</v>
      </c>
      <c r="X2595" t="s">
        <v>905</v>
      </c>
      <c r="Y2595" s="1">
        <v>2019</v>
      </c>
      <c r="Z2595" s="109" t="s">
        <v>906</v>
      </c>
    </row>
    <row r="2596" spans="1:26" x14ac:dyDescent="0.2">
      <c r="A2596" s="1">
        <v>1</v>
      </c>
      <c r="B2596" s="3" t="s">
        <v>136</v>
      </c>
      <c r="C2596" s="1" t="s">
        <v>463</v>
      </c>
      <c r="D2596" s="1" t="s">
        <v>48</v>
      </c>
      <c r="E2596" s="1" t="s">
        <v>439</v>
      </c>
      <c r="F2596" s="1" t="s">
        <v>52</v>
      </c>
      <c r="H2596" s="11">
        <v>1</v>
      </c>
      <c r="I2596" s="11">
        <v>0</v>
      </c>
      <c r="J2596" s="17" t="s">
        <v>3</v>
      </c>
      <c r="K2596" s="1">
        <v>1</v>
      </c>
      <c r="L2596" s="1" t="s">
        <v>50</v>
      </c>
      <c r="M2596" s="11">
        <v>1.2999999999999999E-2</v>
      </c>
      <c r="N2596" s="11" t="s">
        <v>53</v>
      </c>
      <c r="O2596" s="11">
        <v>0.1</v>
      </c>
      <c r="P2596" s="25">
        <v>0.1</v>
      </c>
      <c r="R2596" s="11">
        <v>1</v>
      </c>
      <c r="S2596" s="25">
        <v>1</v>
      </c>
      <c r="T2596" s="11">
        <v>0.55909365137448497</v>
      </c>
      <c r="U2596" s="17" t="s">
        <v>52</v>
      </c>
      <c r="V2596" t="s">
        <v>889</v>
      </c>
      <c r="W2596" s="84" t="s">
        <v>904</v>
      </c>
      <c r="X2596" t="s">
        <v>905</v>
      </c>
      <c r="Y2596" s="1">
        <v>2019</v>
      </c>
      <c r="Z2596" s="109" t="s">
        <v>906</v>
      </c>
    </row>
    <row r="2597" spans="1:26" x14ac:dyDescent="0.2">
      <c r="A2597" s="1">
        <v>1</v>
      </c>
      <c r="B2597" s="3" t="s">
        <v>136</v>
      </c>
      <c r="C2597" s="1" t="s">
        <v>463</v>
      </c>
      <c r="D2597" s="1" t="s">
        <v>48</v>
      </c>
      <c r="E2597" s="1" t="s">
        <v>439</v>
      </c>
      <c r="F2597" s="1" t="s">
        <v>52</v>
      </c>
      <c r="H2597" s="11">
        <v>1</v>
      </c>
      <c r="I2597" s="11">
        <v>79.545798167840601</v>
      </c>
      <c r="J2597" s="17" t="s">
        <v>3</v>
      </c>
      <c r="K2597" s="1">
        <v>1</v>
      </c>
      <c r="L2597" s="1" t="s">
        <v>50</v>
      </c>
      <c r="M2597" s="11">
        <v>1.2999999999999999E-2</v>
      </c>
      <c r="N2597" s="11" t="s">
        <v>53</v>
      </c>
      <c r="O2597" s="11">
        <v>0.1</v>
      </c>
      <c r="P2597" s="25">
        <v>0.1</v>
      </c>
      <c r="R2597" s="11">
        <v>1</v>
      </c>
      <c r="S2597" s="25">
        <v>1</v>
      </c>
      <c r="T2597" s="11">
        <v>0.51993541545886701</v>
      </c>
      <c r="U2597" s="17" t="s">
        <v>52</v>
      </c>
      <c r="V2597" t="s">
        <v>889</v>
      </c>
      <c r="W2597" s="84" t="s">
        <v>904</v>
      </c>
      <c r="X2597" t="s">
        <v>905</v>
      </c>
      <c r="Y2597" s="1">
        <v>2019</v>
      </c>
      <c r="Z2597" s="109" t="s">
        <v>906</v>
      </c>
    </row>
    <row r="2598" spans="1:26" x14ac:dyDescent="0.2">
      <c r="A2598" s="1">
        <v>1</v>
      </c>
      <c r="B2598" s="3" t="s">
        <v>136</v>
      </c>
      <c r="C2598" s="1" t="s">
        <v>463</v>
      </c>
      <c r="D2598" s="1" t="s">
        <v>48</v>
      </c>
      <c r="E2598" s="1" t="s">
        <v>439</v>
      </c>
      <c r="F2598" s="1" t="s">
        <v>52</v>
      </c>
      <c r="H2598" s="11">
        <v>1</v>
      </c>
      <c r="I2598" s="11">
        <v>146.36650164568599</v>
      </c>
      <c r="J2598" s="17" t="s">
        <v>3</v>
      </c>
      <c r="K2598" s="1">
        <v>1</v>
      </c>
      <c r="L2598" s="1" t="s">
        <v>50</v>
      </c>
      <c r="M2598" s="11">
        <v>1.2999999999999999E-2</v>
      </c>
      <c r="N2598" s="11" t="s">
        <v>53</v>
      </c>
      <c r="O2598" s="11">
        <v>0.1</v>
      </c>
      <c r="P2598" s="25">
        <v>0.1</v>
      </c>
      <c r="R2598" s="11">
        <v>1</v>
      </c>
      <c r="S2598" s="25">
        <v>1</v>
      </c>
      <c r="T2598" s="11">
        <v>0.51072799850623696</v>
      </c>
      <c r="U2598" s="17" t="s">
        <v>52</v>
      </c>
      <c r="V2598" t="s">
        <v>889</v>
      </c>
      <c r="W2598" s="84" t="s">
        <v>904</v>
      </c>
      <c r="X2598" t="s">
        <v>905</v>
      </c>
      <c r="Y2598" s="1">
        <v>2019</v>
      </c>
      <c r="Z2598" s="109" t="s">
        <v>906</v>
      </c>
    </row>
    <row r="2599" spans="1:26" x14ac:dyDescent="0.2">
      <c r="A2599" s="1">
        <v>1</v>
      </c>
      <c r="B2599" s="3" t="s">
        <v>136</v>
      </c>
      <c r="C2599" s="1" t="s">
        <v>463</v>
      </c>
      <c r="D2599" s="1" t="s">
        <v>48</v>
      </c>
      <c r="E2599" s="1" t="s">
        <v>439</v>
      </c>
      <c r="F2599" s="1" t="s">
        <v>52</v>
      </c>
      <c r="H2599" s="11">
        <v>1</v>
      </c>
      <c r="I2599" s="11">
        <v>242.19859118346</v>
      </c>
      <c r="J2599" s="17" t="s">
        <v>3</v>
      </c>
      <c r="K2599" s="1">
        <v>1</v>
      </c>
      <c r="L2599" s="1" t="s">
        <v>50</v>
      </c>
      <c r="M2599" s="11">
        <v>1.2999999999999999E-2</v>
      </c>
      <c r="N2599" s="11" t="s">
        <v>53</v>
      </c>
      <c r="O2599" s="11">
        <v>0.1</v>
      </c>
      <c r="P2599" s="25">
        <v>0.1</v>
      </c>
      <c r="R2599" s="11">
        <v>1</v>
      </c>
      <c r="S2599" s="25">
        <v>1</v>
      </c>
      <c r="T2599" s="11">
        <v>0.48671997464834799</v>
      </c>
      <c r="U2599" s="17" t="s">
        <v>52</v>
      </c>
      <c r="V2599" t="s">
        <v>889</v>
      </c>
      <c r="W2599" s="84" t="s">
        <v>904</v>
      </c>
      <c r="X2599" t="s">
        <v>905</v>
      </c>
      <c r="Y2599" s="1">
        <v>2019</v>
      </c>
      <c r="Z2599" s="109" t="s">
        <v>906</v>
      </c>
    </row>
    <row r="2600" spans="1:26" x14ac:dyDescent="0.2">
      <c r="A2600" s="1">
        <v>1</v>
      </c>
      <c r="B2600" s="3" t="s">
        <v>136</v>
      </c>
      <c r="C2600" s="1" t="s">
        <v>463</v>
      </c>
      <c r="D2600" s="1" t="s">
        <v>48</v>
      </c>
      <c r="E2600" s="1" t="s">
        <v>439</v>
      </c>
      <c r="F2600" s="1" t="s">
        <v>52</v>
      </c>
      <c r="H2600" s="11">
        <v>1</v>
      </c>
      <c r="I2600" s="11">
        <v>320.46079233330801</v>
      </c>
      <c r="J2600" s="17" t="s">
        <v>3</v>
      </c>
      <c r="K2600" s="1">
        <v>1</v>
      </c>
      <c r="L2600" s="1" t="s">
        <v>50</v>
      </c>
      <c r="M2600" s="11">
        <v>1.2999999999999999E-2</v>
      </c>
      <c r="N2600" s="11" t="s">
        <v>53</v>
      </c>
      <c r="O2600" s="11">
        <v>0.1</v>
      </c>
      <c r="P2600" s="25">
        <v>0.1</v>
      </c>
      <c r="R2600" s="11">
        <v>1</v>
      </c>
      <c r="S2600" s="25">
        <v>1</v>
      </c>
      <c r="T2600" s="11">
        <v>0.52228733298304097</v>
      </c>
      <c r="U2600" s="17" t="s">
        <v>52</v>
      </c>
      <c r="V2600" t="s">
        <v>889</v>
      </c>
      <c r="W2600" s="84" t="s">
        <v>904</v>
      </c>
      <c r="X2600" t="s">
        <v>905</v>
      </c>
      <c r="Y2600" s="1">
        <v>2019</v>
      </c>
      <c r="Z2600" s="109" t="s">
        <v>906</v>
      </c>
    </row>
    <row r="2601" spans="1:26" x14ac:dyDescent="0.2">
      <c r="A2601" s="1">
        <v>1</v>
      </c>
      <c r="B2601" s="3" t="s">
        <v>136</v>
      </c>
      <c r="C2601" s="1" t="s">
        <v>463</v>
      </c>
      <c r="D2601" s="1" t="s">
        <v>48</v>
      </c>
      <c r="E2601" s="1" t="s">
        <v>439</v>
      </c>
      <c r="F2601" s="1" t="s">
        <v>52</v>
      </c>
      <c r="H2601" s="11">
        <v>1</v>
      </c>
      <c r="I2601" s="11">
        <v>357.68200444277301</v>
      </c>
      <c r="J2601" s="17" t="s">
        <v>3</v>
      </c>
      <c r="K2601" s="1">
        <v>1</v>
      </c>
      <c r="L2601" s="1" t="s">
        <v>50</v>
      </c>
      <c r="M2601" s="11">
        <v>1.2999999999999999E-2</v>
      </c>
      <c r="N2601" s="11" t="s">
        <v>53</v>
      </c>
      <c r="O2601" s="11">
        <v>0.1</v>
      </c>
      <c r="P2601" s="25">
        <v>0.1</v>
      </c>
      <c r="R2601" s="11">
        <v>1</v>
      </c>
      <c r="S2601" s="25">
        <v>1</v>
      </c>
      <c r="T2601" s="11">
        <v>0.52081707065813398</v>
      </c>
      <c r="U2601" s="17" t="s">
        <v>52</v>
      </c>
      <c r="V2601" t="s">
        <v>889</v>
      </c>
      <c r="W2601" s="84" t="s">
        <v>904</v>
      </c>
      <c r="X2601" t="s">
        <v>905</v>
      </c>
      <c r="Y2601" s="1">
        <v>2019</v>
      </c>
      <c r="Z2601" s="109" t="s">
        <v>906</v>
      </c>
    </row>
    <row r="2602" spans="1:26" x14ac:dyDescent="0.2">
      <c r="A2602" s="1">
        <v>1</v>
      </c>
      <c r="B2602" s="3" t="s">
        <v>136</v>
      </c>
      <c r="C2602" s="1" t="s">
        <v>463</v>
      </c>
      <c r="D2602" s="1" t="s">
        <v>48</v>
      </c>
      <c r="E2602" s="1" t="s">
        <v>439</v>
      </c>
      <c r="F2602" s="1" t="s">
        <v>52</v>
      </c>
      <c r="H2602" s="11">
        <v>1</v>
      </c>
      <c r="I2602" s="11">
        <v>0</v>
      </c>
      <c r="J2602" s="17" t="s">
        <v>3</v>
      </c>
      <c r="K2602" s="1">
        <v>1</v>
      </c>
      <c r="L2602" s="1" t="s">
        <v>137</v>
      </c>
      <c r="M2602" s="91">
        <v>4.0000000000000002E-4</v>
      </c>
      <c r="N2602" s="11" t="s">
        <v>53</v>
      </c>
      <c r="O2602" s="11">
        <v>4</v>
      </c>
      <c r="P2602" s="25">
        <v>4</v>
      </c>
      <c r="R2602" s="11">
        <v>1</v>
      </c>
      <c r="S2602" s="25">
        <v>1</v>
      </c>
      <c r="T2602" s="11">
        <v>6.5647957559072996</v>
      </c>
      <c r="U2602" s="17" t="s">
        <v>52</v>
      </c>
      <c r="V2602" t="s">
        <v>890</v>
      </c>
      <c r="W2602" s="84" t="s">
        <v>904</v>
      </c>
      <c r="X2602" t="s">
        <v>905</v>
      </c>
      <c r="Y2602" s="1">
        <v>2019</v>
      </c>
      <c r="Z2602" s="109" t="s">
        <v>906</v>
      </c>
    </row>
    <row r="2603" spans="1:26" x14ac:dyDescent="0.2">
      <c r="A2603" s="1">
        <v>1</v>
      </c>
      <c r="B2603" s="3" t="s">
        <v>136</v>
      </c>
      <c r="C2603" s="1" t="s">
        <v>463</v>
      </c>
      <c r="D2603" s="1" t="s">
        <v>48</v>
      </c>
      <c r="E2603" s="1" t="s">
        <v>439</v>
      </c>
      <c r="F2603" s="1" t="s">
        <v>52</v>
      </c>
      <c r="H2603" s="11">
        <v>1</v>
      </c>
      <c r="I2603" s="11">
        <v>79.594902664198202</v>
      </c>
      <c r="J2603" s="17" t="s">
        <v>3</v>
      </c>
      <c r="K2603" s="1">
        <v>1</v>
      </c>
      <c r="L2603" s="1" t="s">
        <v>137</v>
      </c>
      <c r="M2603" s="91">
        <v>4.0000000000000002E-4</v>
      </c>
      <c r="N2603" s="11" t="s">
        <v>53</v>
      </c>
      <c r="O2603" s="11">
        <v>4</v>
      </c>
      <c r="P2603" s="25">
        <v>4</v>
      </c>
      <c r="R2603" s="11">
        <v>1</v>
      </c>
      <c r="S2603" s="25">
        <v>1</v>
      </c>
      <c r="T2603" s="11">
        <v>6.74706774901078</v>
      </c>
      <c r="U2603" s="17" t="s">
        <v>52</v>
      </c>
      <c r="V2603" t="s">
        <v>890</v>
      </c>
      <c r="W2603" s="84" t="s">
        <v>904</v>
      </c>
      <c r="X2603" t="s">
        <v>905</v>
      </c>
      <c r="Y2603" s="1">
        <v>2019</v>
      </c>
      <c r="Z2603" s="109" t="s">
        <v>906</v>
      </c>
    </row>
    <row r="2604" spans="1:26" x14ac:dyDescent="0.2">
      <c r="A2604" s="1">
        <v>1</v>
      </c>
      <c r="B2604" s="3" t="s">
        <v>136</v>
      </c>
      <c r="C2604" s="1" t="s">
        <v>463</v>
      </c>
      <c r="D2604" s="1" t="s">
        <v>48</v>
      </c>
      <c r="E2604" s="1" t="s">
        <v>439</v>
      </c>
      <c r="F2604" s="1" t="s">
        <v>52</v>
      </c>
      <c r="H2604" s="11">
        <v>1</v>
      </c>
      <c r="I2604" s="11">
        <v>161.56785498788</v>
      </c>
      <c r="J2604" s="17" t="s">
        <v>3</v>
      </c>
      <c r="K2604" s="1">
        <v>1</v>
      </c>
      <c r="L2604" s="1" t="s">
        <v>137</v>
      </c>
      <c r="M2604" s="91">
        <v>4.0000000000000002E-4</v>
      </c>
      <c r="N2604" s="11" t="s">
        <v>53</v>
      </c>
      <c r="O2604" s="11">
        <v>4</v>
      </c>
      <c r="P2604" s="25">
        <v>4</v>
      </c>
      <c r="R2604" s="11">
        <v>1</v>
      </c>
      <c r="S2604" s="25">
        <v>1</v>
      </c>
      <c r="T2604" s="11">
        <v>8.4039241041650392</v>
      </c>
      <c r="U2604" s="17" t="s">
        <v>52</v>
      </c>
      <c r="V2604" t="s">
        <v>890</v>
      </c>
      <c r="W2604" s="84" t="s">
        <v>904</v>
      </c>
      <c r="X2604" t="s">
        <v>905</v>
      </c>
      <c r="Y2604" s="1">
        <v>2019</v>
      </c>
      <c r="Z2604" s="109" t="s">
        <v>906</v>
      </c>
    </row>
    <row r="2605" spans="1:26" x14ac:dyDescent="0.2">
      <c r="A2605" s="1">
        <v>1</v>
      </c>
      <c r="B2605" s="3" t="s">
        <v>136</v>
      </c>
      <c r="C2605" s="1" t="s">
        <v>463</v>
      </c>
      <c r="D2605" s="1" t="s">
        <v>48</v>
      </c>
      <c r="E2605" s="1" t="s">
        <v>439</v>
      </c>
      <c r="F2605" s="1" t="s">
        <v>52</v>
      </c>
      <c r="H2605" s="11">
        <v>1</v>
      </c>
      <c r="I2605" s="11">
        <v>213.05399444383801</v>
      </c>
      <c r="J2605" s="17" t="s">
        <v>3</v>
      </c>
      <c r="K2605" s="1">
        <v>1</v>
      </c>
      <c r="L2605" s="1" t="s">
        <v>137</v>
      </c>
      <c r="M2605" s="91">
        <v>4.0000000000000002E-4</v>
      </c>
      <c r="N2605" s="11" t="s">
        <v>53</v>
      </c>
      <c r="O2605" s="11">
        <v>4</v>
      </c>
      <c r="P2605" s="25">
        <v>4</v>
      </c>
      <c r="R2605" s="11">
        <v>1</v>
      </c>
      <c r="S2605" s="25">
        <v>1</v>
      </c>
      <c r="T2605" s="11">
        <v>10.099573622919999</v>
      </c>
      <c r="U2605" s="17" t="s">
        <v>52</v>
      </c>
      <c r="V2605" t="s">
        <v>890</v>
      </c>
      <c r="W2605" s="84" t="s">
        <v>904</v>
      </c>
      <c r="X2605" t="s">
        <v>905</v>
      </c>
      <c r="Y2605" s="1">
        <v>2019</v>
      </c>
      <c r="Z2605" s="109" t="s">
        <v>906</v>
      </c>
    </row>
    <row r="2606" spans="1:26" x14ac:dyDescent="0.2">
      <c r="A2606" s="1">
        <v>1</v>
      </c>
      <c r="B2606" s="3" t="s">
        <v>136</v>
      </c>
      <c r="C2606" s="1" t="s">
        <v>463</v>
      </c>
      <c r="D2606" s="1" t="s">
        <v>48</v>
      </c>
      <c r="E2606" s="1" t="s">
        <v>439</v>
      </c>
      <c r="F2606" s="1" t="s">
        <v>52</v>
      </c>
      <c r="H2606" s="11">
        <v>1</v>
      </c>
      <c r="I2606" s="11">
        <v>290.329539299857</v>
      </c>
      <c r="J2606" s="17" t="s">
        <v>3</v>
      </c>
      <c r="K2606" s="1">
        <v>1</v>
      </c>
      <c r="L2606" s="1" t="s">
        <v>137</v>
      </c>
      <c r="M2606" s="91">
        <v>4.0000000000000002E-4</v>
      </c>
      <c r="N2606" s="11" t="s">
        <v>53</v>
      </c>
      <c r="O2606" s="11">
        <v>4</v>
      </c>
      <c r="P2606" s="25">
        <v>4</v>
      </c>
      <c r="R2606" s="11">
        <v>1</v>
      </c>
      <c r="S2606" s="25">
        <v>1</v>
      </c>
      <c r="T2606" s="11">
        <v>9.2792423126394308</v>
      </c>
      <c r="U2606" s="17" t="s">
        <v>52</v>
      </c>
      <c r="V2606" t="s">
        <v>890</v>
      </c>
      <c r="W2606" s="84" t="s">
        <v>904</v>
      </c>
      <c r="X2606" t="s">
        <v>905</v>
      </c>
      <c r="Y2606" s="1">
        <v>2019</v>
      </c>
      <c r="Z2606" s="109" t="s">
        <v>906</v>
      </c>
    </row>
    <row r="2607" spans="1:26" x14ac:dyDescent="0.2">
      <c r="A2607" s="1">
        <v>1</v>
      </c>
      <c r="B2607" s="3" t="s">
        <v>136</v>
      </c>
      <c r="C2607" s="1" t="s">
        <v>463</v>
      </c>
      <c r="D2607" s="1" t="s">
        <v>48</v>
      </c>
      <c r="E2607" s="1" t="s">
        <v>439</v>
      </c>
      <c r="F2607" s="1" t="s">
        <v>52</v>
      </c>
      <c r="H2607" s="11">
        <v>1</v>
      </c>
      <c r="I2607" s="11">
        <v>404.570653662474</v>
      </c>
      <c r="J2607" s="17" t="s">
        <v>3</v>
      </c>
      <c r="K2607" s="1">
        <v>1</v>
      </c>
      <c r="L2607" s="1" t="s">
        <v>137</v>
      </c>
      <c r="M2607" s="91">
        <v>4.0000000000000002E-4</v>
      </c>
      <c r="N2607" s="11" t="s">
        <v>53</v>
      </c>
      <c r="O2607" s="11">
        <v>4</v>
      </c>
      <c r="P2607" s="25">
        <v>4</v>
      </c>
      <c r="R2607" s="11">
        <v>1</v>
      </c>
      <c r="S2607" s="25">
        <v>1</v>
      </c>
      <c r="T2607" s="11">
        <v>11.5087511315661</v>
      </c>
      <c r="U2607" s="17" t="s">
        <v>52</v>
      </c>
      <c r="V2607" t="s">
        <v>890</v>
      </c>
      <c r="W2607" s="84" t="s">
        <v>904</v>
      </c>
      <c r="X2607" t="s">
        <v>905</v>
      </c>
      <c r="Y2607" s="1">
        <v>2019</v>
      </c>
      <c r="Z2607" s="109" t="s">
        <v>906</v>
      </c>
    </row>
    <row r="2608" spans="1:26" x14ac:dyDescent="0.2">
      <c r="A2608" s="1">
        <v>1</v>
      </c>
      <c r="B2608" s="3" t="s">
        <v>136</v>
      </c>
      <c r="C2608" s="1" t="s">
        <v>463</v>
      </c>
      <c r="D2608" s="1" t="s">
        <v>48</v>
      </c>
      <c r="E2608" s="1" t="s">
        <v>439</v>
      </c>
      <c r="F2608" s="1" t="s">
        <v>52</v>
      </c>
      <c r="H2608" s="11">
        <v>1</v>
      </c>
      <c r="I2608" s="11">
        <v>0</v>
      </c>
      <c r="J2608" s="17" t="s">
        <v>3</v>
      </c>
      <c r="K2608" s="1">
        <v>1</v>
      </c>
      <c r="L2608" s="1" t="s">
        <v>137</v>
      </c>
      <c r="M2608" s="91">
        <v>4.0000000000000002E-4</v>
      </c>
      <c r="N2608" s="11" t="s">
        <v>53</v>
      </c>
      <c r="O2608" s="11">
        <v>0.1</v>
      </c>
      <c r="P2608" s="25">
        <v>0.1</v>
      </c>
      <c r="R2608" s="11">
        <v>1</v>
      </c>
      <c r="S2608" s="25">
        <v>1</v>
      </c>
      <c r="T2608" s="11">
        <v>0.113172292271162</v>
      </c>
      <c r="U2608" s="17" t="s">
        <v>52</v>
      </c>
      <c r="V2608" t="s">
        <v>890</v>
      </c>
      <c r="W2608" s="84" t="s">
        <v>904</v>
      </c>
      <c r="X2608" t="s">
        <v>905</v>
      </c>
      <c r="Y2608" s="1">
        <v>2019</v>
      </c>
      <c r="Z2608" s="109" t="s">
        <v>906</v>
      </c>
    </row>
    <row r="2609" spans="1:26" x14ac:dyDescent="0.2">
      <c r="A2609" s="1">
        <v>1</v>
      </c>
      <c r="B2609" s="3" t="s">
        <v>136</v>
      </c>
      <c r="C2609" s="1" t="s">
        <v>463</v>
      </c>
      <c r="D2609" s="1" t="s">
        <v>48</v>
      </c>
      <c r="E2609" s="1" t="s">
        <v>439</v>
      </c>
      <c r="F2609" s="1" t="s">
        <v>52</v>
      </c>
      <c r="H2609" s="11">
        <v>1</v>
      </c>
      <c r="I2609" s="11">
        <v>80.360470935177403</v>
      </c>
      <c r="J2609" s="17" t="s">
        <v>3</v>
      </c>
      <c r="K2609" s="1">
        <v>1</v>
      </c>
      <c r="L2609" s="1" t="s">
        <v>137</v>
      </c>
      <c r="M2609" s="91">
        <v>4.0000000000000002E-4</v>
      </c>
      <c r="N2609" s="11" t="s">
        <v>53</v>
      </c>
      <c r="O2609" s="11">
        <v>0.1</v>
      </c>
      <c r="P2609" s="25">
        <v>0.1</v>
      </c>
      <c r="R2609" s="11">
        <v>1</v>
      </c>
      <c r="S2609" s="25">
        <v>1</v>
      </c>
      <c r="T2609" s="11">
        <v>0.17499492407570999</v>
      </c>
      <c r="U2609" s="17" t="s">
        <v>52</v>
      </c>
      <c r="V2609" t="s">
        <v>890</v>
      </c>
      <c r="W2609" s="84" t="s">
        <v>904</v>
      </c>
      <c r="X2609" t="s">
        <v>905</v>
      </c>
      <c r="Y2609" s="1">
        <v>2019</v>
      </c>
      <c r="Z2609" s="109" t="s">
        <v>906</v>
      </c>
    </row>
    <row r="2610" spans="1:26" x14ac:dyDescent="0.2">
      <c r="A2610" s="1">
        <v>1</v>
      </c>
      <c r="B2610" s="3" t="s">
        <v>136</v>
      </c>
      <c r="C2610" s="1" t="s">
        <v>463</v>
      </c>
      <c r="D2610" s="1" t="s">
        <v>48</v>
      </c>
      <c r="E2610" s="1" t="s">
        <v>439</v>
      </c>
      <c r="F2610" s="1" t="s">
        <v>52</v>
      </c>
      <c r="H2610" s="11">
        <v>1</v>
      </c>
      <c r="I2610" s="11">
        <v>161.64044754081101</v>
      </c>
      <c r="J2610" s="17" t="s">
        <v>3</v>
      </c>
      <c r="K2610" s="1">
        <v>1</v>
      </c>
      <c r="L2610" s="1" t="s">
        <v>137</v>
      </c>
      <c r="M2610" s="91">
        <v>4.0000000000000002E-4</v>
      </c>
      <c r="N2610" s="11" t="s">
        <v>53</v>
      </c>
      <c r="O2610" s="11">
        <v>0.1</v>
      </c>
      <c r="P2610" s="25">
        <v>0.1</v>
      </c>
      <c r="R2610" s="11">
        <v>1</v>
      </c>
      <c r="S2610" s="25">
        <v>1</v>
      </c>
      <c r="T2610" s="11">
        <v>0.47782016930348398</v>
      </c>
      <c r="U2610" s="17" t="s">
        <v>52</v>
      </c>
      <c r="V2610" t="s">
        <v>890</v>
      </c>
      <c r="W2610" s="84" t="s">
        <v>904</v>
      </c>
      <c r="X2610" t="s">
        <v>905</v>
      </c>
      <c r="Y2610" s="1">
        <v>2019</v>
      </c>
      <c r="Z2610" s="109" t="s">
        <v>906</v>
      </c>
    </row>
    <row r="2611" spans="1:26" x14ac:dyDescent="0.2">
      <c r="A2611" s="1">
        <v>1</v>
      </c>
      <c r="B2611" s="3" t="s">
        <v>136</v>
      </c>
      <c r="C2611" s="1" t="s">
        <v>463</v>
      </c>
      <c r="D2611" s="1" t="s">
        <v>48</v>
      </c>
      <c r="E2611" s="1" t="s">
        <v>439</v>
      </c>
      <c r="F2611" s="1" t="s">
        <v>52</v>
      </c>
      <c r="H2611" s="11">
        <v>1</v>
      </c>
      <c r="I2611" s="11">
        <v>213.10187463832401</v>
      </c>
      <c r="J2611" s="17" t="s">
        <v>3</v>
      </c>
      <c r="K2611" s="1">
        <v>1</v>
      </c>
      <c r="L2611" s="1" t="s">
        <v>137</v>
      </c>
      <c r="M2611" s="91">
        <v>4.0000000000000002E-4</v>
      </c>
      <c r="N2611" s="11" t="s">
        <v>53</v>
      </c>
      <c r="O2611" s="11">
        <v>0.1</v>
      </c>
      <c r="P2611" s="25">
        <v>0.1</v>
      </c>
      <c r="R2611" s="11">
        <v>1</v>
      </c>
      <c r="S2611" s="25">
        <v>1</v>
      </c>
      <c r="T2611" s="11">
        <v>0.69592709008815701</v>
      </c>
      <c r="U2611" s="17" t="s">
        <v>52</v>
      </c>
      <c r="V2611" t="s">
        <v>890</v>
      </c>
      <c r="W2611" s="84" t="s">
        <v>904</v>
      </c>
      <c r="X2611" t="s">
        <v>905</v>
      </c>
      <c r="Y2611" s="1">
        <v>2019</v>
      </c>
      <c r="Z2611" s="109" t="s">
        <v>906</v>
      </c>
    </row>
    <row r="2612" spans="1:26" x14ac:dyDescent="0.2">
      <c r="A2612" s="1">
        <v>1</v>
      </c>
      <c r="B2612" s="3" t="s">
        <v>136</v>
      </c>
      <c r="C2612" s="1" t="s">
        <v>463</v>
      </c>
      <c r="D2612" s="1" t="s">
        <v>48</v>
      </c>
      <c r="E2612" s="1" t="s">
        <v>439</v>
      </c>
      <c r="F2612" s="1" t="s">
        <v>52</v>
      </c>
      <c r="H2612" s="11">
        <v>1</v>
      </c>
      <c r="I2612" s="11">
        <v>290.88659704646102</v>
      </c>
      <c r="J2612" s="17" t="s">
        <v>3</v>
      </c>
      <c r="K2612" s="1">
        <v>1</v>
      </c>
      <c r="L2612" s="1" t="s">
        <v>137</v>
      </c>
      <c r="M2612" s="91">
        <v>4.0000000000000002E-4</v>
      </c>
      <c r="N2612" s="11" t="s">
        <v>53</v>
      </c>
      <c r="O2612" s="11">
        <v>0.1</v>
      </c>
      <c r="P2612" s="25">
        <v>0.1</v>
      </c>
      <c r="R2612" s="11">
        <v>1</v>
      </c>
      <c r="S2612" s="25">
        <v>1</v>
      </c>
      <c r="T2612" s="11">
        <v>1.2183482610134599</v>
      </c>
      <c r="U2612" s="17" t="s">
        <v>52</v>
      </c>
      <c r="V2612" t="s">
        <v>890</v>
      </c>
      <c r="W2612" s="84" t="s">
        <v>904</v>
      </c>
      <c r="X2612" t="s">
        <v>905</v>
      </c>
      <c r="Y2612" s="1">
        <v>2019</v>
      </c>
      <c r="Z2612" s="109" t="s">
        <v>906</v>
      </c>
    </row>
    <row r="2613" spans="1:26" x14ac:dyDescent="0.2">
      <c r="A2613" s="1">
        <v>1</v>
      </c>
      <c r="B2613" s="3" t="s">
        <v>136</v>
      </c>
      <c r="C2613" s="1" t="s">
        <v>463</v>
      </c>
      <c r="D2613" s="1" t="s">
        <v>48</v>
      </c>
      <c r="E2613" s="1" t="s">
        <v>439</v>
      </c>
      <c r="F2613" s="1" t="s">
        <v>52</v>
      </c>
      <c r="H2613" s="11">
        <v>1</v>
      </c>
      <c r="I2613" s="11">
        <v>404.55211939364102</v>
      </c>
      <c r="J2613" s="17" t="s">
        <v>3</v>
      </c>
      <c r="K2613" s="1">
        <v>1</v>
      </c>
      <c r="L2613" s="1" t="s">
        <v>137</v>
      </c>
      <c r="M2613" s="91">
        <v>4.0000000000000002E-4</v>
      </c>
      <c r="N2613" s="11" t="s">
        <v>53</v>
      </c>
      <c r="O2613" s="11">
        <v>0.1</v>
      </c>
      <c r="P2613" s="25">
        <v>0.1</v>
      </c>
      <c r="R2613" s="11">
        <v>1</v>
      </c>
      <c r="S2613" s="25">
        <v>1</v>
      </c>
      <c r="T2613" s="11">
        <v>1.32934271215596</v>
      </c>
      <c r="U2613" s="17" t="s">
        <v>52</v>
      </c>
      <c r="V2613" t="s">
        <v>890</v>
      </c>
      <c r="W2613" s="84" t="s">
        <v>904</v>
      </c>
      <c r="X2613" t="s">
        <v>905</v>
      </c>
      <c r="Y2613" s="1">
        <v>2019</v>
      </c>
      <c r="Z2613" s="109" t="s">
        <v>906</v>
      </c>
    </row>
    <row r="2614" spans="1:26" x14ac:dyDescent="0.2">
      <c r="A2614" s="1">
        <v>1</v>
      </c>
      <c r="B2614" s="3" t="s">
        <v>136</v>
      </c>
      <c r="C2614" s="1" t="s">
        <v>463</v>
      </c>
      <c r="D2614" s="1" t="s">
        <v>48</v>
      </c>
      <c r="E2614" s="1" t="s">
        <v>439</v>
      </c>
      <c r="F2614" s="1" t="s">
        <v>52</v>
      </c>
      <c r="H2614" s="11">
        <v>1</v>
      </c>
      <c r="I2614" s="11">
        <v>79.299384044465796</v>
      </c>
      <c r="J2614" s="17" t="s">
        <v>3</v>
      </c>
      <c r="K2614" s="1">
        <v>1</v>
      </c>
      <c r="L2614" s="1" t="s">
        <v>137</v>
      </c>
      <c r="M2614" s="91">
        <v>4.0000000000000002E-4</v>
      </c>
      <c r="N2614" s="11" t="s">
        <v>53</v>
      </c>
      <c r="O2614" s="11">
        <v>4</v>
      </c>
      <c r="P2614" s="25">
        <v>4</v>
      </c>
      <c r="R2614" s="11">
        <v>1</v>
      </c>
      <c r="S2614" s="25">
        <v>1</v>
      </c>
      <c r="T2614" s="11">
        <v>6.7201190754590803</v>
      </c>
      <c r="U2614" s="17" t="s">
        <v>52</v>
      </c>
      <c r="V2614" t="s">
        <v>888</v>
      </c>
      <c r="W2614" s="84" t="s">
        <v>904</v>
      </c>
      <c r="X2614" t="s">
        <v>905</v>
      </c>
      <c r="Y2614" s="1">
        <v>2019</v>
      </c>
      <c r="Z2614" s="109" t="s">
        <v>906</v>
      </c>
    </row>
    <row r="2615" spans="1:26" x14ac:dyDescent="0.2">
      <c r="A2615" s="1">
        <v>1</v>
      </c>
      <c r="B2615" s="3" t="s">
        <v>136</v>
      </c>
      <c r="C2615" s="1" t="s">
        <v>463</v>
      </c>
      <c r="D2615" s="1" t="s">
        <v>48</v>
      </c>
      <c r="E2615" s="1" t="s">
        <v>439</v>
      </c>
      <c r="F2615" s="1" t="s">
        <v>52</v>
      </c>
      <c r="H2615" s="11">
        <v>1</v>
      </c>
      <c r="I2615" s="11">
        <v>153.89930125806501</v>
      </c>
      <c r="J2615" s="17" t="s">
        <v>3</v>
      </c>
      <c r="K2615" s="1">
        <v>1</v>
      </c>
      <c r="L2615" s="1" t="s">
        <v>137</v>
      </c>
      <c r="M2615" s="91">
        <v>4.0000000000000002E-4</v>
      </c>
      <c r="N2615" s="11" t="s">
        <v>53</v>
      </c>
      <c r="O2615" s="11">
        <v>4</v>
      </c>
      <c r="P2615" s="25">
        <v>4</v>
      </c>
      <c r="R2615" s="11">
        <v>1</v>
      </c>
      <c r="S2615" s="25">
        <v>1</v>
      </c>
      <c r="T2615" s="11">
        <v>6.7430537411789899</v>
      </c>
      <c r="U2615" s="17" t="s">
        <v>52</v>
      </c>
      <c r="V2615" t="s">
        <v>888</v>
      </c>
      <c r="W2615" s="84" t="s">
        <v>904</v>
      </c>
      <c r="X2615" t="s">
        <v>905</v>
      </c>
      <c r="Y2615" s="1">
        <v>2019</v>
      </c>
      <c r="Z2615" s="109" t="s">
        <v>906</v>
      </c>
    </row>
    <row r="2616" spans="1:26" x14ac:dyDescent="0.2">
      <c r="A2616" s="1">
        <v>1</v>
      </c>
      <c r="B2616" s="3" t="s">
        <v>136</v>
      </c>
      <c r="C2616" s="1" t="s">
        <v>463</v>
      </c>
      <c r="D2616" s="1" t="s">
        <v>48</v>
      </c>
      <c r="E2616" s="1" t="s">
        <v>439</v>
      </c>
      <c r="F2616" s="1" t="s">
        <v>52</v>
      </c>
      <c r="H2616" s="11">
        <v>1</v>
      </c>
      <c r="I2616" s="11">
        <v>240.33952721139599</v>
      </c>
      <c r="J2616" s="17" t="s">
        <v>3</v>
      </c>
      <c r="K2616" s="1">
        <v>1</v>
      </c>
      <c r="L2616" s="1" t="s">
        <v>137</v>
      </c>
      <c r="M2616" s="91">
        <v>4.0000000000000002E-4</v>
      </c>
      <c r="N2616" s="11" t="s">
        <v>53</v>
      </c>
      <c r="O2616" s="11">
        <v>4</v>
      </c>
      <c r="P2616" s="25">
        <v>4</v>
      </c>
      <c r="R2616" s="11">
        <v>1</v>
      </c>
      <c r="S2616" s="25">
        <v>1</v>
      </c>
      <c r="T2616" s="11">
        <v>6.8198268845605101</v>
      </c>
      <c r="U2616" s="17" t="s">
        <v>52</v>
      </c>
      <c r="V2616" t="s">
        <v>888</v>
      </c>
      <c r="W2616" s="84" t="s">
        <v>904</v>
      </c>
      <c r="X2616" t="s">
        <v>905</v>
      </c>
      <c r="Y2616" s="1">
        <v>2019</v>
      </c>
      <c r="Z2616" s="109" t="s">
        <v>906</v>
      </c>
    </row>
    <row r="2617" spans="1:26" x14ac:dyDescent="0.2">
      <c r="A2617" s="1">
        <v>1</v>
      </c>
      <c r="B2617" s="3" t="s">
        <v>136</v>
      </c>
      <c r="C2617" s="1" t="s">
        <v>463</v>
      </c>
      <c r="D2617" s="1" t="s">
        <v>48</v>
      </c>
      <c r="E2617" s="1" t="s">
        <v>439</v>
      </c>
      <c r="F2617" s="1" t="s">
        <v>52</v>
      </c>
      <c r="H2617" s="11">
        <v>1</v>
      </c>
      <c r="I2617" s="11">
        <v>320.56819890153503</v>
      </c>
      <c r="J2617" s="17" t="s">
        <v>3</v>
      </c>
      <c r="K2617" s="1">
        <v>1</v>
      </c>
      <c r="L2617" s="1" t="s">
        <v>137</v>
      </c>
      <c r="M2617" s="91">
        <v>4.0000000000000002E-4</v>
      </c>
      <c r="N2617" s="11" t="s">
        <v>53</v>
      </c>
      <c r="O2617" s="11">
        <v>4</v>
      </c>
      <c r="P2617" s="25">
        <v>4</v>
      </c>
      <c r="R2617" s="11">
        <v>1</v>
      </c>
      <c r="S2617" s="25">
        <v>1</v>
      </c>
      <c r="T2617" s="11">
        <v>6.6270520451791697</v>
      </c>
      <c r="U2617" s="17" t="s">
        <v>52</v>
      </c>
      <c r="V2617" t="s">
        <v>888</v>
      </c>
      <c r="W2617" s="84" t="s">
        <v>904</v>
      </c>
      <c r="X2617" t="s">
        <v>905</v>
      </c>
      <c r="Y2617" s="1">
        <v>2019</v>
      </c>
      <c r="Z2617" s="109" t="s">
        <v>906</v>
      </c>
    </row>
    <row r="2618" spans="1:26" x14ac:dyDescent="0.2">
      <c r="A2618" s="1">
        <v>1</v>
      </c>
      <c r="B2618" s="3" t="s">
        <v>136</v>
      </c>
      <c r="C2618" s="1" t="s">
        <v>463</v>
      </c>
      <c r="D2618" s="1" t="s">
        <v>48</v>
      </c>
      <c r="E2618" s="1" t="s">
        <v>439</v>
      </c>
      <c r="F2618" s="1" t="s">
        <v>52</v>
      </c>
      <c r="H2618" s="11">
        <v>1</v>
      </c>
      <c r="I2618" s="11">
        <v>356.98031454713498</v>
      </c>
      <c r="J2618" s="17" t="s">
        <v>3</v>
      </c>
      <c r="K2618" s="1">
        <v>1</v>
      </c>
      <c r="L2618" s="1" t="s">
        <v>137</v>
      </c>
      <c r="M2618" s="91">
        <v>4.0000000000000002E-4</v>
      </c>
      <c r="N2618" s="11" t="s">
        <v>53</v>
      </c>
      <c r="O2618" s="11">
        <v>4</v>
      </c>
      <c r="P2618" s="25">
        <v>4</v>
      </c>
      <c r="R2618" s="11">
        <v>1</v>
      </c>
      <c r="S2618" s="25">
        <v>1</v>
      </c>
      <c r="T2618" s="11">
        <v>6.6251197173414802</v>
      </c>
      <c r="U2618" s="17" t="s">
        <v>52</v>
      </c>
      <c r="V2618" t="s">
        <v>888</v>
      </c>
      <c r="W2618" s="84" t="s">
        <v>904</v>
      </c>
      <c r="X2618" t="s">
        <v>905</v>
      </c>
      <c r="Y2618" s="1">
        <v>2019</v>
      </c>
      <c r="Z2618" s="109" t="s">
        <v>906</v>
      </c>
    </row>
    <row r="2619" spans="1:26" x14ac:dyDescent="0.2">
      <c r="A2619" s="1">
        <v>1</v>
      </c>
      <c r="B2619" s="3" t="s">
        <v>136</v>
      </c>
      <c r="C2619" s="1" t="s">
        <v>463</v>
      </c>
      <c r="D2619" s="1" t="s">
        <v>48</v>
      </c>
      <c r="E2619" s="1" t="s">
        <v>439</v>
      </c>
      <c r="F2619" s="1" t="s">
        <v>52</v>
      </c>
      <c r="H2619" s="11">
        <v>1</v>
      </c>
      <c r="I2619" s="11">
        <v>0</v>
      </c>
      <c r="J2619" s="17" t="s">
        <v>3</v>
      </c>
      <c r="K2619" s="1">
        <v>1</v>
      </c>
      <c r="L2619" s="1" t="s">
        <v>137</v>
      </c>
      <c r="M2619" s="91">
        <v>4.0000000000000002E-4</v>
      </c>
      <c r="N2619" s="11" t="s">
        <v>53</v>
      </c>
      <c r="O2619" s="11">
        <v>0.1</v>
      </c>
      <c r="P2619" s="25">
        <v>0.1</v>
      </c>
      <c r="R2619" s="11">
        <v>1</v>
      </c>
      <c r="S2619" s="25">
        <v>1</v>
      </c>
      <c r="T2619" s="11">
        <v>0.27752731307313699</v>
      </c>
      <c r="U2619" s="17" t="s">
        <v>52</v>
      </c>
      <c r="V2619" t="s">
        <v>889</v>
      </c>
      <c r="W2619" s="84" t="s">
        <v>904</v>
      </c>
      <c r="X2619" t="s">
        <v>905</v>
      </c>
      <c r="Y2619" s="1">
        <v>2019</v>
      </c>
      <c r="Z2619" s="109" t="s">
        <v>906</v>
      </c>
    </row>
    <row r="2620" spans="1:26" x14ac:dyDescent="0.2">
      <c r="A2620" s="1">
        <v>1</v>
      </c>
      <c r="B2620" s="3" t="s">
        <v>136</v>
      </c>
      <c r="C2620" s="1" t="s">
        <v>463</v>
      </c>
      <c r="D2620" s="1" t="s">
        <v>48</v>
      </c>
      <c r="E2620" s="1" t="s">
        <v>439</v>
      </c>
      <c r="F2620" s="1" t="s">
        <v>52</v>
      </c>
      <c r="H2620" s="11">
        <v>1</v>
      </c>
      <c r="I2620" s="11">
        <v>79.015191922353793</v>
      </c>
      <c r="J2620" s="17" t="s">
        <v>3</v>
      </c>
      <c r="K2620" s="1">
        <v>1</v>
      </c>
      <c r="L2620" s="1" t="s">
        <v>137</v>
      </c>
      <c r="M2620" s="91">
        <v>4.0000000000000002E-4</v>
      </c>
      <c r="N2620" s="11" t="s">
        <v>53</v>
      </c>
      <c r="O2620" s="11">
        <v>0.1</v>
      </c>
      <c r="P2620" s="25">
        <v>0.1</v>
      </c>
      <c r="R2620" s="11">
        <v>1</v>
      </c>
      <c r="S2620" s="25">
        <v>1</v>
      </c>
      <c r="T2620" s="11">
        <v>0.61288353883604296</v>
      </c>
      <c r="U2620" s="17" t="s">
        <v>52</v>
      </c>
      <c r="V2620" t="s">
        <v>889</v>
      </c>
      <c r="W2620" s="84" t="s">
        <v>904</v>
      </c>
      <c r="X2620" t="s">
        <v>905</v>
      </c>
      <c r="Y2620" s="1">
        <v>2019</v>
      </c>
      <c r="Z2620" s="109" t="s">
        <v>906</v>
      </c>
    </row>
    <row r="2621" spans="1:26" x14ac:dyDescent="0.2">
      <c r="A2621" s="1">
        <v>1</v>
      </c>
      <c r="B2621" s="3" t="s">
        <v>136</v>
      </c>
      <c r="C2621" s="1" t="s">
        <v>463</v>
      </c>
      <c r="D2621" s="1" t="s">
        <v>48</v>
      </c>
      <c r="E2621" s="1" t="s">
        <v>439</v>
      </c>
      <c r="F2621" s="1" t="s">
        <v>52</v>
      </c>
      <c r="H2621" s="11">
        <v>1</v>
      </c>
      <c r="I2621" s="11">
        <v>240.814725270651</v>
      </c>
      <c r="J2621" s="17" t="s">
        <v>3</v>
      </c>
      <c r="K2621" s="1">
        <v>1</v>
      </c>
      <c r="L2621" s="1" t="s">
        <v>137</v>
      </c>
      <c r="M2621" s="91">
        <v>4.0000000000000002E-4</v>
      </c>
      <c r="N2621" s="11" t="s">
        <v>53</v>
      </c>
      <c r="O2621" s="11">
        <v>0.1</v>
      </c>
      <c r="P2621" s="25">
        <v>0.1</v>
      </c>
      <c r="R2621" s="11">
        <v>1</v>
      </c>
      <c r="S2621" s="25">
        <v>1</v>
      </c>
      <c r="T2621" s="11">
        <v>1.6925998826831801</v>
      </c>
      <c r="U2621" s="17" t="s">
        <v>52</v>
      </c>
      <c r="V2621" t="s">
        <v>889</v>
      </c>
      <c r="W2621" s="84" t="s">
        <v>904</v>
      </c>
      <c r="X2621" t="s">
        <v>905</v>
      </c>
      <c r="Y2621" s="1">
        <v>2019</v>
      </c>
      <c r="Z2621" s="109" t="s">
        <v>906</v>
      </c>
    </row>
    <row r="2622" spans="1:26" x14ac:dyDescent="0.2">
      <c r="A2622" s="1">
        <v>1</v>
      </c>
      <c r="B2622" s="3" t="s">
        <v>136</v>
      </c>
      <c r="C2622" s="1" t="s">
        <v>463</v>
      </c>
      <c r="D2622" s="1" t="s">
        <v>48</v>
      </c>
      <c r="E2622" s="1" t="s">
        <v>439</v>
      </c>
      <c r="F2622" s="1" t="s">
        <v>52</v>
      </c>
      <c r="H2622" s="11">
        <v>1</v>
      </c>
      <c r="I2622" s="11">
        <v>321.00015033351298</v>
      </c>
      <c r="J2622" s="17" t="s">
        <v>3</v>
      </c>
      <c r="K2622" s="1">
        <v>1</v>
      </c>
      <c r="L2622" s="1" t="s">
        <v>137</v>
      </c>
      <c r="M2622" s="91">
        <v>4.0000000000000002E-4</v>
      </c>
      <c r="N2622" s="11" t="s">
        <v>53</v>
      </c>
      <c r="O2622" s="11">
        <v>0.1</v>
      </c>
      <c r="P2622" s="25">
        <v>0.1</v>
      </c>
      <c r="R2622" s="11">
        <v>1</v>
      </c>
      <c r="S2622" s="25">
        <v>1</v>
      </c>
      <c r="T2622" s="11">
        <v>2.3024406493777301</v>
      </c>
      <c r="U2622" s="17" t="s">
        <v>52</v>
      </c>
      <c r="V2622" t="s">
        <v>889</v>
      </c>
      <c r="W2622" s="84" t="s">
        <v>904</v>
      </c>
      <c r="X2622" t="s">
        <v>905</v>
      </c>
      <c r="Y2622" s="1">
        <v>2019</v>
      </c>
      <c r="Z2622" s="109" t="s">
        <v>906</v>
      </c>
    </row>
    <row r="2623" spans="1:26" x14ac:dyDescent="0.2">
      <c r="A2623" s="1">
        <v>1</v>
      </c>
      <c r="B2623" s="3" t="s">
        <v>136</v>
      </c>
      <c r="C2623" s="1" t="s">
        <v>463</v>
      </c>
      <c r="D2623" s="1" t="s">
        <v>48</v>
      </c>
      <c r="E2623" s="1" t="s">
        <v>439</v>
      </c>
      <c r="F2623" s="1" t="s">
        <v>52</v>
      </c>
      <c r="H2623" s="11">
        <v>1</v>
      </c>
      <c r="I2623" s="11">
        <v>357.102846657756</v>
      </c>
      <c r="J2623" s="17" t="s">
        <v>3</v>
      </c>
      <c r="K2623" s="1">
        <v>1</v>
      </c>
      <c r="L2623" s="1" t="s">
        <v>137</v>
      </c>
      <c r="M2623" s="91">
        <v>4.0000000000000002E-4</v>
      </c>
      <c r="N2623" s="11" t="s">
        <v>53</v>
      </c>
      <c r="O2623" s="11">
        <v>0.1</v>
      </c>
      <c r="P2623" s="25">
        <v>0.1</v>
      </c>
      <c r="R2623" s="11">
        <v>1</v>
      </c>
      <c r="S2623" s="25">
        <v>1</v>
      </c>
      <c r="T2623" s="11">
        <v>2.5543491545742798</v>
      </c>
      <c r="U2623" s="17" t="s">
        <v>52</v>
      </c>
      <c r="V2623" t="s">
        <v>889</v>
      </c>
      <c r="W2623" s="84" t="s">
        <v>904</v>
      </c>
      <c r="X2623" t="s">
        <v>905</v>
      </c>
      <c r="Y2623" s="1">
        <v>2019</v>
      </c>
      <c r="Z2623" s="109" t="s">
        <v>906</v>
      </c>
    </row>
    <row r="2624" spans="1:26" x14ac:dyDescent="0.2">
      <c r="A2624" s="1">
        <v>1</v>
      </c>
      <c r="B2624" s="3" t="s">
        <v>136</v>
      </c>
      <c r="C2624" s="1" t="s">
        <v>463</v>
      </c>
      <c r="D2624" s="1" t="s">
        <v>48</v>
      </c>
      <c r="E2624" s="1" t="s">
        <v>439</v>
      </c>
      <c r="F2624" s="1" t="s">
        <v>52</v>
      </c>
      <c r="H2624" s="11">
        <v>1</v>
      </c>
      <c r="I2624" s="11">
        <v>0</v>
      </c>
      <c r="J2624" s="17" t="s">
        <v>3</v>
      </c>
      <c r="K2624" s="1">
        <v>1</v>
      </c>
      <c r="L2624" s="1" t="s">
        <v>137</v>
      </c>
      <c r="M2624" s="91">
        <v>4.0000000000000002E-4</v>
      </c>
      <c r="N2624" s="11" t="s">
        <v>53</v>
      </c>
      <c r="O2624" s="11">
        <v>4</v>
      </c>
      <c r="P2624" s="25">
        <v>4</v>
      </c>
      <c r="R2624" s="11">
        <v>1</v>
      </c>
      <c r="S2624" s="25">
        <v>1</v>
      </c>
      <c r="T2624" s="11">
        <v>6.9991827707868799</v>
      </c>
      <c r="U2624" s="17" t="s">
        <v>52</v>
      </c>
      <c r="V2624" t="s">
        <v>889</v>
      </c>
      <c r="W2624" s="84" t="s">
        <v>904</v>
      </c>
      <c r="X2624" t="s">
        <v>905</v>
      </c>
      <c r="Y2624" s="1">
        <v>2019</v>
      </c>
      <c r="Z2624" s="109" t="s">
        <v>906</v>
      </c>
    </row>
    <row r="2625" spans="1:26" x14ac:dyDescent="0.2">
      <c r="A2625" s="1">
        <v>1</v>
      </c>
      <c r="B2625" s="3" t="s">
        <v>136</v>
      </c>
      <c r="C2625" s="1" t="s">
        <v>463</v>
      </c>
      <c r="D2625" s="1" t="s">
        <v>48</v>
      </c>
      <c r="E2625" s="1" t="s">
        <v>439</v>
      </c>
      <c r="F2625" s="1" t="s">
        <v>52</v>
      </c>
      <c r="H2625" s="11">
        <v>1</v>
      </c>
      <c r="I2625" s="11">
        <v>78.486965260602105</v>
      </c>
      <c r="J2625" s="17" t="s">
        <v>3</v>
      </c>
      <c r="K2625" s="1">
        <v>1</v>
      </c>
      <c r="L2625" s="1" t="s">
        <v>137</v>
      </c>
      <c r="M2625" s="91">
        <v>4.0000000000000002E-4</v>
      </c>
      <c r="N2625" s="11" t="s">
        <v>53</v>
      </c>
      <c r="O2625" s="11">
        <v>4</v>
      </c>
      <c r="P2625" s="25">
        <v>4</v>
      </c>
      <c r="R2625" s="11">
        <v>1</v>
      </c>
      <c r="S2625" s="25">
        <v>1</v>
      </c>
      <c r="T2625" s="11">
        <v>3.7301613718556501</v>
      </c>
      <c r="U2625" s="17" t="s">
        <v>52</v>
      </c>
      <c r="V2625" t="s">
        <v>889</v>
      </c>
      <c r="W2625" s="84" t="s">
        <v>904</v>
      </c>
      <c r="X2625" t="s">
        <v>905</v>
      </c>
      <c r="Y2625" s="1">
        <v>2019</v>
      </c>
      <c r="Z2625" s="109" t="s">
        <v>906</v>
      </c>
    </row>
    <row r="2626" spans="1:26" x14ac:dyDescent="0.2">
      <c r="A2626" s="1">
        <v>1</v>
      </c>
      <c r="B2626" s="3" t="s">
        <v>136</v>
      </c>
      <c r="C2626" s="1" t="s">
        <v>463</v>
      </c>
      <c r="D2626" s="1" t="s">
        <v>48</v>
      </c>
      <c r="E2626" s="1" t="s">
        <v>439</v>
      </c>
      <c r="F2626" s="1" t="s">
        <v>52</v>
      </c>
      <c r="H2626" s="11">
        <v>1</v>
      </c>
      <c r="I2626" s="11">
        <v>145.37611179870899</v>
      </c>
      <c r="J2626" s="17" t="s">
        <v>3</v>
      </c>
      <c r="K2626" s="1">
        <v>1</v>
      </c>
      <c r="L2626" s="1" t="s">
        <v>137</v>
      </c>
      <c r="M2626" s="91">
        <v>4.0000000000000002E-4</v>
      </c>
      <c r="N2626" s="11" t="s">
        <v>53</v>
      </c>
      <c r="O2626" s="11">
        <v>4</v>
      </c>
      <c r="P2626" s="25">
        <v>4</v>
      </c>
      <c r="R2626" s="11">
        <v>1</v>
      </c>
      <c r="S2626" s="25">
        <v>1</v>
      </c>
      <c r="T2626" s="11">
        <v>4.1705239029852397</v>
      </c>
      <c r="U2626" s="17" t="s">
        <v>52</v>
      </c>
      <c r="V2626" t="s">
        <v>889</v>
      </c>
      <c r="W2626" s="84" t="s">
        <v>904</v>
      </c>
      <c r="X2626" t="s">
        <v>905</v>
      </c>
      <c r="Y2626" s="1">
        <v>2019</v>
      </c>
      <c r="Z2626" s="109" t="s">
        <v>906</v>
      </c>
    </row>
    <row r="2627" spans="1:26" x14ac:dyDescent="0.2">
      <c r="A2627" s="1">
        <v>1</v>
      </c>
      <c r="B2627" s="3" t="s">
        <v>136</v>
      </c>
      <c r="C2627" s="1" t="s">
        <v>463</v>
      </c>
      <c r="D2627" s="1" t="s">
        <v>48</v>
      </c>
      <c r="E2627" s="1" t="s">
        <v>439</v>
      </c>
      <c r="F2627" s="1" t="s">
        <v>52</v>
      </c>
      <c r="H2627" s="11">
        <v>1</v>
      </c>
      <c r="I2627" s="11">
        <v>241.273963265079</v>
      </c>
      <c r="J2627" s="17" t="s">
        <v>3</v>
      </c>
      <c r="K2627" s="1">
        <v>1</v>
      </c>
      <c r="L2627" s="1" t="s">
        <v>137</v>
      </c>
      <c r="M2627" s="91">
        <v>4.0000000000000002E-4</v>
      </c>
      <c r="N2627" s="11" t="s">
        <v>53</v>
      </c>
      <c r="O2627" s="11">
        <v>4</v>
      </c>
      <c r="P2627" s="25">
        <v>4</v>
      </c>
      <c r="R2627" s="11">
        <v>1</v>
      </c>
      <c r="S2627" s="25">
        <v>1</v>
      </c>
      <c r="T2627" s="11">
        <v>4.75607135036761</v>
      </c>
      <c r="U2627" s="17" t="s">
        <v>52</v>
      </c>
      <c r="V2627" t="s">
        <v>889</v>
      </c>
      <c r="W2627" s="84" t="s">
        <v>904</v>
      </c>
      <c r="X2627" t="s">
        <v>905</v>
      </c>
      <c r="Y2627" s="1">
        <v>2019</v>
      </c>
      <c r="Z2627" s="109" t="s">
        <v>906</v>
      </c>
    </row>
    <row r="2628" spans="1:26" x14ac:dyDescent="0.2">
      <c r="A2628" s="1">
        <v>1</v>
      </c>
      <c r="B2628" s="3" t="s">
        <v>136</v>
      </c>
      <c r="C2628" s="1" t="s">
        <v>463</v>
      </c>
      <c r="D2628" s="1" t="s">
        <v>48</v>
      </c>
      <c r="E2628" s="1" t="s">
        <v>439</v>
      </c>
      <c r="F2628" s="1" t="s">
        <v>52</v>
      </c>
      <c r="H2628" s="11">
        <v>1</v>
      </c>
      <c r="I2628" s="11">
        <v>319.40053996503201</v>
      </c>
      <c r="J2628" s="17" t="s">
        <v>3</v>
      </c>
      <c r="K2628" s="1">
        <v>1</v>
      </c>
      <c r="L2628" s="1" t="s">
        <v>137</v>
      </c>
      <c r="M2628" s="91">
        <v>4.0000000000000002E-4</v>
      </c>
      <c r="N2628" s="11" t="s">
        <v>53</v>
      </c>
      <c r="O2628" s="11">
        <v>4</v>
      </c>
      <c r="P2628" s="25">
        <v>4</v>
      </c>
      <c r="R2628" s="11">
        <v>1</v>
      </c>
      <c r="S2628" s="25">
        <v>1</v>
      </c>
      <c r="T2628" s="11">
        <v>5.8300498580457898</v>
      </c>
      <c r="U2628" s="17" t="s">
        <v>52</v>
      </c>
      <c r="V2628" t="s">
        <v>889</v>
      </c>
      <c r="W2628" s="84" t="s">
        <v>904</v>
      </c>
      <c r="X2628" t="s">
        <v>905</v>
      </c>
      <c r="Y2628" s="1">
        <v>2019</v>
      </c>
      <c r="Z2628" s="109" t="s">
        <v>906</v>
      </c>
    </row>
    <row r="2629" spans="1:26" x14ac:dyDescent="0.2">
      <c r="A2629" s="1">
        <v>1</v>
      </c>
      <c r="B2629" s="3" t="s">
        <v>136</v>
      </c>
      <c r="C2629" s="1" t="s">
        <v>463</v>
      </c>
      <c r="D2629" s="1" t="s">
        <v>48</v>
      </c>
      <c r="E2629" s="1" t="s">
        <v>439</v>
      </c>
      <c r="F2629" s="1" t="s">
        <v>52</v>
      </c>
      <c r="H2629" s="11">
        <v>1</v>
      </c>
      <c r="I2629" s="11">
        <v>356.39751476048502</v>
      </c>
      <c r="J2629" s="17" t="s">
        <v>3</v>
      </c>
      <c r="K2629" s="1">
        <v>1</v>
      </c>
      <c r="L2629" s="1" t="s">
        <v>137</v>
      </c>
      <c r="M2629" s="91">
        <v>4.0000000000000002E-4</v>
      </c>
      <c r="N2629" s="11" t="s">
        <v>53</v>
      </c>
      <c r="O2629" s="11">
        <v>4</v>
      </c>
      <c r="P2629" s="25">
        <v>4</v>
      </c>
      <c r="R2629" s="11">
        <v>1</v>
      </c>
      <c r="S2629" s="25">
        <v>1</v>
      </c>
      <c r="T2629" s="11">
        <v>6.1644084881405599</v>
      </c>
      <c r="U2629" s="17" t="s">
        <v>52</v>
      </c>
      <c r="V2629" t="s">
        <v>889</v>
      </c>
      <c r="W2629" s="84" t="s">
        <v>904</v>
      </c>
      <c r="X2629" t="s">
        <v>905</v>
      </c>
      <c r="Y2629" s="1">
        <v>2019</v>
      </c>
      <c r="Z2629" s="109" t="s">
        <v>906</v>
      </c>
    </row>
    <row r="2630" spans="1:26" x14ac:dyDescent="0.2">
      <c r="A2630" s="1">
        <v>1</v>
      </c>
      <c r="B2630" s="3" t="s">
        <v>136</v>
      </c>
      <c r="C2630" s="1" t="s">
        <v>463</v>
      </c>
      <c r="D2630" s="1" t="s">
        <v>48</v>
      </c>
      <c r="E2630" s="1" t="s">
        <v>439</v>
      </c>
      <c r="F2630" s="1" t="s">
        <v>52</v>
      </c>
      <c r="H2630" s="11">
        <v>1</v>
      </c>
      <c r="I2630" s="11">
        <v>0</v>
      </c>
      <c r="J2630" s="17" t="s">
        <v>3</v>
      </c>
      <c r="K2630" s="1">
        <v>1</v>
      </c>
      <c r="L2630" s="1" t="s">
        <v>137</v>
      </c>
      <c r="M2630" s="91">
        <v>4.0000000000000002E-4</v>
      </c>
      <c r="N2630" s="11" t="s">
        <v>53</v>
      </c>
      <c r="O2630" s="11">
        <v>0.1</v>
      </c>
      <c r="P2630" s="25">
        <v>0.1</v>
      </c>
      <c r="R2630" s="11">
        <v>1</v>
      </c>
      <c r="S2630" s="25">
        <v>1</v>
      </c>
      <c r="T2630" s="11">
        <v>0.104881195696718</v>
      </c>
      <c r="U2630" s="17" t="s">
        <v>52</v>
      </c>
      <c r="V2630" t="s">
        <v>889</v>
      </c>
      <c r="W2630" s="84" t="s">
        <v>904</v>
      </c>
      <c r="X2630" t="s">
        <v>905</v>
      </c>
      <c r="Y2630" s="1">
        <v>2019</v>
      </c>
      <c r="Z2630" s="109" t="s">
        <v>906</v>
      </c>
    </row>
    <row r="2631" spans="1:26" x14ac:dyDescent="0.2">
      <c r="A2631" s="1">
        <v>1</v>
      </c>
      <c r="B2631" s="3" t="s">
        <v>136</v>
      </c>
      <c r="C2631" s="1" t="s">
        <v>463</v>
      </c>
      <c r="D2631" s="1" t="s">
        <v>48</v>
      </c>
      <c r="E2631" s="1" t="s">
        <v>439</v>
      </c>
      <c r="F2631" s="1" t="s">
        <v>52</v>
      </c>
      <c r="H2631" s="11">
        <v>1</v>
      </c>
      <c r="I2631" s="11">
        <v>79.190237794669102</v>
      </c>
      <c r="J2631" s="17" t="s">
        <v>3</v>
      </c>
      <c r="K2631" s="1">
        <v>1</v>
      </c>
      <c r="L2631" s="1" t="s">
        <v>137</v>
      </c>
      <c r="M2631" s="91">
        <v>4.0000000000000002E-4</v>
      </c>
      <c r="N2631" s="11" t="s">
        <v>53</v>
      </c>
      <c r="O2631" s="11">
        <v>0.1</v>
      </c>
      <c r="P2631" s="25">
        <v>0.1</v>
      </c>
      <c r="R2631" s="11">
        <v>1</v>
      </c>
      <c r="S2631" s="25">
        <v>1</v>
      </c>
      <c r="T2631" s="11">
        <v>0.15706267878896901</v>
      </c>
      <c r="U2631" s="17" t="s">
        <v>52</v>
      </c>
      <c r="V2631" t="s">
        <v>889</v>
      </c>
      <c r="W2631" s="84" t="s">
        <v>904</v>
      </c>
      <c r="X2631" t="s">
        <v>905</v>
      </c>
      <c r="Y2631" s="1">
        <v>2019</v>
      </c>
      <c r="Z2631" s="109" t="s">
        <v>906</v>
      </c>
    </row>
    <row r="2632" spans="1:26" x14ac:dyDescent="0.2">
      <c r="A2632" s="1">
        <v>1</v>
      </c>
      <c r="B2632" s="3" t="s">
        <v>136</v>
      </c>
      <c r="C2632" s="1" t="s">
        <v>463</v>
      </c>
      <c r="D2632" s="1" t="s">
        <v>48</v>
      </c>
      <c r="E2632" s="1" t="s">
        <v>439</v>
      </c>
      <c r="F2632" s="1" t="s">
        <v>52</v>
      </c>
      <c r="H2632" s="11">
        <v>1</v>
      </c>
      <c r="I2632" s="11">
        <v>145.75915335459899</v>
      </c>
      <c r="J2632" s="17" t="s">
        <v>3</v>
      </c>
      <c r="K2632" s="1">
        <v>1</v>
      </c>
      <c r="L2632" s="1" t="s">
        <v>137</v>
      </c>
      <c r="M2632" s="91">
        <v>4.0000000000000002E-4</v>
      </c>
      <c r="N2632" s="11" t="s">
        <v>53</v>
      </c>
      <c r="O2632" s="11">
        <v>0.1</v>
      </c>
      <c r="P2632" s="25">
        <v>0.1</v>
      </c>
      <c r="R2632" s="11">
        <v>1</v>
      </c>
      <c r="S2632" s="25">
        <v>1</v>
      </c>
      <c r="T2632" s="11">
        <v>0.211970897602413</v>
      </c>
      <c r="U2632" s="17" t="s">
        <v>52</v>
      </c>
      <c r="V2632" t="s">
        <v>889</v>
      </c>
      <c r="W2632" s="84" t="s">
        <v>904</v>
      </c>
      <c r="X2632" t="s">
        <v>905</v>
      </c>
      <c r="Y2632" s="1">
        <v>2019</v>
      </c>
      <c r="Z2632" s="109" t="s">
        <v>906</v>
      </c>
    </row>
    <row r="2633" spans="1:26" x14ac:dyDescent="0.2">
      <c r="A2633" s="1">
        <v>1</v>
      </c>
      <c r="B2633" s="3" t="s">
        <v>136</v>
      </c>
      <c r="C2633" s="1" t="s">
        <v>463</v>
      </c>
      <c r="D2633" s="1" t="s">
        <v>48</v>
      </c>
      <c r="E2633" s="1" t="s">
        <v>439</v>
      </c>
      <c r="F2633" s="1" t="s">
        <v>52</v>
      </c>
      <c r="H2633" s="11">
        <v>1</v>
      </c>
      <c r="I2633" s="11">
        <v>241.90824713182101</v>
      </c>
      <c r="J2633" s="17" t="s">
        <v>3</v>
      </c>
      <c r="K2633" s="1">
        <v>1</v>
      </c>
      <c r="L2633" s="1" t="s">
        <v>137</v>
      </c>
      <c r="M2633" s="91">
        <v>4.0000000000000002E-4</v>
      </c>
      <c r="N2633" s="11" t="s">
        <v>53</v>
      </c>
      <c r="O2633" s="11">
        <v>0.1</v>
      </c>
      <c r="P2633" s="25">
        <v>0.1</v>
      </c>
      <c r="R2633" s="11">
        <v>1</v>
      </c>
      <c r="S2633" s="25">
        <v>1</v>
      </c>
      <c r="T2633" s="11">
        <v>0.34248177005529701</v>
      </c>
      <c r="U2633" s="17" t="s">
        <v>52</v>
      </c>
      <c r="V2633" t="s">
        <v>889</v>
      </c>
      <c r="W2633" s="84" t="s">
        <v>904</v>
      </c>
      <c r="X2633" t="s">
        <v>905</v>
      </c>
      <c r="Y2633" s="1">
        <v>2019</v>
      </c>
      <c r="Z2633" s="109" t="s">
        <v>906</v>
      </c>
    </row>
    <row r="2634" spans="1:26" x14ac:dyDescent="0.2">
      <c r="A2634" s="1">
        <v>1</v>
      </c>
      <c r="B2634" s="3" t="s">
        <v>136</v>
      </c>
      <c r="C2634" s="1" t="s">
        <v>463</v>
      </c>
      <c r="D2634" s="1" t="s">
        <v>48</v>
      </c>
      <c r="E2634" s="1" t="s">
        <v>439</v>
      </c>
      <c r="F2634" s="1" t="s">
        <v>52</v>
      </c>
      <c r="H2634" s="11">
        <v>1</v>
      </c>
      <c r="I2634" s="11">
        <v>320.06519943902902</v>
      </c>
      <c r="J2634" s="17" t="s">
        <v>3</v>
      </c>
      <c r="K2634" s="1">
        <v>1</v>
      </c>
      <c r="L2634" s="1" t="s">
        <v>137</v>
      </c>
      <c r="M2634" s="91">
        <v>4.0000000000000002E-4</v>
      </c>
      <c r="N2634" s="11" t="s">
        <v>53</v>
      </c>
      <c r="O2634" s="11">
        <v>0.1</v>
      </c>
      <c r="P2634" s="25">
        <v>0.1</v>
      </c>
      <c r="R2634" s="11">
        <v>1</v>
      </c>
      <c r="S2634" s="25">
        <v>1</v>
      </c>
      <c r="T2634" s="11">
        <v>0.33147636345266102</v>
      </c>
      <c r="U2634" s="17" t="s">
        <v>52</v>
      </c>
      <c r="V2634" t="s">
        <v>889</v>
      </c>
      <c r="W2634" s="84" t="s">
        <v>904</v>
      </c>
      <c r="X2634" t="s">
        <v>905</v>
      </c>
      <c r="Y2634" s="1">
        <v>2019</v>
      </c>
      <c r="Z2634" s="109" t="s">
        <v>906</v>
      </c>
    </row>
    <row r="2635" spans="1:26" x14ac:dyDescent="0.2">
      <c r="A2635" s="1">
        <v>1</v>
      </c>
      <c r="B2635" s="3" t="s">
        <v>136</v>
      </c>
      <c r="C2635" s="1" t="s">
        <v>463</v>
      </c>
      <c r="D2635" s="1" t="s">
        <v>48</v>
      </c>
      <c r="E2635" s="1" t="s">
        <v>439</v>
      </c>
      <c r="F2635" s="1" t="s">
        <v>52</v>
      </c>
      <c r="H2635" s="11">
        <v>1</v>
      </c>
      <c r="I2635" s="11">
        <v>357.080193662515</v>
      </c>
      <c r="J2635" s="17" t="s">
        <v>3</v>
      </c>
      <c r="K2635" s="1">
        <v>1</v>
      </c>
      <c r="L2635" s="1" t="s">
        <v>137</v>
      </c>
      <c r="M2635" s="91">
        <v>4.0000000000000002E-4</v>
      </c>
      <c r="N2635" s="11" t="s">
        <v>53</v>
      </c>
      <c r="O2635" s="11">
        <v>0.1</v>
      </c>
      <c r="P2635" s="25">
        <v>0.1</v>
      </c>
      <c r="R2635" s="11">
        <v>1</v>
      </c>
      <c r="S2635" s="25">
        <v>1</v>
      </c>
      <c r="T2635" s="11">
        <v>0.30465062871190901</v>
      </c>
      <c r="U2635" s="17" t="s">
        <v>52</v>
      </c>
      <c r="V2635" t="s">
        <v>889</v>
      </c>
      <c r="W2635" s="84" t="s">
        <v>904</v>
      </c>
      <c r="X2635" t="s">
        <v>905</v>
      </c>
      <c r="Y2635" s="1">
        <v>2019</v>
      </c>
      <c r="Z2635" s="109" t="s">
        <v>906</v>
      </c>
    </row>
    <row r="2636" spans="1:26" x14ac:dyDescent="0.2">
      <c r="A2636" s="1">
        <v>1</v>
      </c>
      <c r="B2636" s="3" t="s">
        <v>136</v>
      </c>
      <c r="C2636" s="1" t="s">
        <v>463</v>
      </c>
      <c r="D2636" s="1" t="s">
        <v>48</v>
      </c>
      <c r="E2636" s="1" t="s">
        <v>439</v>
      </c>
      <c r="F2636" s="1" t="s">
        <v>52</v>
      </c>
      <c r="H2636" s="11">
        <v>1</v>
      </c>
      <c r="I2636" s="11">
        <v>0</v>
      </c>
      <c r="J2636" s="17" t="s">
        <v>3</v>
      </c>
      <c r="K2636" s="1">
        <v>1</v>
      </c>
      <c r="L2636" s="1" t="s">
        <v>137</v>
      </c>
      <c r="M2636" s="91">
        <v>4.0000000000000002E-4</v>
      </c>
      <c r="N2636" s="11" t="s">
        <v>53</v>
      </c>
      <c r="O2636" s="11">
        <v>4</v>
      </c>
      <c r="P2636" s="25">
        <v>4</v>
      </c>
      <c r="R2636" s="11">
        <v>1</v>
      </c>
      <c r="S2636" s="25">
        <v>1</v>
      </c>
      <c r="T2636" s="11">
        <v>6.5225912473121097</v>
      </c>
      <c r="U2636" s="17" t="s">
        <v>52</v>
      </c>
      <c r="W2636" s="84" t="s">
        <v>904</v>
      </c>
      <c r="X2636" t="s">
        <v>905</v>
      </c>
      <c r="Y2636" s="1">
        <v>2019</v>
      </c>
      <c r="Z2636" s="109" t="s">
        <v>906</v>
      </c>
    </row>
    <row r="2637" spans="1:26" x14ac:dyDescent="0.2">
      <c r="A2637" s="1">
        <v>2</v>
      </c>
      <c r="B2637" s="3" t="s">
        <v>892</v>
      </c>
      <c r="C2637" s="1" t="s">
        <v>893</v>
      </c>
      <c r="D2637" s="1" t="s">
        <v>861</v>
      </c>
      <c r="E2637" s="1" t="s">
        <v>862</v>
      </c>
      <c r="F2637" s="1" t="s">
        <v>894</v>
      </c>
      <c r="H2637" s="1" t="s">
        <v>895</v>
      </c>
      <c r="I2637" s="11">
        <v>0</v>
      </c>
      <c r="J2637" s="17" t="s">
        <v>3</v>
      </c>
      <c r="K2637" s="1">
        <v>1</v>
      </c>
      <c r="L2637" s="1" t="s">
        <v>137</v>
      </c>
      <c r="M2637" s="91">
        <v>4.0000000000000002E-4</v>
      </c>
      <c r="N2637" s="11" t="s">
        <v>53</v>
      </c>
      <c r="O2637" s="11">
        <v>4</v>
      </c>
      <c r="P2637" s="25">
        <v>4</v>
      </c>
      <c r="R2637" s="11">
        <v>1</v>
      </c>
      <c r="S2637" s="25">
        <v>1</v>
      </c>
      <c r="T2637" s="11">
        <v>7.8621284744108104</v>
      </c>
      <c r="U2637" s="17" t="s">
        <v>52</v>
      </c>
      <c r="W2637" s="84" t="s">
        <v>904</v>
      </c>
      <c r="X2637" t="s">
        <v>905</v>
      </c>
      <c r="Y2637" s="1">
        <v>2019</v>
      </c>
      <c r="Z2637" s="109" t="s">
        <v>906</v>
      </c>
    </row>
    <row r="2638" spans="1:26" x14ac:dyDescent="0.2">
      <c r="A2638" s="1">
        <v>2</v>
      </c>
      <c r="B2638" s="3" t="s">
        <v>136</v>
      </c>
      <c r="C2638" s="1" t="s">
        <v>896</v>
      </c>
      <c r="D2638" s="1" t="s">
        <v>897</v>
      </c>
      <c r="E2638" s="1" t="s">
        <v>898</v>
      </c>
      <c r="F2638" s="1" t="s">
        <v>864</v>
      </c>
      <c r="H2638" s="1" t="s">
        <v>895</v>
      </c>
      <c r="I2638" s="11">
        <v>0</v>
      </c>
      <c r="J2638" s="17" t="s">
        <v>3</v>
      </c>
      <c r="K2638" s="1">
        <v>1</v>
      </c>
      <c r="L2638" s="1" t="s">
        <v>137</v>
      </c>
      <c r="M2638" s="91">
        <v>4.0000000000000002E-4</v>
      </c>
      <c r="N2638" s="11" t="s">
        <v>53</v>
      </c>
      <c r="O2638" s="11">
        <v>4</v>
      </c>
      <c r="P2638" s="25">
        <v>4</v>
      </c>
      <c r="R2638" s="11">
        <v>1</v>
      </c>
      <c r="S2638" s="25">
        <v>1</v>
      </c>
      <c r="T2638" s="11">
        <v>4.3099994865739504</v>
      </c>
      <c r="U2638" s="17" t="s">
        <v>52</v>
      </c>
      <c r="W2638" s="84" t="s">
        <v>904</v>
      </c>
      <c r="X2638" t="s">
        <v>905</v>
      </c>
      <c r="Y2638" s="1">
        <v>2019</v>
      </c>
      <c r="Z2638" s="109" t="s">
        <v>906</v>
      </c>
    </row>
    <row r="2639" spans="1:26" x14ac:dyDescent="0.2">
      <c r="A2639" s="1">
        <v>2</v>
      </c>
      <c r="B2639" s="3" t="s">
        <v>901</v>
      </c>
      <c r="C2639" s="1" t="s">
        <v>899</v>
      </c>
      <c r="D2639" s="1" t="s">
        <v>861</v>
      </c>
      <c r="E2639" s="1" t="s">
        <v>862</v>
      </c>
      <c r="F2639" s="1" t="s">
        <v>864</v>
      </c>
      <c r="H2639" s="1" t="s">
        <v>900</v>
      </c>
      <c r="I2639" s="11">
        <v>0</v>
      </c>
      <c r="J2639" s="17" t="s">
        <v>3</v>
      </c>
      <c r="K2639" s="1">
        <v>1</v>
      </c>
      <c r="L2639" s="1" t="s">
        <v>137</v>
      </c>
      <c r="M2639" s="91">
        <v>4.0000000000000002E-4</v>
      </c>
      <c r="N2639" s="11" t="s">
        <v>53</v>
      </c>
      <c r="O2639" s="11">
        <v>4</v>
      </c>
      <c r="P2639" s="25">
        <v>4</v>
      </c>
      <c r="R2639" s="11">
        <v>1</v>
      </c>
      <c r="S2639" s="25">
        <v>1</v>
      </c>
      <c r="T2639" s="11">
        <v>3.5194613338831102</v>
      </c>
      <c r="U2639" s="17" t="s">
        <v>52</v>
      </c>
      <c r="W2639" s="84" t="s">
        <v>904</v>
      </c>
      <c r="X2639" t="s">
        <v>905</v>
      </c>
      <c r="Y2639" s="1">
        <v>2019</v>
      </c>
      <c r="Z2639" s="109" t="s">
        <v>906</v>
      </c>
    </row>
    <row r="2640" spans="1:26" x14ac:dyDescent="0.2">
      <c r="A2640" s="1">
        <v>2</v>
      </c>
      <c r="B2640" s="3" t="s">
        <v>902</v>
      </c>
      <c r="C2640" s="1" t="s">
        <v>903</v>
      </c>
      <c r="D2640" s="1" t="s">
        <v>897</v>
      </c>
      <c r="E2640" s="1" t="s">
        <v>898</v>
      </c>
      <c r="F2640" s="1" t="s">
        <v>894</v>
      </c>
      <c r="H2640" s="1" t="s">
        <v>900</v>
      </c>
      <c r="I2640" s="11">
        <v>0</v>
      </c>
      <c r="J2640" s="17" t="s">
        <v>3</v>
      </c>
      <c r="K2640" s="1">
        <v>1</v>
      </c>
      <c r="L2640" s="1" t="s">
        <v>137</v>
      </c>
      <c r="M2640" s="91">
        <v>4.0000000000000002E-4</v>
      </c>
      <c r="N2640" s="11" t="s">
        <v>53</v>
      </c>
      <c r="O2640" s="11">
        <v>4</v>
      </c>
      <c r="P2640" s="25">
        <v>4</v>
      </c>
      <c r="R2640" s="11">
        <v>1</v>
      </c>
      <c r="S2640" s="25">
        <v>1</v>
      </c>
      <c r="T2640" s="11">
        <v>3.8226549589244301</v>
      </c>
      <c r="U2640" s="17" t="s">
        <v>52</v>
      </c>
      <c r="W2640" s="84" t="s">
        <v>904</v>
      </c>
      <c r="X2640" t="s">
        <v>905</v>
      </c>
      <c r="Y2640" s="1">
        <v>2019</v>
      </c>
      <c r="Z2640" s="109" t="s">
        <v>906</v>
      </c>
    </row>
    <row r="2641" spans="1:28" x14ac:dyDescent="0.2">
      <c r="A2641" s="1">
        <v>1</v>
      </c>
      <c r="B2641" s="3" t="s">
        <v>136</v>
      </c>
      <c r="C2641" s="1" t="s">
        <v>463</v>
      </c>
      <c r="D2641" s="1" t="s">
        <v>48</v>
      </c>
      <c r="E2641" s="1" t="s">
        <v>439</v>
      </c>
      <c r="F2641" s="1" t="s">
        <v>52</v>
      </c>
      <c r="H2641" s="11">
        <v>1</v>
      </c>
      <c r="I2641" s="11">
        <v>0</v>
      </c>
      <c r="J2641" s="17" t="s">
        <v>3</v>
      </c>
      <c r="K2641" s="1">
        <v>1</v>
      </c>
      <c r="L2641" s="1" t="s">
        <v>137</v>
      </c>
      <c r="M2641" s="91">
        <v>4.0000000000000002E-4</v>
      </c>
      <c r="N2641" s="11" t="s">
        <v>53</v>
      </c>
      <c r="O2641" s="11">
        <v>0.1</v>
      </c>
      <c r="P2641" s="25">
        <v>0.1</v>
      </c>
      <c r="R2641" s="11">
        <v>1</v>
      </c>
      <c r="S2641" s="25">
        <v>1</v>
      </c>
      <c r="T2641" s="11">
        <v>0.11750978923454899</v>
      </c>
      <c r="U2641" s="17" t="s">
        <v>52</v>
      </c>
      <c r="W2641" s="84" t="s">
        <v>904</v>
      </c>
      <c r="X2641" t="s">
        <v>905</v>
      </c>
      <c r="Y2641" s="1">
        <v>2019</v>
      </c>
      <c r="Z2641" s="109" t="s">
        <v>906</v>
      </c>
    </row>
    <row r="2642" spans="1:28" x14ac:dyDescent="0.2">
      <c r="A2642" s="1">
        <v>2</v>
      </c>
      <c r="B2642" s="3" t="s">
        <v>892</v>
      </c>
      <c r="C2642" s="1" t="s">
        <v>893</v>
      </c>
      <c r="D2642" s="1" t="s">
        <v>861</v>
      </c>
      <c r="E2642" s="1" t="s">
        <v>862</v>
      </c>
      <c r="F2642" s="1" t="s">
        <v>894</v>
      </c>
      <c r="H2642" s="1" t="s">
        <v>895</v>
      </c>
      <c r="I2642" s="11">
        <v>0</v>
      </c>
      <c r="J2642" s="17" t="s">
        <v>3</v>
      </c>
      <c r="K2642" s="1">
        <v>1</v>
      </c>
      <c r="L2642" s="1" t="s">
        <v>137</v>
      </c>
      <c r="M2642" s="91">
        <v>4.0000000000000002E-4</v>
      </c>
      <c r="N2642" s="11" t="s">
        <v>53</v>
      </c>
      <c r="O2642" s="11">
        <v>0.1</v>
      </c>
      <c r="P2642" s="25">
        <v>0.1</v>
      </c>
      <c r="R2642" s="11">
        <v>1</v>
      </c>
      <c r="S2642" s="25">
        <v>1</v>
      </c>
      <c r="T2642" s="11">
        <v>0.12996584112979001</v>
      </c>
      <c r="U2642" s="17" t="s">
        <v>52</v>
      </c>
      <c r="W2642" s="84" t="s">
        <v>904</v>
      </c>
      <c r="X2642" t="s">
        <v>905</v>
      </c>
      <c r="Y2642" s="1">
        <v>2019</v>
      </c>
      <c r="Z2642" s="109" t="s">
        <v>906</v>
      </c>
    </row>
    <row r="2643" spans="1:28" x14ac:dyDescent="0.2">
      <c r="A2643" s="1">
        <v>2</v>
      </c>
      <c r="B2643" s="3" t="s">
        <v>136</v>
      </c>
      <c r="C2643" s="1" t="s">
        <v>896</v>
      </c>
      <c r="D2643" s="1" t="s">
        <v>897</v>
      </c>
      <c r="E2643" s="1" t="s">
        <v>898</v>
      </c>
      <c r="F2643" s="1" t="s">
        <v>864</v>
      </c>
      <c r="H2643" s="1" t="s">
        <v>895</v>
      </c>
      <c r="I2643" s="11">
        <v>0</v>
      </c>
      <c r="J2643" s="17" t="s">
        <v>3</v>
      </c>
      <c r="K2643" s="1">
        <v>1</v>
      </c>
      <c r="L2643" s="1" t="s">
        <v>137</v>
      </c>
      <c r="M2643" s="91">
        <v>4.0000000000000002E-4</v>
      </c>
      <c r="N2643" s="11" t="s">
        <v>53</v>
      </c>
      <c r="O2643" s="11">
        <v>0.1</v>
      </c>
      <c r="P2643" s="25">
        <v>0.1</v>
      </c>
      <c r="R2643" s="11">
        <v>1</v>
      </c>
      <c r="S2643" s="25">
        <v>1</v>
      </c>
      <c r="T2643" s="11">
        <v>4.89265976291983E-2</v>
      </c>
      <c r="U2643" s="17" t="s">
        <v>52</v>
      </c>
      <c r="W2643" s="84" t="s">
        <v>904</v>
      </c>
      <c r="X2643" t="s">
        <v>905</v>
      </c>
      <c r="Y2643" s="1">
        <v>2019</v>
      </c>
      <c r="Z2643" s="109" t="s">
        <v>906</v>
      </c>
    </row>
    <row r="2644" spans="1:28" x14ac:dyDescent="0.2">
      <c r="A2644" s="1">
        <v>2</v>
      </c>
      <c r="B2644" s="3" t="s">
        <v>901</v>
      </c>
      <c r="C2644" s="1" t="s">
        <v>899</v>
      </c>
      <c r="D2644" s="1" t="s">
        <v>861</v>
      </c>
      <c r="E2644" s="1" t="s">
        <v>862</v>
      </c>
      <c r="F2644" s="1" t="s">
        <v>864</v>
      </c>
      <c r="H2644" s="1" t="s">
        <v>900</v>
      </c>
      <c r="I2644" s="11">
        <v>0</v>
      </c>
      <c r="J2644" s="17" t="s">
        <v>3</v>
      </c>
      <c r="K2644" s="1">
        <v>1</v>
      </c>
      <c r="L2644" s="1" t="s">
        <v>137</v>
      </c>
      <c r="M2644" s="91">
        <v>4.0000000000000002E-4</v>
      </c>
      <c r="N2644" s="11" t="s">
        <v>53</v>
      </c>
      <c r="O2644" s="11">
        <v>0.1</v>
      </c>
      <c r="P2644" s="25">
        <v>0.1</v>
      </c>
      <c r="R2644" s="11">
        <v>1</v>
      </c>
      <c r="S2644" s="25">
        <v>1</v>
      </c>
      <c r="T2644" s="11">
        <v>3.3789135715587303E-2</v>
      </c>
      <c r="U2644" s="17" t="s">
        <v>52</v>
      </c>
      <c r="W2644" s="84" t="s">
        <v>904</v>
      </c>
      <c r="X2644" t="s">
        <v>905</v>
      </c>
      <c r="Y2644" s="1">
        <v>2019</v>
      </c>
      <c r="Z2644" s="109" t="s">
        <v>906</v>
      </c>
    </row>
    <row r="2645" spans="1:28" x14ac:dyDescent="0.2">
      <c r="A2645" s="5">
        <v>2</v>
      </c>
      <c r="B2645" s="7" t="s">
        <v>902</v>
      </c>
      <c r="C2645" s="5" t="s">
        <v>903</v>
      </c>
      <c r="D2645" s="5" t="s">
        <v>897</v>
      </c>
      <c r="E2645" s="5" t="s">
        <v>898</v>
      </c>
      <c r="F2645" s="5" t="s">
        <v>894</v>
      </c>
      <c r="G2645" s="4"/>
      <c r="H2645" s="5" t="s">
        <v>900</v>
      </c>
      <c r="I2645" s="13">
        <v>0</v>
      </c>
      <c r="J2645" s="18" t="s">
        <v>3</v>
      </c>
      <c r="K2645" s="5">
        <v>1</v>
      </c>
      <c r="L2645" s="5" t="s">
        <v>137</v>
      </c>
      <c r="M2645" s="92">
        <v>4.0000000000000002E-4</v>
      </c>
      <c r="N2645" s="13" t="s">
        <v>53</v>
      </c>
      <c r="O2645" s="13">
        <v>0.1</v>
      </c>
      <c r="P2645" s="80">
        <v>0.1</v>
      </c>
      <c r="Q2645" s="4"/>
      <c r="R2645" s="13">
        <v>1</v>
      </c>
      <c r="S2645" s="80">
        <v>1</v>
      </c>
      <c r="T2645" s="13">
        <v>3.5555262551653602E-2</v>
      </c>
      <c r="U2645" s="18" t="s">
        <v>52</v>
      </c>
      <c r="V2645" s="4"/>
      <c r="W2645" s="85" t="s">
        <v>904</v>
      </c>
      <c r="X2645" s="4" t="s">
        <v>905</v>
      </c>
      <c r="Y2645" s="5">
        <v>2019</v>
      </c>
      <c r="Z2645" s="110" t="s">
        <v>906</v>
      </c>
      <c r="AA2645" s="4"/>
    </row>
    <row r="2646" spans="1:28" x14ac:dyDescent="0.2">
      <c r="A2646" s="1">
        <v>1</v>
      </c>
      <c r="B2646" s="3" t="s">
        <v>136</v>
      </c>
      <c r="C2646" s="1" t="s">
        <v>463</v>
      </c>
      <c r="D2646" s="1" t="s">
        <v>48</v>
      </c>
      <c r="E2646" s="1" t="s">
        <v>439</v>
      </c>
      <c r="F2646" s="1" t="s">
        <v>52</v>
      </c>
      <c r="H2646" s="11">
        <v>1</v>
      </c>
      <c r="I2646" s="11">
        <v>0</v>
      </c>
      <c r="J2646" s="17" t="s">
        <v>907</v>
      </c>
      <c r="K2646" s="1">
        <v>1</v>
      </c>
      <c r="L2646" s="1" t="s">
        <v>50</v>
      </c>
      <c r="N2646" s="11" t="s">
        <v>53</v>
      </c>
      <c r="O2646" s="11">
        <v>8.2426059618070993E-2</v>
      </c>
      <c r="P2646" s="79">
        <v>8.2426059618070993E-2</v>
      </c>
      <c r="R2646" s="11">
        <v>2</v>
      </c>
      <c r="S2646" s="79">
        <v>1</v>
      </c>
      <c r="T2646" s="11">
        <v>7.7120199008635995E-2</v>
      </c>
      <c r="U2646" s="17" t="s">
        <v>52</v>
      </c>
      <c r="W2646" s="84" t="s">
        <v>913</v>
      </c>
      <c r="X2646" t="s">
        <v>914</v>
      </c>
      <c r="Y2646" s="1">
        <v>2021</v>
      </c>
      <c r="Z2646" s="109" t="s">
        <v>915</v>
      </c>
      <c r="AB2646" s="114" t="s">
        <v>912</v>
      </c>
    </row>
    <row r="2647" spans="1:28" x14ac:dyDescent="0.2">
      <c r="A2647" s="1">
        <v>1</v>
      </c>
      <c r="B2647" s="3" t="s">
        <v>136</v>
      </c>
      <c r="C2647" s="1" t="s">
        <v>463</v>
      </c>
      <c r="D2647" s="1" t="s">
        <v>48</v>
      </c>
      <c r="E2647" s="1" t="s">
        <v>439</v>
      </c>
      <c r="F2647" s="1" t="s">
        <v>52</v>
      </c>
      <c r="H2647" s="11">
        <v>1</v>
      </c>
      <c r="I2647" s="11">
        <v>0</v>
      </c>
      <c r="J2647" s="17" t="s">
        <v>907</v>
      </c>
      <c r="K2647" s="1">
        <v>1</v>
      </c>
      <c r="L2647" s="1" t="s">
        <v>50</v>
      </c>
      <c r="N2647" s="11" t="s">
        <v>53</v>
      </c>
      <c r="O2647" s="11">
        <v>0.235168258034466</v>
      </c>
      <c r="P2647" s="25">
        <v>0.235168258034466</v>
      </c>
      <c r="R2647" s="11">
        <v>2</v>
      </c>
      <c r="S2647" s="25">
        <v>1</v>
      </c>
      <c r="T2647" s="11">
        <v>1.7247480544130198E-2</v>
      </c>
      <c r="U2647" s="17" t="s">
        <v>52</v>
      </c>
      <c r="W2647" s="84" t="s">
        <v>913</v>
      </c>
      <c r="X2647" t="s">
        <v>914</v>
      </c>
      <c r="Y2647" s="1">
        <v>2021</v>
      </c>
      <c r="Z2647" s="109" t="s">
        <v>915</v>
      </c>
    </row>
    <row r="2648" spans="1:28" x14ac:dyDescent="0.2">
      <c r="A2648" s="1">
        <v>1</v>
      </c>
      <c r="B2648" s="3" t="s">
        <v>136</v>
      </c>
      <c r="C2648" s="1" t="s">
        <v>463</v>
      </c>
      <c r="D2648" s="1" t="s">
        <v>48</v>
      </c>
      <c r="E2648" s="1" t="s">
        <v>439</v>
      </c>
      <c r="F2648" s="1" t="s">
        <v>52</v>
      </c>
      <c r="H2648" s="11">
        <v>1</v>
      </c>
      <c r="I2648" s="11">
        <v>0</v>
      </c>
      <c r="J2648" s="17" t="s">
        <v>907</v>
      </c>
      <c r="K2648" s="1">
        <v>1</v>
      </c>
      <c r="L2648" s="1" t="s">
        <v>50</v>
      </c>
      <c r="N2648" s="11" t="s">
        <v>53</v>
      </c>
      <c r="O2648" s="11">
        <v>0.495706217978573</v>
      </c>
      <c r="P2648" s="25">
        <v>0.495706217978573</v>
      </c>
      <c r="R2648" s="11">
        <v>2</v>
      </c>
      <c r="S2648" s="25">
        <v>1</v>
      </c>
      <c r="T2648" s="11">
        <v>0.270032432850357</v>
      </c>
      <c r="U2648" s="17" t="s">
        <v>52</v>
      </c>
      <c r="W2648" s="84" t="s">
        <v>913</v>
      </c>
      <c r="X2648" t="s">
        <v>914</v>
      </c>
      <c r="Y2648" s="1">
        <v>2021</v>
      </c>
      <c r="Z2648" s="109" t="s">
        <v>915</v>
      </c>
    </row>
    <row r="2649" spans="1:28" x14ac:dyDescent="0.2">
      <c r="A2649" s="1">
        <v>1</v>
      </c>
      <c r="B2649" s="3" t="s">
        <v>136</v>
      </c>
      <c r="C2649" s="1" t="s">
        <v>463</v>
      </c>
      <c r="D2649" s="1" t="s">
        <v>48</v>
      </c>
      <c r="E2649" s="1" t="s">
        <v>439</v>
      </c>
      <c r="F2649" s="1" t="s">
        <v>52</v>
      </c>
      <c r="H2649" s="11">
        <v>1</v>
      </c>
      <c r="I2649" s="11">
        <v>0</v>
      </c>
      <c r="J2649" s="17" t="s">
        <v>907</v>
      </c>
      <c r="K2649" s="1">
        <v>1</v>
      </c>
      <c r="L2649" s="1" t="s">
        <v>50</v>
      </c>
      <c r="N2649" s="11" t="s">
        <v>53</v>
      </c>
      <c r="O2649" s="11">
        <v>0.98790463437354403</v>
      </c>
      <c r="P2649" s="25">
        <v>0.98790463437354403</v>
      </c>
      <c r="R2649" s="11">
        <v>2</v>
      </c>
      <c r="S2649" s="25">
        <v>1</v>
      </c>
      <c r="T2649" s="11">
        <v>0.97485057704910005</v>
      </c>
      <c r="U2649" s="17" t="s">
        <v>52</v>
      </c>
      <c r="W2649" s="84" t="s">
        <v>913</v>
      </c>
      <c r="X2649" t="s">
        <v>914</v>
      </c>
      <c r="Y2649" s="1">
        <v>2021</v>
      </c>
      <c r="Z2649" s="109" t="s">
        <v>915</v>
      </c>
    </row>
    <row r="2650" spans="1:28" x14ac:dyDescent="0.2">
      <c r="A2650" s="1">
        <v>1</v>
      </c>
      <c r="B2650" s="3" t="s">
        <v>136</v>
      </c>
      <c r="C2650" s="1" t="s">
        <v>463</v>
      </c>
      <c r="D2650" s="1" t="s">
        <v>48</v>
      </c>
      <c r="E2650" s="1" t="s">
        <v>439</v>
      </c>
      <c r="F2650" s="1" t="s">
        <v>52</v>
      </c>
      <c r="H2650" s="11">
        <v>1</v>
      </c>
      <c r="I2650" s="11">
        <v>0</v>
      </c>
      <c r="J2650" s="17" t="s">
        <v>907</v>
      </c>
      <c r="K2650" s="1">
        <v>1</v>
      </c>
      <c r="L2650" s="1" t="s">
        <v>50</v>
      </c>
      <c r="N2650" s="11" t="s">
        <v>53</v>
      </c>
      <c r="O2650" s="11">
        <v>1.98001571960875</v>
      </c>
      <c r="P2650" s="25">
        <v>1.98001571960875</v>
      </c>
      <c r="R2650" s="11">
        <v>2</v>
      </c>
      <c r="S2650" s="25">
        <v>1</v>
      </c>
      <c r="T2650" s="11">
        <v>3.8572979445610902</v>
      </c>
      <c r="U2650" s="17" t="s">
        <v>52</v>
      </c>
      <c r="W2650" s="84" t="s">
        <v>913</v>
      </c>
      <c r="X2650" t="s">
        <v>914</v>
      </c>
      <c r="Y2650" s="1">
        <v>2021</v>
      </c>
      <c r="Z2650" s="109" t="s">
        <v>915</v>
      </c>
    </row>
    <row r="2651" spans="1:28" x14ac:dyDescent="0.2">
      <c r="A2651" s="1">
        <v>1</v>
      </c>
      <c r="B2651" s="3" t="s">
        <v>136</v>
      </c>
      <c r="C2651" s="1" t="s">
        <v>463</v>
      </c>
      <c r="D2651" s="1" t="s">
        <v>48</v>
      </c>
      <c r="E2651" s="1" t="s">
        <v>439</v>
      </c>
      <c r="F2651" s="1" t="s">
        <v>52</v>
      </c>
      <c r="H2651" s="11">
        <v>1</v>
      </c>
      <c r="I2651" s="11">
        <v>0</v>
      </c>
      <c r="J2651" s="17" t="s">
        <v>907</v>
      </c>
      <c r="K2651" s="1">
        <v>1</v>
      </c>
      <c r="L2651" s="1" t="s">
        <v>50</v>
      </c>
      <c r="N2651" s="11" t="s">
        <v>53</v>
      </c>
      <c r="O2651" s="11">
        <v>2.9399307172799198</v>
      </c>
      <c r="P2651" s="25">
        <v>2.9399307172799198</v>
      </c>
      <c r="R2651" s="11">
        <v>2</v>
      </c>
      <c r="S2651" s="25">
        <v>1</v>
      </c>
      <c r="T2651" s="11">
        <v>7.3289920025430302</v>
      </c>
      <c r="U2651" s="17" t="s">
        <v>52</v>
      </c>
      <c r="W2651" s="84" t="s">
        <v>913</v>
      </c>
      <c r="X2651" t="s">
        <v>914</v>
      </c>
      <c r="Y2651" s="1">
        <v>2021</v>
      </c>
      <c r="Z2651" s="109" t="s">
        <v>915</v>
      </c>
    </row>
    <row r="2652" spans="1:28" x14ac:dyDescent="0.2">
      <c r="A2652" s="1">
        <v>1</v>
      </c>
      <c r="B2652" s="3" t="s">
        <v>136</v>
      </c>
      <c r="C2652" s="1" t="s">
        <v>463</v>
      </c>
      <c r="D2652" s="1" t="s">
        <v>48</v>
      </c>
      <c r="E2652" s="1" t="s">
        <v>439</v>
      </c>
      <c r="F2652" s="1" t="s">
        <v>52</v>
      </c>
      <c r="H2652" s="11">
        <v>1</v>
      </c>
      <c r="I2652" s="11">
        <v>0</v>
      </c>
      <c r="J2652" s="17" t="s">
        <v>907</v>
      </c>
      <c r="K2652" s="1">
        <v>1</v>
      </c>
      <c r="L2652" s="1" t="s">
        <v>50</v>
      </c>
      <c r="N2652" s="11" t="s">
        <v>53</v>
      </c>
      <c r="O2652" s="11">
        <v>3.9256375174662299</v>
      </c>
      <c r="P2652" s="25">
        <v>3.9256375174662299</v>
      </c>
      <c r="R2652" s="11">
        <v>2</v>
      </c>
      <c r="S2652" s="25">
        <v>1</v>
      </c>
      <c r="T2652" s="11">
        <v>24.140338904411198</v>
      </c>
      <c r="U2652" s="17" t="s">
        <v>52</v>
      </c>
      <c r="W2652" s="84" t="s">
        <v>913</v>
      </c>
      <c r="X2652" t="s">
        <v>914</v>
      </c>
      <c r="Y2652" s="1">
        <v>2021</v>
      </c>
      <c r="Z2652" s="109" t="s">
        <v>915</v>
      </c>
    </row>
    <row r="2653" spans="1:28" x14ac:dyDescent="0.2">
      <c r="A2653" s="1">
        <v>1</v>
      </c>
      <c r="B2653" s="3" t="s">
        <v>136</v>
      </c>
      <c r="C2653" s="1" t="s">
        <v>463</v>
      </c>
      <c r="D2653" s="1" t="s">
        <v>48</v>
      </c>
      <c r="E2653" s="1" t="s">
        <v>439</v>
      </c>
      <c r="F2653" s="1" t="s">
        <v>52</v>
      </c>
      <c r="H2653" s="11">
        <v>1</v>
      </c>
      <c r="I2653" s="11">
        <v>0</v>
      </c>
      <c r="J2653" s="17" t="s">
        <v>907</v>
      </c>
      <c r="K2653" s="1">
        <v>1</v>
      </c>
      <c r="L2653" s="1" t="s">
        <v>50</v>
      </c>
      <c r="N2653" s="11" t="s">
        <v>53</v>
      </c>
      <c r="O2653" s="11">
        <v>5.82541045645086</v>
      </c>
      <c r="P2653" s="25">
        <v>5.82541045645086</v>
      </c>
      <c r="R2653" s="11">
        <v>2</v>
      </c>
      <c r="S2653" s="25">
        <v>1</v>
      </c>
      <c r="T2653" s="11">
        <v>121.978471186989</v>
      </c>
      <c r="U2653" s="17" t="s">
        <v>52</v>
      </c>
      <c r="W2653" s="84" t="s">
        <v>913</v>
      </c>
      <c r="X2653" t="s">
        <v>914</v>
      </c>
      <c r="Y2653" s="1">
        <v>2021</v>
      </c>
      <c r="Z2653" s="109" t="s">
        <v>915</v>
      </c>
    </row>
    <row r="2654" spans="1:28" x14ac:dyDescent="0.2">
      <c r="A2654" s="1">
        <v>1</v>
      </c>
      <c r="B2654" s="3" t="s">
        <v>136</v>
      </c>
      <c r="C2654" s="1" t="s">
        <v>463</v>
      </c>
      <c r="D2654" s="1" t="s">
        <v>48</v>
      </c>
      <c r="E2654" s="1" t="s">
        <v>439</v>
      </c>
      <c r="F2654" s="1" t="s">
        <v>52</v>
      </c>
      <c r="H2654" s="11">
        <v>1</v>
      </c>
      <c r="I2654" s="11">
        <v>0</v>
      </c>
      <c r="J2654" s="17" t="s">
        <v>907</v>
      </c>
      <c r="K2654" s="1">
        <v>1</v>
      </c>
      <c r="L2654" s="1" t="s">
        <v>219</v>
      </c>
      <c r="N2654" s="11" t="s">
        <v>53</v>
      </c>
      <c r="O2654" s="11">
        <v>8.4289124359570894E-2</v>
      </c>
      <c r="P2654" s="25">
        <v>8.4289124359570894E-2</v>
      </c>
      <c r="R2654" s="11">
        <v>2</v>
      </c>
      <c r="S2654" s="25">
        <v>1</v>
      </c>
      <c r="T2654" s="11">
        <v>1.0904622094515801E-2</v>
      </c>
      <c r="U2654" s="17" t="s">
        <v>52</v>
      </c>
      <c r="V2654" t="s">
        <v>908</v>
      </c>
      <c r="W2654" s="84" t="s">
        <v>913</v>
      </c>
      <c r="X2654" t="s">
        <v>914</v>
      </c>
      <c r="Y2654" s="1">
        <v>2021</v>
      </c>
      <c r="Z2654" s="109" t="s">
        <v>915</v>
      </c>
    </row>
    <row r="2655" spans="1:28" x14ac:dyDescent="0.2">
      <c r="A2655" s="1">
        <v>1</v>
      </c>
      <c r="B2655" s="3" t="s">
        <v>136</v>
      </c>
      <c r="C2655" s="1" t="s">
        <v>463</v>
      </c>
      <c r="D2655" s="1" t="s">
        <v>48</v>
      </c>
      <c r="E2655" s="1" t="s">
        <v>439</v>
      </c>
      <c r="F2655" s="1" t="s">
        <v>52</v>
      </c>
      <c r="H2655" s="11">
        <v>1</v>
      </c>
      <c r="I2655" s="11">
        <v>0</v>
      </c>
      <c r="J2655" s="17" t="s">
        <v>907</v>
      </c>
      <c r="K2655" s="1">
        <v>1</v>
      </c>
      <c r="L2655" s="1" t="s">
        <v>219</v>
      </c>
      <c r="N2655" s="11" t="s">
        <v>53</v>
      </c>
      <c r="O2655" s="11">
        <v>0.22761411271541501</v>
      </c>
      <c r="P2655" s="25">
        <v>0.22761411271541501</v>
      </c>
      <c r="R2655" s="11">
        <v>2</v>
      </c>
      <c r="S2655" s="25">
        <v>1</v>
      </c>
      <c r="T2655" s="11">
        <v>4.8019311538050898E-2</v>
      </c>
      <c r="U2655" s="17" t="s">
        <v>52</v>
      </c>
      <c r="V2655" t="s">
        <v>908</v>
      </c>
      <c r="W2655" s="84" t="s">
        <v>913</v>
      </c>
      <c r="X2655" t="s">
        <v>914</v>
      </c>
      <c r="Y2655" s="1">
        <v>2021</v>
      </c>
      <c r="Z2655" s="109" t="s">
        <v>915</v>
      </c>
    </row>
    <row r="2656" spans="1:28" x14ac:dyDescent="0.2">
      <c r="A2656" s="1">
        <v>1</v>
      </c>
      <c r="B2656" s="3" t="s">
        <v>136</v>
      </c>
      <c r="C2656" s="1" t="s">
        <v>463</v>
      </c>
      <c r="D2656" s="1" t="s">
        <v>48</v>
      </c>
      <c r="E2656" s="1" t="s">
        <v>439</v>
      </c>
      <c r="F2656" s="1" t="s">
        <v>52</v>
      </c>
      <c r="H2656" s="11">
        <v>1</v>
      </c>
      <c r="I2656" s="11">
        <v>0</v>
      </c>
      <c r="J2656" s="17" t="s">
        <v>907</v>
      </c>
      <c r="K2656" s="1">
        <v>1</v>
      </c>
      <c r="L2656" s="1" t="s">
        <v>219</v>
      </c>
      <c r="N2656" s="11" t="s">
        <v>53</v>
      </c>
      <c r="O2656" s="11">
        <v>0.48936015370283997</v>
      </c>
      <c r="P2656" s="25">
        <v>0.48936015370283997</v>
      </c>
      <c r="R2656" s="11">
        <v>2</v>
      </c>
      <c r="S2656" s="25">
        <v>1</v>
      </c>
      <c r="T2656" s="11">
        <v>0.211456597083547</v>
      </c>
      <c r="U2656" s="17" t="s">
        <v>52</v>
      </c>
      <c r="V2656" t="s">
        <v>908</v>
      </c>
      <c r="W2656" s="84" t="s">
        <v>913</v>
      </c>
      <c r="X2656" t="s">
        <v>914</v>
      </c>
      <c r="Y2656" s="1">
        <v>2021</v>
      </c>
      <c r="Z2656" s="109" t="s">
        <v>915</v>
      </c>
    </row>
    <row r="2657" spans="1:26" x14ac:dyDescent="0.2">
      <c r="A2657" s="1">
        <v>1</v>
      </c>
      <c r="B2657" s="3" t="s">
        <v>136</v>
      </c>
      <c r="C2657" s="1" t="s">
        <v>463</v>
      </c>
      <c r="D2657" s="1" t="s">
        <v>48</v>
      </c>
      <c r="E2657" s="1" t="s">
        <v>439</v>
      </c>
      <c r="F2657" s="1" t="s">
        <v>52</v>
      </c>
      <c r="H2657" s="11">
        <v>1</v>
      </c>
      <c r="I2657" s="11">
        <v>0</v>
      </c>
      <c r="J2657" s="17" t="s">
        <v>907</v>
      </c>
      <c r="K2657" s="1">
        <v>1</v>
      </c>
      <c r="L2657" s="1" t="s">
        <v>219</v>
      </c>
      <c r="N2657" s="11" t="s">
        <v>53</v>
      </c>
      <c r="O2657" s="11">
        <v>0.987919189566837</v>
      </c>
      <c r="P2657" s="25">
        <v>0.987919189566837</v>
      </c>
      <c r="R2657" s="11">
        <v>2</v>
      </c>
      <c r="S2657" s="25">
        <v>1</v>
      </c>
      <c r="T2657" s="11">
        <v>0.96006554725540505</v>
      </c>
      <c r="U2657" s="17" t="s">
        <v>52</v>
      </c>
      <c r="V2657" t="s">
        <v>908</v>
      </c>
      <c r="W2657" s="84" t="s">
        <v>913</v>
      </c>
      <c r="X2657" t="s">
        <v>914</v>
      </c>
      <c r="Y2657" s="1">
        <v>2021</v>
      </c>
      <c r="Z2657" s="109" t="s">
        <v>915</v>
      </c>
    </row>
    <row r="2658" spans="1:26" x14ac:dyDescent="0.2">
      <c r="A2658" s="1">
        <v>1</v>
      </c>
      <c r="B2658" s="3" t="s">
        <v>136</v>
      </c>
      <c r="C2658" s="1" t="s">
        <v>463</v>
      </c>
      <c r="D2658" s="1" t="s">
        <v>48</v>
      </c>
      <c r="E2658" s="1" t="s">
        <v>439</v>
      </c>
      <c r="F2658" s="1" t="s">
        <v>52</v>
      </c>
      <c r="H2658" s="11">
        <v>1</v>
      </c>
      <c r="I2658" s="11">
        <v>0</v>
      </c>
      <c r="J2658" s="17" t="s">
        <v>907</v>
      </c>
      <c r="K2658" s="1">
        <v>1</v>
      </c>
      <c r="L2658" s="1" t="s">
        <v>219</v>
      </c>
      <c r="N2658" s="11" t="s">
        <v>53</v>
      </c>
      <c r="O2658" s="11">
        <v>1.97984105728924</v>
      </c>
      <c r="P2658" s="25">
        <v>1.97984105728924</v>
      </c>
      <c r="R2658" s="11">
        <v>2</v>
      </c>
      <c r="S2658" s="25">
        <v>1</v>
      </c>
      <c r="T2658" s="11">
        <v>4.6337137715258399</v>
      </c>
      <c r="U2658" s="17" t="s">
        <v>52</v>
      </c>
      <c r="V2658" t="s">
        <v>908</v>
      </c>
      <c r="W2658" s="84" t="s">
        <v>913</v>
      </c>
      <c r="X2658" t="s">
        <v>914</v>
      </c>
      <c r="Y2658" s="1">
        <v>2021</v>
      </c>
      <c r="Z2658" s="109" t="s">
        <v>915</v>
      </c>
    </row>
    <row r="2659" spans="1:26" x14ac:dyDescent="0.2">
      <c r="A2659" s="1">
        <v>1</v>
      </c>
      <c r="B2659" s="3" t="s">
        <v>136</v>
      </c>
      <c r="C2659" s="1" t="s">
        <v>463</v>
      </c>
      <c r="D2659" s="1" t="s">
        <v>48</v>
      </c>
      <c r="E2659" s="1" t="s">
        <v>439</v>
      </c>
      <c r="F2659" s="1" t="s">
        <v>52</v>
      </c>
      <c r="H2659" s="11">
        <v>1</v>
      </c>
      <c r="I2659" s="11">
        <v>0</v>
      </c>
      <c r="J2659" s="17" t="s">
        <v>907</v>
      </c>
      <c r="K2659" s="1">
        <v>1</v>
      </c>
      <c r="L2659" s="1" t="s">
        <v>219</v>
      </c>
      <c r="N2659" s="11" t="s">
        <v>53</v>
      </c>
      <c r="O2659" s="11">
        <v>2.9394358407079602</v>
      </c>
      <c r="P2659" s="25">
        <v>2.9394358407079602</v>
      </c>
      <c r="R2659" s="11">
        <v>2</v>
      </c>
      <c r="S2659" s="25">
        <v>1</v>
      </c>
      <c r="T2659" s="11">
        <v>12.3227592743445</v>
      </c>
      <c r="U2659" s="17" t="s">
        <v>52</v>
      </c>
      <c r="V2659" t="s">
        <v>908</v>
      </c>
      <c r="W2659" s="84" t="s">
        <v>913</v>
      </c>
      <c r="X2659" t="s">
        <v>914</v>
      </c>
      <c r="Y2659" s="1">
        <v>2021</v>
      </c>
      <c r="Z2659" s="109" t="s">
        <v>915</v>
      </c>
    </row>
    <row r="2660" spans="1:26" x14ac:dyDescent="0.2">
      <c r="A2660" s="1">
        <v>1</v>
      </c>
      <c r="B2660" s="3" t="s">
        <v>136</v>
      </c>
      <c r="C2660" s="1" t="s">
        <v>463</v>
      </c>
      <c r="D2660" s="1" t="s">
        <v>48</v>
      </c>
      <c r="E2660" s="1" t="s">
        <v>439</v>
      </c>
      <c r="F2660" s="1" t="s">
        <v>52</v>
      </c>
      <c r="H2660" s="11">
        <v>1</v>
      </c>
      <c r="I2660" s="11">
        <v>0</v>
      </c>
      <c r="J2660" s="17" t="s">
        <v>907</v>
      </c>
      <c r="K2660" s="1">
        <v>1</v>
      </c>
      <c r="L2660" s="1" t="s">
        <v>219</v>
      </c>
      <c r="N2660" s="11" t="s">
        <v>53</v>
      </c>
      <c r="O2660" s="11">
        <v>3.9260013972985499</v>
      </c>
      <c r="P2660" s="25">
        <v>3.9260013972985499</v>
      </c>
      <c r="R2660" s="11">
        <v>2</v>
      </c>
      <c r="S2660" s="25">
        <v>1</v>
      </c>
      <c r="T2660" s="11">
        <v>16.47457270568</v>
      </c>
      <c r="U2660" s="17" t="s">
        <v>52</v>
      </c>
      <c r="V2660" t="s">
        <v>908</v>
      </c>
      <c r="W2660" s="84" t="s">
        <v>913</v>
      </c>
      <c r="X2660" t="s">
        <v>914</v>
      </c>
      <c r="Y2660" s="1">
        <v>2021</v>
      </c>
      <c r="Z2660" s="109" t="s">
        <v>915</v>
      </c>
    </row>
    <row r="2661" spans="1:26" x14ac:dyDescent="0.2">
      <c r="A2661" s="1">
        <v>1</v>
      </c>
      <c r="B2661" s="3" t="s">
        <v>136</v>
      </c>
      <c r="C2661" s="1" t="s">
        <v>463</v>
      </c>
      <c r="D2661" s="1" t="s">
        <v>48</v>
      </c>
      <c r="E2661" s="1" t="s">
        <v>439</v>
      </c>
      <c r="F2661" s="1" t="s">
        <v>52</v>
      </c>
      <c r="H2661" s="11">
        <v>1</v>
      </c>
      <c r="I2661" s="11">
        <v>0</v>
      </c>
      <c r="J2661" s="17" t="s">
        <v>907</v>
      </c>
      <c r="K2661" s="1">
        <v>1</v>
      </c>
      <c r="L2661" s="1" t="s">
        <v>219</v>
      </c>
      <c r="N2661" s="11" t="s">
        <v>53</v>
      </c>
      <c r="O2661" s="11">
        <v>4.9122612948299897</v>
      </c>
      <c r="P2661" s="25">
        <v>4.9122612948299897</v>
      </c>
      <c r="R2661" s="11">
        <v>2</v>
      </c>
      <c r="S2661" s="25">
        <v>1</v>
      </c>
      <c r="T2661" s="11">
        <v>30.3599383238309</v>
      </c>
      <c r="U2661" s="17" t="s">
        <v>52</v>
      </c>
      <c r="V2661" t="s">
        <v>908</v>
      </c>
      <c r="W2661" s="84" t="s">
        <v>913</v>
      </c>
      <c r="X2661" t="s">
        <v>914</v>
      </c>
      <c r="Y2661" s="1">
        <v>2021</v>
      </c>
      <c r="Z2661" s="109" t="s">
        <v>915</v>
      </c>
    </row>
    <row r="2662" spans="1:26" x14ac:dyDescent="0.2">
      <c r="A2662" s="1">
        <v>1</v>
      </c>
      <c r="B2662" s="3" t="s">
        <v>136</v>
      </c>
      <c r="C2662" s="1" t="s">
        <v>463</v>
      </c>
      <c r="D2662" s="1" t="s">
        <v>48</v>
      </c>
      <c r="E2662" s="1" t="s">
        <v>439</v>
      </c>
      <c r="F2662" s="1" t="s">
        <v>52</v>
      </c>
      <c r="H2662" s="11">
        <v>1</v>
      </c>
      <c r="I2662" s="11">
        <v>0</v>
      </c>
      <c r="J2662" s="17" t="s">
        <v>907</v>
      </c>
      <c r="K2662" s="1">
        <v>1</v>
      </c>
      <c r="L2662" s="1" t="s">
        <v>219</v>
      </c>
      <c r="N2662" s="11" t="s">
        <v>53</v>
      </c>
      <c r="O2662" s="11">
        <v>5.8265603167210003</v>
      </c>
      <c r="P2662" s="25">
        <v>5.8265603167210003</v>
      </c>
      <c r="R2662" s="11">
        <v>2</v>
      </c>
      <c r="S2662" s="25">
        <v>1</v>
      </c>
      <c r="T2662" s="11">
        <v>36.4709354412648</v>
      </c>
      <c r="U2662" s="17" t="s">
        <v>52</v>
      </c>
      <c r="V2662" t="s">
        <v>908</v>
      </c>
      <c r="W2662" s="84" t="s">
        <v>913</v>
      </c>
      <c r="X2662" t="s">
        <v>914</v>
      </c>
      <c r="Y2662" s="1">
        <v>2021</v>
      </c>
      <c r="Z2662" s="109" t="s">
        <v>915</v>
      </c>
    </row>
    <row r="2663" spans="1:26" x14ac:dyDescent="0.2">
      <c r="A2663" s="1">
        <v>1</v>
      </c>
      <c r="B2663" s="3" t="s">
        <v>136</v>
      </c>
      <c r="C2663" s="1" t="s">
        <v>463</v>
      </c>
      <c r="D2663" s="1" t="s">
        <v>48</v>
      </c>
      <c r="E2663" s="1" t="s">
        <v>439</v>
      </c>
      <c r="F2663" s="1" t="s">
        <v>52</v>
      </c>
      <c r="H2663" s="11">
        <v>1</v>
      </c>
      <c r="I2663" s="11">
        <v>0</v>
      </c>
      <c r="J2663" s="17" t="s">
        <v>907</v>
      </c>
      <c r="K2663" s="1">
        <v>1</v>
      </c>
      <c r="L2663" s="1" t="s">
        <v>242</v>
      </c>
      <c r="N2663" s="11" t="s">
        <v>53</v>
      </c>
      <c r="O2663" s="11">
        <v>8.3197484862598203E-2</v>
      </c>
      <c r="P2663" s="25">
        <v>8.3197484862598203E-2</v>
      </c>
      <c r="R2663" s="11">
        <v>2</v>
      </c>
      <c r="S2663" s="25">
        <v>1</v>
      </c>
      <c r="T2663" s="11">
        <v>3.4308223458441998E-2</v>
      </c>
      <c r="U2663" s="17" t="s">
        <v>52</v>
      </c>
      <c r="V2663" t="s">
        <v>908</v>
      </c>
      <c r="W2663" s="84" t="s">
        <v>913</v>
      </c>
      <c r="X2663" t="s">
        <v>914</v>
      </c>
      <c r="Y2663" s="1">
        <v>2021</v>
      </c>
      <c r="Z2663" s="109" t="s">
        <v>915</v>
      </c>
    </row>
    <row r="2664" spans="1:26" x14ac:dyDescent="0.2">
      <c r="A2664" s="1">
        <v>1</v>
      </c>
      <c r="B2664" s="3" t="s">
        <v>136</v>
      </c>
      <c r="C2664" s="1" t="s">
        <v>463</v>
      </c>
      <c r="D2664" s="1" t="s">
        <v>48</v>
      </c>
      <c r="E2664" s="1" t="s">
        <v>439</v>
      </c>
      <c r="F2664" s="1" t="s">
        <v>52</v>
      </c>
      <c r="H2664" s="11">
        <v>1</v>
      </c>
      <c r="I2664" s="11">
        <v>0</v>
      </c>
      <c r="J2664" s="17" t="s">
        <v>907</v>
      </c>
      <c r="K2664" s="1">
        <v>1</v>
      </c>
      <c r="L2664" s="1" t="s">
        <v>242</v>
      </c>
      <c r="N2664" s="11" t="s">
        <v>53</v>
      </c>
      <c r="O2664" s="11">
        <v>0.23422217047042301</v>
      </c>
      <c r="P2664" s="25">
        <v>0.23422217047042301</v>
      </c>
      <c r="R2664" s="11">
        <v>2</v>
      </c>
      <c r="S2664" s="25">
        <v>1</v>
      </c>
      <c r="T2664" s="11">
        <v>4.6573791318707099E-2</v>
      </c>
      <c r="U2664" s="17" t="s">
        <v>52</v>
      </c>
      <c r="V2664" t="s">
        <v>908</v>
      </c>
      <c r="W2664" s="84" t="s">
        <v>913</v>
      </c>
      <c r="X2664" t="s">
        <v>914</v>
      </c>
      <c r="Y2664" s="1">
        <v>2021</v>
      </c>
      <c r="Z2664" s="109" t="s">
        <v>915</v>
      </c>
    </row>
    <row r="2665" spans="1:26" x14ac:dyDescent="0.2">
      <c r="A2665" s="1">
        <v>1</v>
      </c>
      <c r="B2665" s="3" t="s">
        <v>136</v>
      </c>
      <c r="C2665" s="1" t="s">
        <v>463</v>
      </c>
      <c r="D2665" s="1" t="s">
        <v>48</v>
      </c>
      <c r="E2665" s="1" t="s">
        <v>439</v>
      </c>
      <c r="F2665" s="1" t="s">
        <v>52</v>
      </c>
      <c r="H2665" s="11">
        <v>1</v>
      </c>
      <c r="I2665" s="11">
        <v>0</v>
      </c>
      <c r="J2665" s="17" t="s">
        <v>907</v>
      </c>
      <c r="K2665" s="1">
        <v>1</v>
      </c>
      <c r="L2665" s="1" t="s">
        <v>242</v>
      </c>
      <c r="N2665" s="11" t="s">
        <v>53</v>
      </c>
      <c r="O2665" s="11">
        <v>0.490393572426641</v>
      </c>
      <c r="P2665" s="25">
        <v>0.490393572426641</v>
      </c>
      <c r="R2665" s="11">
        <v>2</v>
      </c>
      <c r="S2665" s="25">
        <v>1</v>
      </c>
      <c r="T2665" s="11">
        <v>7.1446720828672997E-2</v>
      </c>
      <c r="U2665" s="17" t="s">
        <v>52</v>
      </c>
      <c r="V2665" t="s">
        <v>908</v>
      </c>
      <c r="W2665" s="84" t="s">
        <v>913</v>
      </c>
      <c r="X2665" t="s">
        <v>914</v>
      </c>
      <c r="Y2665" s="1">
        <v>2021</v>
      </c>
      <c r="Z2665" s="109" t="s">
        <v>915</v>
      </c>
    </row>
    <row r="2666" spans="1:26" x14ac:dyDescent="0.2">
      <c r="A2666" s="1">
        <v>1</v>
      </c>
      <c r="B2666" s="3" t="s">
        <v>136</v>
      </c>
      <c r="C2666" s="1" t="s">
        <v>463</v>
      </c>
      <c r="D2666" s="1" t="s">
        <v>48</v>
      </c>
      <c r="E2666" s="1" t="s">
        <v>439</v>
      </c>
      <c r="F2666" s="1" t="s">
        <v>52</v>
      </c>
      <c r="H2666" s="11">
        <v>1</v>
      </c>
      <c r="I2666" s="11">
        <v>0</v>
      </c>
      <c r="J2666" s="17" t="s">
        <v>907</v>
      </c>
      <c r="K2666" s="1">
        <v>1</v>
      </c>
      <c r="L2666" s="1" t="s">
        <v>242</v>
      </c>
      <c r="N2666" s="11" t="s">
        <v>53</v>
      </c>
      <c r="O2666" s="11">
        <v>0.98275209594783397</v>
      </c>
      <c r="P2666" s="25">
        <v>0.98275209594783397</v>
      </c>
      <c r="R2666" s="11">
        <v>2</v>
      </c>
      <c r="S2666" s="25">
        <v>1</v>
      </c>
      <c r="T2666" s="11">
        <v>0.21801961842974199</v>
      </c>
      <c r="U2666" s="17" t="s">
        <v>52</v>
      </c>
      <c r="V2666" t="s">
        <v>908</v>
      </c>
      <c r="W2666" s="84" t="s">
        <v>913</v>
      </c>
      <c r="X2666" t="s">
        <v>914</v>
      </c>
      <c r="Y2666" s="1">
        <v>2021</v>
      </c>
      <c r="Z2666" s="109" t="s">
        <v>915</v>
      </c>
    </row>
    <row r="2667" spans="1:26" x14ac:dyDescent="0.2">
      <c r="A2667" s="1">
        <v>1</v>
      </c>
      <c r="B2667" s="3" t="s">
        <v>136</v>
      </c>
      <c r="C2667" s="1" t="s">
        <v>463</v>
      </c>
      <c r="D2667" s="1" t="s">
        <v>48</v>
      </c>
      <c r="E2667" s="1" t="s">
        <v>439</v>
      </c>
      <c r="F2667" s="1" t="s">
        <v>52</v>
      </c>
      <c r="H2667" s="11">
        <v>1</v>
      </c>
      <c r="I2667" s="11">
        <v>0</v>
      </c>
      <c r="J2667" s="17" t="s">
        <v>907</v>
      </c>
      <c r="K2667" s="1">
        <v>1</v>
      </c>
      <c r="L2667" s="1" t="s">
        <v>242</v>
      </c>
      <c r="N2667" s="11" t="s">
        <v>53</v>
      </c>
      <c r="O2667" s="11">
        <v>1.98783185840707</v>
      </c>
      <c r="P2667" s="25">
        <v>1.98783185840707</v>
      </c>
      <c r="R2667" s="11">
        <v>2</v>
      </c>
      <c r="S2667" s="25">
        <v>1</v>
      </c>
      <c r="T2667" s="11">
        <v>1.0522620161391401</v>
      </c>
      <c r="U2667" s="17" t="s">
        <v>52</v>
      </c>
      <c r="V2667" t="s">
        <v>908</v>
      </c>
      <c r="W2667" s="84" t="s">
        <v>913</v>
      </c>
      <c r="X2667" t="s">
        <v>914</v>
      </c>
      <c r="Y2667" s="1">
        <v>2021</v>
      </c>
      <c r="Z2667" s="109" t="s">
        <v>915</v>
      </c>
    </row>
    <row r="2668" spans="1:26" x14ac:dyDescent="0.2">
      <c r="A2668" s="1">
        <v>1</v>
      </c>
      <c r="B2668" s="3" t="s">
        <v>136</v>
      </c>
      <c r="C2668" s="1" t="s">
        <v>463</v>
      </c>
      <c r="D2668" s="1" t="s">
        <v>48</v>
      </c>
      <c r="E2668" s="1" t="s">
        <v>439</v>
      </c>
      <c r="F2668" s="1" t="s">
        <v>52</v>
      </c>
      <c r="H2668" s="11">
        <v>1</v>
      </c>
      <c r="I2668" s="11">
        <v>0</v>
      </c>
      <c r="J2668" s="17" t="s">
        <v>907</v>
      </c>
      <c r="K2668" s="1">
        <v>1</v>
      </c>
      <c r="L2668" s="1" t="s">
        <v>242</v>
      </c>
      <c r="N2668" s="11" t="s">
        <v>53</v>
      </c>
      <c r="O2668" s="11">
        <v>2.94093502561714</v>
      </c>
      <c r="P2668" s="25">
        <v>2.94093502561714</v>
      </c>
      <c r="R2668" s="11">
        <v>2</v>
      </c>
      <c r="S2668" s="25">
        <v>1</v>
      </c>
      <c r="T2668" s="11">
        <v>2.5531694899066699</v>
      </c>
      <c r="U2668" s="17" t="s">
        <v>52</v>
      </c>
      <c r="V2668" t="s">
        <v>908</v>
      </c>
      <c r="W2668" s="84" t="s">
        <v>913</v>
      </c>
      <c r="X2668" t="s">
        <v>914</v>
      </c>
      <c r="Y2668" s="1">
        <v>2021</v>
      </c>
      <c r="Z2668" s="109" t="s">
        <v>915</v>
      </c>
    </row>
    <row r="2669" spans="1:26" x14ac:dyDescent="0.2">
      <c r="A2669" s="1">
        <v>1</v>
      </c>
      <c r="B2669" s="3" t="s">
        <v>136</v>
      </c>
      <c r="C2669" s="1" t="s">
        <v>463</v>
      </c>
      <c r="D2669" s="1" t="s">
        <v>48</v>
      </c>
      <c r="E2669" s="1" t="s">
        <v>439</v>
      </c>
      <c r="F2669" s="1" t="s">
        <v>52</v>
      </c>
      <c r="H2669" s="11">
        <v>1</v>
      </c>
      <c r="I2669" s="11">
        <v>0</v>
      </c>
      <c r="J2669" s="17" t="s">
        <v>907</v>
      </c>
      <c r="K2669" s="1">
        <v>1</v>
      </c>
      <c r="L2669" s="1" t="s">
        <v>242</v>
      </c>
      <c r="N2669" s="11" t="s">
        <v>53</v>
      </c>
      <c r="O2669" s="11">
        <v>3.9338320912901699</v>
      </c>
      <c r="P2669" s="25">
        <v>3.9338320912901699</v>
      </c>
      <c r="R2669" s="11">
        <v>2</v>
      </c>
      <c r="S2669" s="25">
        <v>1</v>
      </c>
      <c r="T2669" s="11">
        <v>4.4260640985209099</v>
      </c>
      <c r="U2669" s="17" t="s">
        <v>52</v>
      </c>
      <c r="V2669" t="s">
        <v>908</v>
      </c>
      <c r="W2669" s="84" t="s">
        <v>913</v>
      </c>
      <c r="X2669" t="s">
        <v>914</v>
      </c>
      <c r="Y2669" s="1">
        <v>2021</v>
      </c>
      <c r="Z2669" s="109" t="s">
        <v>915</v>
      </c>
    </row>
    <row r="2670" spans="1:26" x14ac:dyDescent="0.2">
      <c r="A2670" s="1">
        <v>1</v>
      </c>
      <c r="B2670" s="3" t="s">
        <v>136</v>
      </c>
      <c r="C2670" s="1" t="s">
        <v>463</v>
      </c>
      <c r="D2670" s="1" t="s">
        <v>48</v>
      </c>
      <c r="E2670" s="1" t="s">
        <v>439</v>
      </c>
      <c r="F2670" s="1" t="s">
        <v>52</v>
      </c>
      <c r="H2670" s="11">
        <v>1</v>
      </c>
      <c r="I2670" s="11">
        <v>0</v>
      </c>
      <c r="J2670" s="17" t="s">
        <v>907</v>
      </c>
      <c r="K2670" s="1">
        <v>1</v>
      </c>
      <c r="L2670" s="1" t="s">
        <v>242</v>
      </c>
      <c r="N2670" s="11" t="s">
        <v>53</v>
      </c>
      <c r="O2670" s="11">
        <v>4.9202084303679499</v>
      </c>
      <c r="P2670" s="25">
        <v>4.9202084303679499</v>
      </c>
      <c r="R2670" s="11">
        <v>2</v>
      </c>
      <c r="S2670" s="25">
        <v>1</v>
      </c>
      <c r="T2670" s="11">
        <v>7.2178371572093303</v>
      </c>
      <c r="U2670" s="17" t="s">
        <v>52</v>
      </c>
      <c r="V2670" t="s">
        <v>908</v>
      </c>
      <c r="W2670" s="84" t="s">
        <v>913</v>
      </c>
      <c r="X2670" t="s">
        <v>914</v>
      </c>
      <c r="Y2670" s="1">
        <v>2021</v>
      </c>
      <c r="Z2670" s="109" t="s">
        <v>915</v>
      </c>
    </row>
    <row r="2671" spans="1:26" x14ac:dyDescent="0.2">
      <c r="A2671" s="1">
        <v>1</v>
      </c>
      <c r="B2671" s="3" t="s">
        <v>136</v>
      </c>
      <c r="C2671" s="1" t="s">
        <v>463</v>
      </c>
      <c r="D2671" s="1" t="s">
        <v>48</v>
      </c>
      <c r="E2671" s="1" t="s">
        <v>439</v>
      </c>
      <c r="F2671" s="1" t="s">
        <v>52</v>
      </c>
      <c r="H2671" s="11">
        <v>1</v>
      </c>
      <c r="I2671" s="11">
        <v>0</v>
      </c>
      <c r="J2671" s="17" t="s">
        <v>907</v>
      </c>
      <c r="K2671" s="1">
        <v>1</v>
      </c>
      <c r="L2671" s="1" t="s">
        <v>242</v>
      </c>
      <c r="N2671" s="11" t="s">
        <v>53</v>
      </c>
      <c r="O2671" s="11">
        <v>5.8345074522589604</v>
      </c>
      <c r="P2671" s="25">
        <v>5.8345074522589604</v>
      </c>
      <c r="R2671" s="11">
        <v>2</v>
      </c>
      <c r="S2671" s="25">
        <v>1</v>
      </c>
      <c r="T2671" s="11">
        <v>8.6706787799866305</v>
      </c>
      <c r="U2671" s="17" t="s">
        <v>52</v>
      </c>
      <c r="V2671" t="s">
        <v>908</v>
      </c>
      <c r="W2671" s="84" t="s">
        <v>913</v>
      </c>
      <c r="X2671" t="s">
        <v>914</v>
      </c>
      <c r="Y2671" s="1">
        <v>2021</v>
      </c>
      <c r="Z2671" s="109" t="s">
        <v>915</v>
      </c>
    </row>
    <row r="2672" spans="1:26" x14ac:dyDescent="0.2">
      <c r="A2672" s="1">
        <v>1</v>
      </c>
      <c r="B2672" s="3" t="s">
        <v>280</v>
      </c>
      <c r="C2672" s="1" t="s">
        <v>281</v>
      </c>
      <c r="D2672" s="1" t="s">
        <v>52</v>
      </c>
      <c r="E2672" s="1"/>
      <c r="F2672" s="1" t="s">
        <v>52</v>
      </c>
      <c r="G2672" s="1"/>
      <c r="H2672" s="11">
        <v>1</v>
      </c>
      <c r="I2672" s="11">
        <v>0</v>
      </c>
      <c r="J2672" s="17" t="s">
        <v>907</v>
      </c>
      <c r="K2672" s="1">
        <v>1</v>
      </c>
      <c r="L2672" s="1" t="s">
        <v>219</v>
      </c>
      <c r="N2672" s="11" t="s">
        <v>53</v>
      </c>
      <c r="O2672" s="11">
        <v>6.9747716398433204E-2</v>
      </c>
      <c r="P2672" s="25">
        <v>6.9747716398433204E-2</v>
      </c>
      <c r="R2672" s="11">
        <v>2</v>
      </c>
      <c r="S2672" s="25">
        <v>1</v>
      </c>
      <c r="T2672" s="11">
        <v>1.8666993668244699E-2</v>
      </c>
      <c r="U2672" s="17" t="s">
        <v>52</v>
      </c>
      <c r="V2672" t="s">
        <v>908</v>
      </c>
      <c r="W2672" s="84" t="s">
        <v>913</v>
      </c>
      <c r="X2672" t="s">
        <v>914</v>
      </c>
      <c r="Y2672" s="1">
        <v>2021</v>
      </c>
      <c r="Z2672" s="109" t="s">
        <v>915</v>
      </c>
    </row>
    <row r="2673" spans="1:26" x14ac:dyDescent="0.2">
      <c r="A2673" s="1">
        <v>1</v>
      </c>
      <c r="B2673" s="3" t="s">
        <v>280</v>
      </c>
      <c r="C2673" s="1" t="s">
        <v>281</v>
      </c>
      <c r="D2673" s="1" t="s">
        <v>52</v>
      </c>
      <c r="E2673" s="1"/>
      <c r="F2673" s="1" t="s">
        <v>52</v>
      </c>
      <c r="G2673" s="1"/>
      <c r="H2673" s="11">
        <v>1</v>
      </c>
      <c r="I2673" s="11">
        <v>0</v>
      </c>
      <c r="J2673" s="17" t="s">
        <v>907</v>
      </c>
      <c r="K2673" s="1">
        <v>1</v>
      </c>
      <c r="L2673" s="1" t="s">
        <v>219</v>
      </c>
      <c r="N2673" s="11" t="s">
        <v>53</v>
      </c>
      <c r="O2673" s="11">
        <v>0.220367551109177</v>
      </c>
      <c r="P2673" s="25">
        <v>0.220367551109177</v>
      </c>
      <c r="R2673" s="11">
        <v>2</v>
      </c>
      <c r="S2673" s="25">
        <v>1</v>
      </c>
      <c r="T2673" s="11">
        <v>4.9455531777178097E-2</v>
      </c>
      <c r="U2673" s="17" t="s">
        <v>52</v>
      </c>
      <c r="V2673" t="s">
        <v>908</v>
      </c>
      <c r="W2673" s="84" t="s">
        <v>913</v>
      </c>
      <c r="X2673" t="s">
        <v>914</v>
      </c>
      <c r="Y2673" s="1">
        <v>2021</v>
      </c>
      <c r="Z2673" s="109" t="s">
        <v>915</v>
      </c>
    </row>
    <row r="2674" spans="1:26" x14ac:dyDescent="0.2">
      <c r="A2674" s="1">
        <v>1</v>
      </c>
      <c r="B2674" s="3" t="s">
        <v>280</v>
      </c>
      <c r="C2674" s="1" t="s">
        <v>281</v>
      </c>
      <c r="D2674" s="1" t="s">
        <v>52</v>
      </c>
      <c r="E2674" s="1"/>
      <c r="F2674" s="1" t="s">
        <v>52</v>
      </c>
      <c r="G2674" s="1"/>
      <c r="H2674" s="11">
        <v>1</v>
      </c>
      <c r="I2674" s="11">
        <v>0</v>
      </c>
      <c r="J2674" s="17" t="s">
        <v>907</v>
      </c>
      <c r="K2674" s="1">
        <v>1</v>
      </c>
      <c r="L2674" s="1" t="s">
        <v>219</v>
      </c>
      <c r="N2674" s="11" t="s">
        <v>53</v>
      </c>
      <c r="O2674" s="11">
        <v>0.48261200521966002</v>
      </c>
      <c r="P2674" s="25">
        <v>0.48261200521966002</v>
      </c>
      <c r="R2674" s="11">
        <v>2</v>
      </c>
      <c r="S2674" s="25">
        <v>1</v>
      </c>
      <c r="T2674" s="11">
        <v>0.177658821487718</v>
      </c>
      <c r="U2674" s="17" t="s">
        <v>52</v>
      </c>
      <c r="V2674" t="s">
        <v>908</v>
      </c>
      <c r="W2674" s="84" t="s">
        <v>913</v>
      </c>
      <c r="X2674" t="s">
        <v>914</v>
      </c>
      <c r="Y2674" s="1">
        <v>2021</v>
      </c>
      <c r="Z2674" s="109" t="s">
        <v>915</v>
      </c>
    </row>
    <row r="2675" spans="1:26" x14ac:dyDescent="0.2">
      <c r="A2675" s="1">
        <v>1</v>
      </c>
      <c r="B2675" s="3" t="s">
        <v>280</v>
      </c>
      <c r="C2675" s="1" t="s">
        <v>281</v>
      </c>
      <c r="D2675" s="1" t="s">
        <v>52</v>
      </c>
      <c r="E2675" s="1"/>
      <c r="F2675" s="1" t="s">
        <v>52</v>
      </c>
      <c r="G2675" s="1"/>
      <c r="H2675" s="11">
        <v>1</v>
      </c>
      <c r="I2675" s="11">
        <v>0</v>
      </c>
      <c r="J2675" s="17" t="s">
        <v>907</v>
      </c>
      <c r="K2675" s="1">
        <v>1</v>
      </c>
      <c r="L2675" s="1" t="s">
        <v>219</v>
      </c>
      <c r="N2675" s="11" t="s">
        <v>53</v>
      </c>
      <c r="O2675" s="11">
        <v>0.98170943888647</v>
      </c>
      <c r="P2675" s="25">
        <v>0.98170943888647</v>
      </c>
      <c r="R2675" s="11">
        <v>2</v>
      </c>
      <c r="S2675" s="25">
        <v>1</v>
      </c>
      <c r="T2675" s="11">
        <v>0.62856053159997505</v>
      </c>
      <c r="U2675" s="17" t="s">
        <v>52</v>
      </c>
      <c r="V2675" t="s">
        <v>908</v>
      </c>
      <c r="W2675" s="84" t="s">
        <v>913</v>
      </c>
      <c r="X2675" t="s">
        <v>914</v>
      </c>
      <c r="Y2675" s="1">
        <v>2021</v>
      </c>
      <c r="Z2675" s="109" t="s">
        <v>915</v>
      </c>
    </row>
    <row r="2676" spans="1:26" x14ac:dyDescent="0.2">
      <c r="A2676" s="1">
        <v>1</v>
      </c>
      <c r="B2676" s="3" t="s">
        <v>280</v>
      </c>
      <c r="C2676" s="1" t="s">
        <v>281</v>
      </c>
      <c r="D2676" s="1" t="s">
        <v>52</v>
      </c>
      <c r="E2676" s="1"/>
      <c r="F2676" s="1" t="s">
        <v>52</v>
      </c>
      <c r="G2676" s="1"/>
      <c r="H2676" s="11">
        <v>1</v>
      </c>
      <c r="I2676" s="11">
        <v>0</v>
      </c>
      <c r="J2676" s="17" t="s">
        <v>907</v>
      </c>
      <c r="K2676" s="1">
        <v>1</v>
      </c>
      <c r="L2676" s="1" t="s">
        <v>219</v>
      </c>
      <c r="N2676" s="11" t="s">
        <v>53</v>
      </c>
      <c r="O2676" s="11">
        <v>1.9741409308394899</v>
      </c>
      <c r="P2676" s="25">
        <v>1.9741409308394899</v>
      </c>
      <c r="R2676" s="11">
        <v>2</v>
      </c>
      <c r="S2676" s="25">
        <v>1</v>
      </c>
      <c r="T2676" s="11">
        <v>2.5118864315096499</v>
      </c>
      <c r="U2676" s="17" t="s">
        <v>52</v>
      </c>
      <c r="V2676" t="s">
        <v>908</v>
      </c>
      <c r="W2676" s="84" t="s">
        <v>913</v>
      </c>
      <c r="X2676" t="s">
        <v>914</v>
      </c>
      <c r="Y2676" s="1">
        <v>2021</v>
      </c>
      <c r="Z2676" s="109" t="s">
        <v>915</v>
      </c>
    </row>
    <row r="2677" spans="1:26" x14ac:dyDescent="0.2">
      <c r="A2677" s="1">
        <v>1</v>
      </c>
      <c r="B2677" s="3" t="s">
        <v>280</v>
      </c>
      <c r="C2677" s="1" t="s">
        <v>281</v>
      </c>
      <c r="D2677" s="1" t="s">
        <v>52</v>
      </c>
      <c r="E2677" s="1"/>
      <c r="F2677" s="1" t="s">
        <v>52</v>
      </c>
      <c r="G2677" s="1"/>
      <c r="H2677" s="11">
        <v>1</v>
      </c>
      <c r="I2677" s="11">
        <v>0</v>
      </c>
      <c r="J2677" s="17" t="s">
        <v>907</v>
      </c>
      <c r="K2677" s="1">
        <v>1</v>
      </c>
      <c r="L2677" s="1" t="s">
        <v>219</v>
      </c>
      <c r="N2677" s="11" t="s">
        <v>53</v>
      </c>
      <c r="O2677" s="11">
        <v>2.9339386689865101</v>
      </c>
      <c r="P2677" s="25">
        <v>2.9339386689865101</v>
      </c>
      <c r="R2677" s="11">
        <v>2</v>
      </c>
      <c r="S2677" s="25">
        <v>1</v>
      </c>
      <c r="T2677" s="11">
        <v>6.9658674561389899</v>
      </c>
      <c r="U2677" s="17" t="s">
        <v>52</v>
      </c>
      <c r="V2677" t="s">
        <v>908</v>
      </c>
      <c r="W2677" s="84" t="s">
        <v>913</v>
      </c>
      <c r="X2677" t="s">
        <v>914</v>
      </c>
      <c r="Y2677" s="1">
        <v>2021</v>
      </c>
      <c r="Z2677" s="109" t="s">
        <v>915</v>
      </c>
    </row>
    <row r="2678" spans="1:26" x14ac:dyDescent="0.2">
      <c r="A2678" s="1">
        <v>1</v>
      </c>
      <c r="B2678" s="3" t="s">
        <v>280</v>
      </c>
      <c r="C2678" s="1" t="s">
        <v>281</v>
      </c>
      <c r="D2678" s="1" t="s">
        <v>52</v>
      </c>
      <c r="E2678" s="1"/>
      <c r="F2678" s="1" t="s">
        <v>52</v>
      </c>
      <c r="G2678" s="1"/>
      <c r="H2678" s="11">
        <v>1</v>
      </c>
      <c r="I2678" s="11">
        <v>0</v>
      </c>
      <c r="J2678" s="17" t="s">
        <v>907</v>
      </c>
      <c r="K2678" s="1">
        <v>1</v>
      </c>
      <c r="L2678" s="1" t="s">
        <v>219</v>
      </c>
      <c r="N2678" s="11" t="s">
        <v>53</v>
      </c>
      <c r="O2678" s="11">
        <v>3.9198564593301399</v>
      </c>
      <c r="P2678" s="25">
        <v>3.9198564593301399</v>
      </c>
      <c r="R2678" s="11">
        <v>2</v>
      </c>
      <c r="S2678" s="25">
        <v>1</v>
      </c>
      <c r="T2678" s="11">
        <v>25.407309482131801</v>
      </c>
      <c r="U2678" s="17" t="s">
        <v>52</v>
      </c>
      <c r="V2678" t="s">
        <v>908</v>
      </c>
      <c r="W2678" s="84" t="s">
        <v>913</v>
      </c>
      <c r="X2678" t="s">
        <v>914</v>
      </c>
      <c r="Y2678" s="1">
        <v>2021</v>
      </c>
      <c r="Z2678" s="109" t="s">
        <v>915</v>
      </c>
    </row>
    <row r="2679" spans="1:26" x14ac:dyDescent="0.2">
      <c r="A2679" s="1">
        <v>1</v>
      </c>
      <c r="B2679" s="3" t="s">
        <v>280</v>
      </c>
      <c r="C2679" s="1" t="s">
        <v>281</v>
      </c>
      <c r="D2679" s="1" t="s">
        <v>52</v>
      </c>
      <c r="E2679" s="1"/>
      <c r="F2679" s="1" t="s">
        <v>52</v>
      </c>
      <c r="G2679" s="1"/>
      <c r="H2679" s="11">
        <v>1</v>
      </c>
      <c r="I2679" s="11">
        <v>0</v>
      </c>
      <c r="J2679" s="17" t="s">
        <v>907</v>
      </c>
      <c r="K2679" s="1">
        <v>1</v>
      </c>
      <c r="L2679" s="1" t="s">
        <v>219</v>
      </c>
      <c r="N2679" s="11" t="s">
        <v>53</v>
      </c>
      <c r="O2679" s="11">
        <v>4.9130600260983002</v>
      </c>
      <c r="P2679" s="25">
        <v>4.9130600260983002</v>
      </c>
      <c r="R2679" s="11">
        <v>2</v>
      </c>
      <c r="S2679" s="25">
        <v>1</v>
      </c>
      <c r="T2679" s="11">
        <v>34.450067933267697</v>
      </c>
      <c r="U2679" s="17" t="s">
        <v>52</v>
      </c>
      <c r="V2679" t="s">
        <v>908</v>
      </c>
      <c r="W2679" s="84" t="s">
        <v>913</v>
      </c>
      <c r="X2679" t="s">
        <v>914</v>
      </c>
      <c r="Y2679" s="1">
        <v>2021</v>
      </c>
      <c r="Z2679" s="109" t="s">
        <v>915</v>
      </c>
    </row>
    <row r="2680" spans="1:26" x14ac:dyDescent="0.2">
      <c r="A2680" s="1">
        <v>1</v>
      </c>
      <c r="B2680" s="3" t="s">
        <v>280</v>
      </c>
      <c r="C2680" s="1" t="s">
        <v>281</v>
      </c>
      <c r="D2680" s="1" t="s">
        <v>52</v>
      </c>
      <c r="E2680" s="1"/>
      <c r="F2680" s="1" t="s">
        <v>52</v>
      </c>
      <c r="G2680" s="1"/>
      <c r="H2680" s="11">
        <v>1</v>
      </c>
      <c r="I2680" s="11">
        <v>0</v>
      </c>
      <c r="J2680" s="17" t="s">
        <v>907</v>
      </c>
      <c r="K2680" s="1">
        <v>1</v>
      </c>
      <c r="L2680" s="1" t="s">
        <v>219</v>
      </c>
      <c r="N2680" s="11" t="s">
        <v>53</v>
      </c>
      <c r="O2680" s="11">
        <v>5.8273162244453998</v>
      </c>
      <c r="P2680" s="25">
        <v>5.8273162244453998</v>
      </c>
      <c r="R2680" s="11">
        <v>2</v>
      </c>
      <c r="S2680" s="25">
        <v>1</v>
      </c>
      <c r="T2680" s="11">
        <v>46.711249825228798</v>
      </c>
      <c r="U2680" s="17" t="s">
        <v>52</v>
      </c>
      <c r="V2680" t="s">
        <v>908</v>
      </c>
      <c r="W2680" s="84" t="s">
        <v>913</v>
      </c>
      <c r="X2680" t="s">
        <v>914</v>
      </c>
      <c r="Y2680" s="1">
        <v>2021</v>
      </c>
      <c r="Z2680" s="109" t="s">
        <v>915</v>
      </c>
    </row>
    <row r="2681" spans="1:26" x14ac:dyDescent="0.2">
      <c r="A2681" s="1">
        <v>1</v>
      </c>
      <c r="B2681" s="3" t="s">
        <v>280</v>
      </c>
      <c r="C2681" s="1" t="s">
        <v>281</v>
      </c>
      <c r="D2681" s="1" t="s">
        <v>52</v>
      </c>
      <c r="E2681" s="1"/>
      <c r="F2681" s="1" t="s">
        <v>52</v>
      </c>
      <c r="G2681" s="1"/>
      <c r="H2681" s="11">
        <v>1</v>
      </c>
      <c r="I2681" s="11">
        <v>0</v>
      </c>
      <c r="J2681" s="17" t="s">
        <v>907</v>
      </c>
      <c r="K2681" s="1">
        <v>1</v>
      </c>
      <c r="L2681" s="1" t="s">
        <v>242</v>
      </c>
      <c r="N2681" s="11" t="s">
        <v>53</v>
      </c>
      <c r="O2681" s="11">
        <v>7.5619834710743294E-2</v>
      </c>
      <c r="P2681" s="25">
        <v>7.5619834710743294E-2</v>
      </c>
      <c r="R2681" s="11">
        <v>2</v>
      </c>
      <c r="S2681" s="25">
        <v>1</v>
      </c>
      <c r="T2681" s="11">
        <v>5.0214188237469003E-2</v>
      </c>
      <c r="U2681" s="17" t="s">
        <v>52</v>
      </c>
      <c r="V2681" t="s">
        <v>908</v>
      </c>
      <c r="W2681" s="84" t="s">
        <v>913</v>
      </c>
      <c r="X2681" t="s">
        <v>914</v>
      </c>
      <c r="Y2681" s="1">
        <v>2021</v>
      </c>
      <c r="Z2681" s="109" t="s">
        <v>915</v>
      </c>
    </row>
    <row r="2682" spans="1:26" x14ac:dyDescent="0.2">
      <c r="A2682" s="1">
        <v>1</v>
      </c>
      <c r="B2682" s="3" t="s">
        <v>280</v>
      </c>
      <c r="C2682" s="1" t="s">
        <v>281</v>
      </c>
      <c r="D2682" s="1" t="s">
        <v>52</v>
      </c>
      <c r="E2682" s="1"/>
      <c r="F2682" s="1" t="s">
        <v>52</v>
      </c>
      <c r="G2682" s="1"/>
      <c r="H2682" s="11">
        <v>1</v>
      </c>
      <c r="I2682" s="11">
        <v>0</v>
      </c>
      <c r="J2682" s="17" t="s">
        <v>907</v>
      </c>
      <c r="K2682" s="1">
        <v>1</v>
      </c>
      <c r="L2682" s="1" t="s">
        <v>242</v>
      </c>
      <c r="N2682" s="11" t="s">
        <v>53</v>
      </c>
      <c r="O2682" s="11">
        <v>0.226185297955632</v>
      </c>
      <c r="P2682" s="25">
        <v>0.226185297955632</v>
      </c>
      <c r="R2682" s="11">
        <v>2</v>
      </c>
      <c r="S2682" s="25">
        <v>1</v>
      </c>
      <c r="T2682" s="11">
        <v>0.143557138618646</v>
      </c>
      <c r="U2682" s="17" t="s">
        <v>52</v>
      </c>
      <c r="V2682" t="s">
        <v>908</v>
      </c>
      <c r="W2682" s="84" t="s">
        <v>913</v>
      </c>
      <c r="X2682" t="s">
        <v>914</v>
      </c>
      <c r="Y2682" s="1">
        <v>2021</v>
      </c>
      <c r="Z2682" s="109" t="s">
        <v>915</v>
      </c>
    </row>
    <row r="2683" spans="1:26" x14ac:dyDescent="0.2">
      <c r="A2683" s="1">
        <v>1</v>
      </c>
      <c r="B2683" s="3" t="s">
        <v>280</v>
      </c>
      <c r="C2683" s="1" t="s">
        <v>281</v>
      </c>
      <c r="D2683" s="1" t="s">
        <v>52</v>
      </c>
      <c r="E2683" s="1"/>
      <c r="F2683" s="1" t="s">
        <v>52</v>
      </c>
      <c r="G2683" s="1"/>
      <c r="H2683" s="11">
        <v>1</v>
      </c>
      <c r="I2683" s="11">
        <v>0</v>
      </c>
      <c r="J2683" s="17" t="s">
        <v>907</v>
      </c>
      <c r="K2683" s="1">
        <v>1</v>
      </c>
      <c r="L2683" s="1" t="s">
        <v>242</v>
      </c>
      <c r="N2683" s="11" t="s">
        <v>53</v>
      </c>
      <c r="O2683" s="11">
        <v>0.48302522836015499</v>
      </c>
      <c r="P2683" s="25">
        <v>0.48302522836015499</v>
      </c>
      <c r="R2683" s="11">
        <v>2</v>
      </c>
      <c r="S2683" s="25">
        <v>1</v>
      </c>
      <c r="T2683" s="11">
        <v>9.9620130758254294E-2</v>
      </c>
      <c r="U2683" s="17" t="s">
        <v>52</v>
      </c>
      <c r="V2683" t="s">
        <v>908</v>
      </c>
      <c r="W2683" s="84" t="s">
        <v>913</v>
      </c>
      <c r="X2683" t="s">
        <v>914</v>
      </c>
      <c r="Y2683" s="1">
        <v>2021</v>
      </c>
      <c r="Z2683" s="109" t="s">
        <v>915</v>
      </c>
    </row>
    <row r="2684" spans="1:26" x14ac:dyDescent="0.2">
      <c r="A2684" s="1">
        <v>1</v>
      </c>
      <c r="B2684" s="3" t="s">
        <v>280</v>
      </c>
      <c r="C2684" s="1" t="s">
        <v>281</v>
      </c>
      <c r="D2684" s="1" t="s">
        <v>52</v>
      </c>
      <c r="E2684" s="1"/>
      <c r="F2684" s="1" t="s">
        <v>52</v>
      </c>
      <c r="G2684" s="1"/>
      <c r="H2684" s="11">
        <v>1</v>
      </c>
      <c r="I2684" s="11">
        <v>0</v>
      </c>
      <c r="J2684" s="17" t="s">
        <v>907</v>
      </c>
      <c r="K2684" s="1">
        <v>1</v>
      </c>
      <c r="L2684" s="1" t="s">
        <v>242</v>
      </c>
      <c r="N2684" s="11" t="s">
        <v>53</v>
      </c>
      <c r="O2684" s="11">
        <v>0.982198782079163</v>
      </c>
      <c r="P2684" s="25">
        <v>0.982198782079163</v>
      </c>
      <c r="R2684" s="11">
        <v>2</v>
      </c>
      <c r="S2684" s="25">
        <v>1</v>
      </c>
      <c r="T2684" s="11">
        <v>0.316830108655418</v>
      </c>
      <c r="U2684" s="17" t="s">
        <v>52</v>
      </c>
      <c r="V2684" t="s">
        <v>908</v>
      </c>
      <c r="W2684" s="84" t="s">
        <v>913</v>
      </c>
      <c r="X2684" t="s">
        <v>914</v>
      </c>
      <c r="Y2684" s="1">
        <v>2021</v>
      </c>
      <c r="Z2684" s="109" t="s">
        <v>915</v>
      </c>
    </row>
    <row r="2685" spans="1:26" x14ac:dyDescent="0.2">
      <c r="A2685" s="1">
        <v>1</v>
      </c>
      <c r="B2685" s="3" t="s">
        <v>280</v>
      </c>
      <c r="C2685" s="1" t="s">
        <v>281</v>
      </c>
      <c r="D2685" s="1" t="s">
        <v>52</v>
      </c>
      <c r="E2685" s="1"/>
      <c r="F2685" s="1" t="s">
        <v>52</v>
      </c>
      <c r="G2685" s="1"/>
      <c r="H2685" s="11">
        <v>1</v>
      </c>
      <c r="I2685" s="11">
        <v>0</v>
      </c>
      <c r="J2685" s="17" t="s">
        <v>907</v>
      </c>
      <c r="K2685" s="1">
        <v>1</v>
      </c>
      <c r="L2685" s="1" t="s">
        <v>242</v>
      </c>
      <c r="N2685" s="11" t="s">
        <v>53</v>
      </c>
      <c r="O2685" s="11">
        <v>1.98122009569377</v>
      </c>
      <c r="P2685" s="25">
        <v>1.98122009569377</v>
      </c>
      <c r="R2685" s="11">
        <v>2</v>
      </c>
      <c r="S2685" s="25">
        <v>1</v>
      </c>
      <c r="T2685" s="11">
        <v>1.2470037761308099</v>
      </c>
      <c r="U2685" s="17" t="s">
        <v>52</v>
      </c>
      <c r="V2685" t="s">
        <v>908</v>
      </c>
      <c r="W2685" s="84" t="s">
        <v>913</v>
      </c>
      <c r="X2685" t="s">
        <v>914</v>
      </c>
      <c r="Y2685" s="1">
        <v>2021</v>
      </c>
      <c r="Z2685" s="109" t="s">
        <v>915</v>
      </c>
    </row>
    <row r="2686" spans="1:26" x14ac:dyDescent="0.2">
      <c r="A2686" s="1">
        <v>1</v>
      </c>
      <c r="B2686" s="3" t="s">
        <v>280</v>
      </c>
      <c r="C2686" s="1" t="s">
        <v>281</v>
      </c>
      <c r="D2686" s="1" t="s">
        <v>52</v>
      </c>
      <c r="E2686" s="1"/>
      <c r="F2686" s="1" t="s">
        <v>52</v>
      </c>
      <c r="G2686" s="1"/>
      <c r="H2686" s="11">
        <v>1</v>
      </c>
      <c r="I2686" s="11">
        <v>0</v>
      </c>
      <c r="J2686" s="17" t="s">
        <v>907</v>
      </c>
      <c r="K2686" s="1">
        <v>1</v>
      </c>
      <c r="L2686" s="1" t="s">
        <v>242</v>
      </c>
      <c r="N2686" s="11" t="s">
        <v>53</v>
      </c>
      <c r="O2686" s="11">
        <v>2.9345585036972501</v>
      </c>
      <c r="P2686" s="25">
        <v>2.9345585036972501</v>
      </c>
      <c r="R2686" s="11">
        <v>2</v>
      </c>
      <c r="S2686" s="25">
        <v>1</v>
      </c>
      <c r="T2686" s="11">
        <v>2.92493151910924</v>
      </c>
      <c r="U2686" s="17" t="s">
        <v>52</v>
      </c>
      <c r="V2686" t="s">
        <v>908</v>
      </c>
      <c r="W2686" s="84" t="s">
        <v>913</v>
      </c>
      <c r="X2686" t="s">
        <v>914</v>
      </c>
      <c r="Y2686" s="1">
        <v>2021</v>
      </c>
      <c r="Z2686" s="109" t="s">
        <v>915</v>
      </c>
    </row>
    <row r="2687" spans="1:26" x14ac:dyDescent="0.2">
      <c r="A2687" s="1">
        <v>1</v>
      </c>
      <c r="B2687" s="3" t="s">
        <v>280</v>
      </c>
      <c r="C2687" s="1" t="s">
        <v>281</v>
      </c>
      <c r="D2687" s="1" t="s">
        <v>52</v>
      </c>
      <c r="E2687" s="1"/>
      <c r="F2687" s="1" t="s">
        <v>52</v>
      </c>
      <c r="G2687" s="1"/>
      <c r="H2687" s="11">
        <v>1</v>
      </c>
      <c r="I2687" s="11">
        <v>0</v>
      </c>
      <c r="J2687" s="17" t="s">
        <v>907</v>
      </c>
      <c r="K2687" s="1">
        <v>1</v>
      </c>
      <c r="L2687" s="1" t="s">
        <v>242</v>
      </c>
      <c r="N2687" s="11" t="s">
        <v>53</v>
      </c>
      <c r="O2687" s="11">
        <v>3.9274793388429701</v>
      </c>
      <c r="P2687" s="25">
        <v>3.9274793388429701</v>
      </c>
      <c r="R2687" s="11">
        <v>2</v>
      </c>
      <c r="S2687" s="25">
        <v>1</v>
      </c>
      <c r="T2687" s="11">
        <v>5.8917991561676804</v>
      </c>
      <c r="U2687" s="17" t="s">
        <v>52</v>
      </c>
      <c r="V2687" t="s">
        <v>908</v>
      </c>
      <c r="W2687" s="84" t="s">
        <v>913</v>
      </c>
      <c r="X2687" t="s">
        <v>914</v>
      </c>
      <c r="Y2687" s="1">
        <v>2021</v>
      </c>
      <c r="Z2687" s="109" t="s">
        <v>915</v>
      </c>
    </row>
    <row r="2688" spans="1:26" x14ac:dyDescent="0.2">
      <c r="A2688" s="1">
        <v>1</v>
      </c>
      <c r="B2688" s="3" t="s">
        <v>280</v>
      </c>
      <c r="C2688" s="1" t="s">
        <v>281</v>
      </c>
      <c r="D2688" s="1" t="s">
        <v>52</v>
      </c>
      <c r="E2688" s="1"/>
      <c r="F2688" s="1" t="s">
        <v>52</v>
      </c>
      <c r="G2688" s="1"/>
      <c r="H2688" s="11">
        <v>1</v>
      </c>
      <c r="I2688" s="11">
        <v>0</v>
      </c>
      <c r="J2688" s="17" t="s">
        <v>907</v>
      </c>
      <c r="K2688" s="1">
        <v>1</v>
      </c>
      <c r="L2688" s="1" t="s">
        <v>242</v>
      </c>
      <c r="N2688" s="11" t="s">
        <v>53</v>
      </c>
      <c r="O2688" s="11">
        <v>4.9139625924314903</v>
      </c>
      <c r="P2688" s="25">
        <v>4.9139625924314903</v>
      </c>
      <c r="R2688" s="11">
        <v>2</v>
      </c>
      <c r="S2688" s="25">
        <v>1</v>
      </c>
      <c r="T2688" s="11">
        <v>9.7371027315651695</v>
      </c>
      <c r="U2688" s="17" t="s">
        <v>52</v>
      </c>
      <c r="V2688" t="s">
        <v>908</v>
      </c>
      <c r="W2688" s="84" t="s">
        <v>913</v>
      </c>
      <c r="X2688" t="s">
        <v>914</v>
      </c>
      <c r="Y2688" s="1">
        <v>2021</v>
      </c>
      <c r="Z2688" s="109" t="s">
        <v>915</v>
      </c>
    </row>
    <row r="2689" spans="1:26" x14ac:dyDescent="0.2">
      <c r="A2689" s="1">
        <v>1</v>
      </c>
      <c r="B2689" s="3" t="s">
        <v>280</v>
      </c>
      <c r="C2689" s="1" t="s">
        <v>281</v>
      </c>
      <c r="D2689" s="1" t="s">
        <v>52</v>
      </c>
      <c r="E2689" s="1"/>
      <c r="F2689" s="1" t="s">
        <v>52</v>
      </c>
      <c r="G2689" s="1"/>
      <c r="H2689" s="11">
        <v>1</v>
      </c>
      <c r="I2689" s="11">
        <v>0</v>
      </c>
      <c r="J2689" s="17" t="s">
        <v>907</v>
      </c>
      <c r="K2689" s="1">
        <v>1</v>
      </c>
      <c r="L2689" s="1" t="s">
        <v>242</v>
      </c>
      <c r="N2689" s="11" t="s">
        <v>53</v>
      </c>
      <c r="O2689" s="11">
        <v>5.8281861678990801</v>
      </c>
      <c r="P2689" s="25">
        <v>5.8281861678990801</v>
      </c>
      <c r="R2689" s="11">
        <v>2</v>
      </c>
      <c r="S2689" s="25">
        <v>1</v>
      </c>
      <c r="T2689" s="11">
        <v>13.8196125673386</v>
      </c>
      <c r="U2689" s="17" t="s">
        <v>52</v>
      </c>
      <c r="V2689" t="s">
        <v>908</v>
      </c>
      <c r="W2689" s="84" t="s">
        <v>913</v>
      </c>
      <c r="X2689" t="s">
        <v>914</v>
      </c>
      <c r="Y2689" s="1">
        <v>2021</v>
      </c>
      <c r="Z2689" s="109" t="s">
        <v>915</v>
      </c>
    </row>
    <row r="2690" spans="1:26" x14ac:dyDescent="0.2">
      <c r="A2690" s="1">
        <v>1</v>
      </c>
      <c r="B2690" s="3" t="s">
        <v>348</v>
      </c>
      <c r="C2690" s="1" t="s">
        <v>345</v>
      </c>
      <c r="D2690" s="1" t="s">
        <v>52</v>
      </c>
      <c r="F2690" s="1" t="s">
        <v>52</v>
      </c>
      <c r="H2690" s="11">
        <v>1</v>
      </c>
      <c r="I2690" s="11">
        <v>0</v>
      </c>
      <c r="J2690" s="17" t="s">
        <v>907</v>
      </c>
      <c r="K2690" s="1">
        <v>1</v>
      </c>
      <c r="L2690" s="1" t="s">
        <v>50</v>
      </c>
      <c r="N2690" s="11" t="s">
        <v>53</v>
      </c>
      <c r="O2690" s="11">
        <v>8.2764245324073102E-2</v>
      </c>
      <c r="P2690" s="25">
        <v>8.2764245324073102E-2</v>
      </c>
      <c r="R2690" s="11">
        <v>2</v>
      </c>
      <c r="S2690" s="25">
        <v>1</v>
      </c>
      <c r="T2690" s="11">
        <v>2.2752273172588901E-2</v>
      </c>
      <c r="U2690" s="17" t="s">
        <v>52</v>
      </c>
      <c r="W2690" s="84" t="s">
        <v>913</v>
      </c>
      <c r="X2690" t="s">
        <v>914</v>
      </c>
      <c r="Y2690" s="1">
        <v>2021</v>
      </c>
      <c r="Z2690" s="109" t="s">
        <v>915</v>
      </c>
    </row>
    <row r="2691" spans="1:26" x14ac:dyDescent="0.2">
      <c r="A2691" s="1">
        <v>1</v>
      </c>
      <c r="B2691" s="3" t="s">
        <v>348</v>
      </c>
      <c r="C2691" s="1" t="s">
        <v>345</v>
      </c>
      <c r="D2691" s="1" t="s">
        <v>52</v>
      </c>
      <c r="F2691" s="1" t="s">
        <v>52</v>
      </c>
      <c r="H2691" s="11">
        <v>1</v>
      </c>
      <c r="I2691" s="11">
        <v>0</v>
      </c>
      <c r="J2691" s="17" t="s">
        <v>907</v>
      </c>
      <c r="K2691" s="1">
        <v>1</v>
      </c>
      <c r="L2691" s="1" t="s">
        <v>50</v>
      </c>
      <c r="N2691" s="11" t="s">
        <v>53</v>
      </c>
      <c r="O2691" s="11">
        <v>0.23304697694651599</v>
      </c>
      <c r="P2691" s="25">
        <v>0.23304697694651599</v>
      </c>
      <c r="R2691" s="11">
        <v>2</v>
      </c>
      <c r="S2691" s="25">
        <v>1</v>
      </c>
      <c r="T2691" s="11">
        <v>9.6632667219521406E-2</v>
      </c>
      <c r="U2691" s="17" t="s">
        <v>52</v>
      </c>
      <c r="W2691" s="84" t="s">
        <v>913</v>
      </c>
      <c r="X2691" t="s">
        <v>914</v>
      </c>
      <c r="Y2691" s="1">
        <v>2021</v>
      </c>
      <c r="Z2691" s="109" t="s">
        <v>915</v>
      </c>
    </row>
    <row r="2692" spans="1:26" x14ac:dyDescent="0.2">
      <c r="A2692" s="1">
        <v>1</v>
      </c>
      <c r="B2692" s="3" t="s">
        <v>348</v>
      </c>
      <c r="C2692" s="1" t="s">
        <v>345</v>
      </c>
      <c r="D2692" s="1" t="s">
        <v>52</v>
      </c>
      <c r="F2692" s="1" t="s">
        <v>52</v>
      </c>
      <c r="H2692" s="11">
        <v>1</v>
      </c>
      <c r="I2692" s="11">
        <v>0</v>
      </c>
      <c r="J2692" s="17" t="s">
        <v>907</v>
      </c>
      <c r="K2692" s="1">
        <v>1</v>
      </c>
      <c r="L2692" s="1" t="s">
        <v>50</v>
      </c>
      <c r="N2692" s="11" t="s">
        <v>53</v>
      </c>
      <c r="O2692" s="11">
        <v>0.488679860809064</v>
      </c>
      <c r="P2692" s="25">
        <v>0.488679860809064</v>
      </c>
      <c r="R2692" s="11">
        <v>2</v>
      </c>
      <c r="S2692" s="25">
        <v>1</v>
      </c>
      <c r="T2692" s="11">
        <v>0.36335452960632503</v>
      </c>
      <c r="U2692" s="17" t="s">
        <v>52</v>
      </c>
      <c r="W2692" s="84" t="s">
        <v>913</v>
      </c>
      <c r="X2692" t="s">
        <v>914</v>
      </c>
      <c r="Y2692" s="1">
        <v>2021</v>
      </c>
      <c r="Z2692" s="109" t="s">
        <v>915</v>
      </c>
    </row>
    <row r="2693" spans="1:26" x14ac:dyDescent="0.2">
      <c r="A2693" s="1">
        <v>1</v>
      </c>
      <c r="B2693" s="3" t="s">
        <v>348</v>
      </c>
      <c r="C2693" s="1" t="s">
        <v>345</v>
      </c>
      <c r="D2693" s="1" t="s">
        <v>52</v>
      </c>
      <c r="F2693" s="1" t="s">
        <v>52</v>
      </c>
      <c r="H2693" s="11">
        <v>1</v>
      </c>
      <c r="I2693" s="11">
        <v>0</v>
      </c>
      <c r="J2693" s="17" t="s">
        <v>907</v>
      </c>
      <c r="K2693" s="1">
        <v>1</v>
      </c>
      <c r="L2693" s="1" t="s">
        <v>50</v>
      </c>
      <c r="N2693" s="11" t="s">
        <v>53</v>
      </c>
      <c r="O2693" s="11">
        <v>1.0008916920400299</v>
      </c>
      <c r="P2693" s="25">
        <v>1.0008916920400299</v>
      </c>
      <c r="R2693" s="11">
        <v>2</v>
      </c>
      <c r="S2693" s="25">
        <v>1</v>
      </c>
      <c r="T2693" s="11">
        <v>1.36627206910794</v>
      </c>
      <c r="U2693" s="17" t="s">
        <v>52</v>
      </c>
      <c r="W2693" s="84" t="s">
        <v>913</v>
      </c>
      <c r="X2693" t="s">
        <v>914</v>
      </c>
      <c r="Y2693" s="1">
        <v>2021</v>
      </c>
      <c r="Z2693" s="109" t="s">
        <v>915</v>
      </c>
    </row>
    <row r="2694" spans="1:26" x14ac:dyDescent="0.2">
      <c r="A2694" s="1">
        <v>1</v>
      </c>
      <c r="B2694" s="3" t="s">
        <v>348</v>
      </c>
      <c r="C2694" s="1" t="s">
        <v>345</v>
      </c>
      <c r="D2694" s="1" t="s">
        <v>52</v>
      </c>
      <c r="F2694" s="1" t="s">
        <v>52</v>
      </c>
      <c r="H2694" s="11">
        <v>1</v>
      </c>
      <c r="I2694" s="11">
        <v>0</v>
      </c>
      <c r="J2694" s="17" t="s">
        <v>907</v>
      </c>
      <c r="K2694" s="1">
        <v>1</v>
      </c>
      <c r="L2694" s="1" t="s">
        <v>50</v>
      </c>
      <c r="N2694" s="11" t="s">
        <v>53</v>
      </c>
      <c r="O2694" s="11">
        <v>1.9867877337973101</v>
      </c>
      <c r="P2694" s="25">
        <v>1.9867877337973101</v>
      </c>
      <c r="R2694" s="11">
        <v>2</v>
      </c>
      <c r="S2694" s="25">
        <v>1</v>
      </c>
      <c r="T2694" s="11">
        <v>5.1374049715218</v>
      </c>
      <c r="U2694" s="17" t="s">
        <v>52</v>
      </c>
      <c r="W2694" s="84" t="s">
        <v>913</v>
      </c>
      <c r="X2694" t="s">
        <v>914</v>
      </c>
      <c r="Y2694" s="1">
        <v>2021</v>
      </c>
      <c r="Z2694" s="109" t="s">
        <v>915</v>
      </c>
    </row>
    <row r="2695" spans="1:26" x14ac:dyDescent="0.2">
      <c r="A2695" s="1">
        <v>1</v>
      </c>
      <c r="B2695" s="3" t="s">
        <v>348</v>
      </c>
      <c r="C2695" s="1" t="s">
        <v>345</v>
      </c>
      <c r="D2695" s="1" t="s">
        <v>52</v>
      </c>
      <c r="F2695" s="1" t="s">
        <v>52</v>
      </c>
      <c r="H2695" s="11">
        <v>1</v>
      </c>
      <c r="I2695" s="11">
        <v>0</v>
      </c>
      <c r="J2695" s="17" t="s">
        <v>907</v>
      </c>
      <c r="K2695" s="1">
        <v>1</v>
      </c>
      <c r="L2695" s="1" t="s">
        <v>50</v>
      </c>
      <c r="N2695" s="11" t="s">
        <v>53</v>
      </c>
      <c r="O2695" s="11">
        <v>2.9400826446281001</v>
      </c>
      <c r="P2695" s="25">
        <v>2.9400826446281001</v>
      </c>
      <c r="R2695" s="11">
        <v>2</v>
      </c>
      <c r="S2695" s="25">
        <v>1</v>
      </c>
      <c r="T2695" s="11">
        <v>12.806723011028501</v>
      </c>
      <c r="U2695" s="17" t="s">
        <v>52</v>
      </c>
      <c r="W2695" s="84" t="s">
        <v>913</v>
      </c>
      <c r="X2695" t="s">
        <v>914</v>
      </c>
      <c r="Y2695" s="1">
        <v>2021</v>
      </c>
      <c r="Z2695" s="109" t="s">
        <v>915</v>
      </c>
    </row>
    <row r="2696" spans="1:26" x14ac:dyDescent="0.2">
      <c r="A2696" s="1">
        <v>1</v>
      </c>
      <c r="B2696" s="3" t="s">
        <v>348</v>
      </c>
      <c r="C2696" s="1" t="s">
        <v>345</v>
      </c>
      <c r="D2696" s="1" t="s">
        <v>52</v>
      </c>
      <c r="F2696" s="1" t="s">
        <v>52</v>
      </c>
      <c r="H2696" s="11">
        <v>1</v>
      </c>
      <c r="I2696" s="11">
        <v>0</v>
      </c>
      <c r="J2696" s="17" t="s">
        <v>907</v>
      </c>
      <c r="K2696" s="1">
        <v>1</v>
      </c>
      <c r="L2696" s="1" t="s">
        <v>50</v>
      </c>
      <c r="N2696" s="11" t="s">
        <v>53</v>
      </c>
      <c r="O2696" s="11">
        <v>3.9330252283601501</v>
      </c>
      <c r="P2696" s="25">
        <v>3.9330252283601501</v>
      </c>
      <c r="R2696" s="11">
        <v>2</v>
      </c>
      <c r="S2696" s="25">
        <v>1</v>
      </c>
      <c r="T2696" s="11">
        <v>25.023445475686501</v>
      </c>
      <c r="U2696" s="17" t="s">
        <v>52</v>
      </c>
      <c r="W2696" s="84" t="s">
        <v>913</v>
      </c>
      <c r="X2696" t="s">
        <v>914</v>
      </c>
      <c r="Y2696" s="1">
        <v>2021</v>
      </c>
      <c r="Z2696" s="109" t="s">
        <v>915</v>
      </c>
    </row>
    <row r="2697" spans="1:26" x14ac:dyDescent="0.2">
      <c r="A2697" s="1">
        <v>1</v>
      </c>
      <c r="B2697" s="3" t="s">
        <v>348</v>
      </c>
      <c r="C2697" s="1" t="s">
        <v>345</v>
      </c>
      <c r="D2697" s="1" t="s">
        <v>52</v>
      </c>
      <c r="F2697" s="1" t="s">
        <v>52</v>
      </c>
      <c r="H2697" s="11">
        <v>1</v>
      </c>
      <c r="I2697" s="11">
        <v>0</v>
      </c>
      <c r="J2697" s="17" t="s">
        <v>907</v>
      </c>
      <c r="K2697" s="1">
        <v>1</v>
      </c>
      <c r="L2697" s="1" t="s">
        <v>50</v>
      </c>
      <c r="N2697" s="11" t="s">
        <v>53</v>
      </c>
      <c r="O2697" s="11">
        <v>5.8269356241844097</v>
      </c>
      <c r="P2697" s="25">
        <v>5.8269356241844097</v>
      </c>
      <c r="R2697" s="11">
        <v>2</v>
      </c>
      <c r="S2697" s="25">
        <v>1</v>
      </c>
      <c r="T2697" s="11">
        <v>79.584125102524197</v>
      </c>
      <c r="U2697" s="17" t="s">
        <v>52</v>
      </c>
      <c r="W2697" s="84" t="s">
        <v>913</v>
      </c>
      <c r="X2697" t="s">
        <v>914</v>
      </c>
      <c r="Y2697" s="1">
        <v>2021</v>
      </c>
      <c r="Z2697" s="109" t="s">
        <v>915</v>
      </c>
    </row>
    <row r="2698" spans="1:26" x14ac:dyDescent="0.2">
      <c r="A2698" s="1">
        <v>1</v>
      </c>
      <c r="B2698" s="3" t="s">
        <v>348</v>
      </c>
      <c r="C2698" s="1" t="s">
        <v>345</v>
      </c>
      <c r="D2698" s="1" t="s">
        <v>52</v>
      </c>
      <c r="F2698" s="1" t="s">
        <v>52</v>
      </c>
      <c r="H2698" s="11">
        <v>1</v>
      </c>
      <c r="I2698" s="11">
        <v>0</v>
      </c>
      <c r="J2698" s="17" t="s">
        <v>907</v>
      </c>
      <c r="K2698" s="1">
        <v>1</v>
      </c>
      <c r="L2698" s="1" t="s">
        <v>219</v>
      </c>
      <c r="N2698" s="11" t="s">
        <v>53</v>
      </c>
      <c r="O2698" s="11">
        <v>8.2698999565048198E-2</v>
      </c>
      <c r="P2698" s="25">
        <v>8.2698999565048198E-2</v>
      </c>
      <c r="R2698" s="11">
        <v>2</v>
      </c>
      <c r="S2698" s="25">
        <v>1</v>
      </c>
      <c r="T2698" s="11">
        <v>2.49283891030989E-2</v>
      </c>
      <c r="U2698" s="17" t="s">
        <v>52</v>
      </c>
      <c r="V2698" t="s">
        <v>908</v>
      </c>
      <c r="W2698" s="84" t="s">
        <v>913</v>
      </c>
      <c r="X2698" t="s">
        <v>914</v>
      </c>
      <c r="Y2698" s="1">
        <v>2021</v>
      </c>
      <c r="Z2698" s="109" t="s">
        <v>915</v>
      </c>
    </row>
    <row r="2699" spans="1:26" x14ac:dyDescent="0.2">
      <c r="A2699" s="1">
        <v>1</v>
      </c>
      <c r="B2699" s="3" t="s">
        <v>348</v>
      </c>
      <c r="C2699" s="1" t="s">
        <v>345</v>
      </c>
      <c r="D2699" s="1" t="s">
        <v>52</v>
      </c>
      <c r="F2699" s="1" t="s">
        <v>52</v>
      </c>
      <c r="H2699" s="11">
        <v>1</v>
      </c>
      <c r="I2699" s="11">
        <v>0</v>
      </c>
      <c r="J2699" s="17" t="s">
        <v>907</v>
      </c>
      <c r="K2699" s="1">
        <v>1</v>
      </c>
      <c r="L2699" s="1" t="s">
        <v>219</v>
      </c>
      <c r="N2699" s="11" t="s">
        <v>53</v>
      </c>
      <c r="O2699" s="11">
        <v>0.233351457155304</v>
      </c>
      <c r="P2699" s="25">
        <v>0.233351457155304</v>
      </c>
      <c r="R2699" s="11">
        <v>2</v>
      </c>
      <c r="S2699" s="25">
        <v>1</v>
      </c>
      <c r="T2699" s="11">
        <v>6.3095734448021898E-2</v>
      </c>
      <c r="U2699" s="17" t="s">
        <v>52</v>
      </c>
      <c r="V2699" t="s">
        <v>908</v>
      </c>
      <c r="W2699" s="84" t="s">
        <v>913</v>
      </c>
      <c r="X2699" t="s">
        <v>914</v>
      </c>
      <c r="Y2699" s="1">
        <v>2021</v>
      </c>
      <c r="Z2699" s="109" t="s">
        <v>915</v>
      </c>
    </row>
    <row r="2700" spans="1:26" x14ac:dyDescent="0.2">
      <c r="A2700" s="1">
        <v>1</v>
      </c>
      <c r="B2700" s="3" t="s">
        <v>348</v>
      </c>
      <c r="C2700" s="1" t="s">
        <v>345</v>
      </c>
      <c r="D2700" s="1" t="s">
        <v>52</v>
      </c>
      <c r="F2700" s="1" t="s">
        <v>52</v>
      </c>
      <c r="H2700" s="11">
        <v>1</v>
      </c>
      <c r="I2700" s="11">
        <v>0</v>
      </c>
      <c r="J2700" s="17" t="s">
        <v>907</v>
      </c>
      <c r="K2700" s="1">
        <v>1</v>
      </c>
      <c r="L2700" s="1" t="s">
        <v>219</v>
      </c>
      <c r="N2700" s="11" t="s">
        <v>53</v>
      </c>
      <c r="O2700" s="11">
        <v>0.49555241409309903</v>
      </c>
      <c r="P2700" s="25">
        <v>0.49555241409309903</v>
      </c>
      <c r="R2700" s="11">
        <v>2</v>
      </c>
      <c r="S2700" s="25">
        <v>1</v>
      </c>
      <c r="T2700" s="11">
        <v>0.24088967285183799</v>
      </c>
      <c r="U2700" s="17" t="s">
        <v>52</v>
      </c>
      <c r="V2700" t="s">
        <v>908</v>
      </c>
      <c r="W2700" s="84" t="s">
        <v>913</v>
      </c>
      <c r="X2700" t="s">
        <v>914</v>
      </c>
      <c r="Y2700" s="1">
        <v>2021</v>
      </c>
      <c r="Z2700" s="109" t="s">
        <v>915</v>
      </c>
    </row>
    <row r="2701" spans="1:26" x14ac:dyDescent="0.2">
      <c r="A2701" s="1">
        <v>1</v>
      </c>
      <c r="B2701" s="3" t="s">
        <v>348</v>
      </c>
      <c r="C2701" s="1" t="s">
        <v>345</v>
      </c>
      <c r="D2701" s="1" t="s">
        <v>52</v>
      </c>
      <c r="F2701" s="1" t="s">
        <v>52</v>
      </c>
      <c r="H2701" s="11">
        <v>1</v>
      </c>
      <c r="I2701" s="11">
        <v>0</v>
      </c>
      <c r="J2701" s="17" t="s">
        <v>907</v>
      </c>
      <c r="K2701" s="1">
        <v>1</v>
      </c>
      <c r="L2701" s="1" t="s">
        <v>219</v>
      </c>
      <c r="N2701" s="11" t="s">
        <v>53</v>
      </c>
      <c r="O2701" s="11">
        <v>0.99449760765551398</v>
      </c>
      <c r="P2701" s="25">
        <v>0.99449760765551398</v>
      </c>
      <c r="R2701" s="11">
        <v>2</v>
      </c>
      <c r="S2701" s="25">
        <v>1</v>
      </c>
      <c r="T2701" s="11">
        <v>1.0547280496229401</v>
      </c>
      <c r="U2701" s="17" t="s">
        <v>52</v>
      </c>
      <c r="V2701" t="s">
        <v>908</v>
      </c>
      <c r="W2701" s="84" t="s">
        <v>913</v>
      </c>
      <c r="X2701" t="s">
        <v>914</v>
      </c>
      <c r="Y2701" s="1">
        <v>2021</v>
      </c>
      <c r="Z2701" s="109" t="s">
        <v>915</v>
      </c>
    </row>
    <row r="2702" spans="1:26" x14ac:dyDescent="0.2">
      <c r="A2702" s="1">
        <v>1</v>
      </c>
      <c r="B2702" s="3" t="s">
        <v>348</v>
      </c>
      <c r="C2702" s="1" t="s">
        <v>345</v>
      </c>
      <c r="D2702" s="1" t="s">
        <v>52</v>
      </c>
      <c r="F2702" s="1" t="s">
        <v>52</v>
      </c>
      <c r="H2702" s="11">
        <v>1</v>
      </c>
      <c r="I2702" s="11">
        <v>0</v>
      </c>
      <c r="J2702" s="17" t="s">
        <v>907</v>
      </c>
      <c r="K2702" s="1">
        <v>1</v>
      </c>
      <c r="L2702" s="1" t="s">
        <v>219</v>
      </c>
      <c r="N2702" s="11" t="s">
        <v>53</v>
      </c>
      <c r="O2702" s="11">
        <v>1.9869508481948699</v>
      </c>
      <c r="P2702" s="25">
        <v>1.9869508481948699</v>
      </c>
      <c r="R2702" s="11">
        <v>2</v>
      </c>
      <c r="S2702" s="25">
        <v>1</v>
      </c>
      <c r="T2702" s="11">
        <v>4.0885587995591104</v>
      </c>
      <c r="U2702" s="17" t="s">
        <v>52</v>
      </c>
      <c r="V2702" t="s">
        <v>908</v>
      </c>
      <c r="W2702" s="84" t="s">
        <v>913</v>
      </c>
      <c r="X2702" t="s">
        <v>914</v>
      </c>
      <c r="Y2702" s="1">
        <v>2021</v>
      </c>
      <c r="Z2702" s="109" t="s">
        <v>915</v>
      </c>
    </row>
    <row r="2703" spans="1:26" x14ac:dyDescent="0.2">
      <c r="A2703" s="1">
        <v>1</v>
      </c>
      <c r="B2703" s="3" t="s">
        <v>348</v>
      </c>
      <c r="C2703" s="1" t="s">
        <v>345</v>
      </c>
      <c r="D2703" s="1" t="s">
        <v>52</v>
      </c>
      <c r="F2703" s="1" t="s">
        <v>52</v>
      </c>
      <c r="H2703" s="11">
        <v>1</v>
      </c>
      <c r="I2703" s="11">
        <v>0</v>
      </c>
      <c r="J2703" s="17" t="s">
        <v>907</v>
      </c>
      <c r="K2703" s="1">
        <v>1</v>
      </c>
      <c r="L2703" s="1" t="s">
        <v>219</v>
      </c>
      <c r="N2703" s="11" t="s">
        <v>53</v>
      </c>
      <c r="O2703" s="11">
        <v>2.9400282731622398</v>
      </c>
      <c r="P2703" s="25">
        <v>2.9400282731622398</v>
      </c>
      <c r="R2703" s="11">
        <v>2</v>
      </c>
      <c r="S2703" s="25">
        <v>1</v>
      </c>
      <c r="T2703" s="11">
        <v>13.8196125673386</v>
      </c>
      <c r="U2703" s="17" t="s">
        <v>52</v>
      </c>
      <c r="V2703" t="s">
        <v>908</v>
      </c>
      <c r="W2703" s="84" t="s">
        <v>913</v>
      </c>
      <c r="X2703" t="s">
        <v>914</v>
      </c>
      <c r="Y2703" s="1">
        <v>2021</v>
      </c>
      <c r="Z2703" s="109" t="s">
        <v>915</v>
      </c>
    </row>
    <row r="2704" spans="1:26" x14ac:dyDescent="0.2">
      <c r="A2704" s="1">
        <v>1</v>
      </c>
      <c r="B2704" s="3" t="s">
        <v>348</v>
      </c>
      <c r="C2704" s="1" t="s">
        <v>345</v>
      </c>
      <c r="D2704" s="1" t="s">
        <v>52</v>
      </c>
      <c r="F2704" s="1" t="s">
        <v>52</v>
      </c>
      <c r="H2704" s="11">
        <v>1</v>
      </c>
      <c r="I2704" s="11">
        <v>0</v>
      </c>
      <c r="J2704" s="17" t="s">
        <v>907</v>
      </c>
      <c r="K2704" s="1">
        <v>1</v>
      </c>
      <c r="L2704" s="1" t="s">
        <v>219</v>
      </c>
      <c r="N2704" s="11" t="s">
        <v>53</v>
      </c>
      <c r="O2704" s="11">
        <v>3.9329273597216101</v>
      </c>
      <c r="P2704" s="25">
        <v>3.9329273597216101</v>
      </c>
      <c r="R2704" s="11">
        <v>2</v>
      </c>
      <c r="S2704" s="25">
        <v>1</v>
      </c>
      <c r="T2704" s="11">
        <v>28.6979741241589</v>
      </c>
      <c r="U2704" s="17" t="s">
        <v>52</v>
      </c>
      <c r="V2704" t="s">
        <v>908</v>
      </c>
      <c r="W2704" s="84" t="s">
        <v>913</v>
      </c>
      <c r="X2704" t="s">
        <v>914</v>
      </c>
      <c r="Y2704" s="1">
        <v>2021</v>
      </c>
      <c r="Z2704" s="109" t="s">
        <v>915</v>
      </c>
    </row>
    <row r="2705" spans="1:26" x14ac:dyDescent="0.2">
      <c r="A2705" s="1">
        <v>1</v>
      </c>
      <c r="B2705" s="3" t="s">
        <v>348</v>
      </c>
      <c r="C2705" s="1" t="s">
        <v>345</v>
      </c>
      <c r="D2705" s="1" t="s">
        <v>52</v>
      </c>
      <c r="F2705" s="1" t="s">
        <v>52</v>
      </c>
      <c r="H2705" s="11">
        <v>1</v>
      </c>
      <c r="I2705" s="11">
        <v>0</v>
      </c>
      <c r="J2705" s="17" t="s">
        <v>907</v>
      </c>
      <c r="K2705" s="1">
        <v>1</v>
      </c>
      <c r="L2705" s="1" t="s">
        <v>219</v>
      </c>
      <c r="N2705" s="11" t="s">
        <v>53</v>
      </c>
      <c r="O2705" s="11">
        <v>4.9262722923009798</v>
      </c>
      <c r="P2705" s="25">
        <v>4.9262722923009798</v>
      </c>
      <c r="R2705" s="11">
        <v>2</v>
      </c>
      <c r="S2705" s="25">
        <v>1</v>
      </c>
      <c r="T2705" s="11">
        <v>31.925097435451399</v>
      </c>
      <c r="U2705" s="17" t="s">
        <v>52</v>
      </c>
      <c r="V2705" t="s">
        <v>908</v>
      </c>
      <c r="W2705" s="84" t="s">
        <v>913</v>
      </c>
      <c r="X2705" t="s">
        <v>914</v>
      </c>
      <c r="Y2705" s="1">
        <v>2021</v>
      </c>
      <c r="Z2705" s="109" t="s">
        <v>915</v>
      </c>
    </row>
    <row r="2706" spans="1:26" x14ac:dyDescent="0.2">
      <c r="A2706" s="1">
        <v>1</v>
      </c>
      <c r="B2706" s="3" t="s">
        <v>348</v>
      </c>
      <c r="C2706" s="1" t="s">
        <v>345</v>
      </c>
      <c r="D2706" s="1" t="s">
        <v>52</v>
      </c>
      <c r="F2706" s="1" t="s">
        <v>52</v>
      </c>
      <c r="H2706" s="11">
        <v>1</v>
      </c>
      <c r="I2706" s="11">
        <v>0</v>
      </c>
      <c r="J2706" s="17" t="s">
        <v>907</v>
      </c>
      <c r="K2706" s="1">
        <v>1</v>
      </c>
      <c r="L2706" s="1" t="s">
        <v>219</v>
      </c>
      <c r="N2706" s="11" t="s">
        <v>53</v>
      </c>
      <c r="O2706" s="11">
        <v>5.8270334928229497</v>
      </c>
      <c r="P2706" s="25">
        <v>5.8270334928229497</v>
      </c>
      <c r="R2706" s="11">
        <v>2</v>
      </c>
      <c r="S2706" s="25">
        <v>1</v>
      </c>
      <c r="T2706" s="11">
        <v>69.394062682520499</v>
      </c>
      <c r="U2706" s="17" t="s">
        <v>52</v>
      </c>
      <c r="V2706" t="s">
        <v>908</v>
      </c>
      <c r="W2706" s="84" t="s">
        <v>913</v>
      </c>
      <c r="X2706" t="s">
        <v>914</v>
      </c>
      <c r="Y2706" s="1">
        <v>2021</v>
      </c>
      <c r="Z2706" s="109" t="s">
        <v>915</v>
      </c>
    </row>
    <row r="2707" spans="1:26" x14ac:dyDescent="0.2">
      <c r="A2707" s="1">
        <v>1</v>
      </c>
      <c r="B2707" s="3" t="s">
        <v>348</v>
      </c>
      <c r="C2707" s="1" t="s">
        <v>345</v>
      </c>
      <c r="D2707" s="1" t="s">
        <v>52</v>
      </c>
      <c r="F2707" s="1" t="s">
        <v>52</v>
      </c>
      <c r="H2707" s="11">
        <v>1</v>
      </c>
      <c r="I2707" s="11">
        <v>0</v>
      </c>
      <c r="J2707" s="17" t="s">
        <v>907</v>
      </c>
      <c r="K2707" s="1">
        <v>1</v>
      </c>
      <c r="L2707" s="1" t="s">
        <v>242</v>
      </c>
      <c r="N2707" s="11" t="s">
        <v>53</v>
      </c>
      <c r="O2707" s="11">
        <v>7.5848194867351199E-2</v>
      </c>
      <c r="P2707" s="25">
        <v>7.5848194867351199E-2</v>
      </c>
      <c r="R2707" s="11">
        <v>2</v>
      </c>
      <c r="S2707" s="25">
        <v>1</v>
      </c>
      <c r="T2707" s="11">
        <v>3.6474006492531699E-2</v>
      </c>
      <c r="U2707" s="17" t="s">
        <v>52</v>
      </c>
      <c r="V2707" t="s">
        <v>908</v>
      </c>
      <c r="W2707" s="84" t="s">
        <v>913</v>
      </c>
      <c r="X2707" t="s">
        <v>914</v>
      </c>
      <c r="Y2707" s="1">
        <v>2021</v>
      </c>
      <c r="Z2707" s="109" t="s">
        <v>915</v>
      </c>
    </row>
    <row r="2708" spans="1:26" x14ac:dyDescent="0.2">
      <c r="A2708" s="1">
        <v>1</v>
      </c>
      <c r="B2708" s="3" t="s">
        <v>348</v>
      </c>
      <c r="C2708" s="1" t="s">
        <v>345</v>
      </c>
      <c r="D2708" s="1" t="s">
        <v>52</v>
      </c>
      <c r="F2708" s="1" t="s">
        <v>52</v>
      </c>
      <c r="H2708" s="11">
        <v>1</v>
      </c>
      <c r="I2708" s="11">
        <v>0</v>
      </c>
      <c r="J2708" s="17" t="s">
        <v>907</v>
      </c>
      <c r="K2708" s="1">
        <v>1</v>
      </c>
      <c r="L2708" s="1" t="s">
        <v>242</v>
      </c>
      <c r="N2708" s="11" t="s">
        <v>53</v>
      </c>
      <c r="O2708" s="11">
        <v>0.233351457155304</v>
      </c>
      <c r="P2708" s="25">
        <v>0.233351457155304</v>
      </c>
      <c r="R2708" s="11">
        <v>2</v>
      </c>
      <c r="S2708" s="25">
        <v>1</v>
      </c>
      <c r="T2708" s="11">
        <v>6.3095734448021801E-2</v>
      </c>
      <c r="U2708" s="17" t="s">
        <v>52</v>
      </c>
      <c r="V2708" t="s">
        <v>908</v>
      </c>
      <c r="W2708" s="84" t="s">
        <v>913</v>
      </c>
      <c r="X2708" t="s">
        <v>914</v>
      </c>
      <c r="Y2708" s="1">
        <v>2021</v>
      </c>
      <c r="Z2708" s="109" t="s">
        <v>915</v>
      </c>
    </row>
    <row r="2709" spans="1:26" x14ac:dyDescent="0.2">
      <c r="A2709" s="1">
        <v>1</v>
      </c>
      <c r="B2709" s="3" t="s">
        <v>348</v>
      </c>
      <c r="C2709" s="1" t="s">
        <v>345</v>
      </c>
      <c r="D2709" s="1" t="s">
        <v>52</v>
      </c>
      <c r="F2709" s="1" t="s">
        <v>52</v>
      </c>
      <c r="H2709" s="11">
        <v>1</v>
      </c>
      <c r="I2709" s="11">
        <v>0</v>
      </c>
      <c r="J2709" s="17" t="s">
        <v>907</v>
      </c>
      <c r="K2709" s="1">
        <v>1</v>
      </c>
      <c r="L2709" s="1" t="s">
        <v>242</v>
      </c>
      <c r="N2709" s="11" t="s">
        <v>53</v>
      </c>
      <c r="O2709" s="11">
        <v>0.49608525445847801</v>
      </c>
      <c r="P2709" s="25">
        <v>0.49608525445847801</v>
      </c>
      <c r="R2709" s="11">
        <v>2</v>
      </c>
      <c r="S2709" s="25">
        <v>1</v>
      </c>
      <c r="T2709" s="11">
        <v>0.114248692791865</v>
      </c>
      <c r="U2709" s="17" t="s">
        <v>52</v>
      </c>
      <c r="V2709" t="s">
        <v>908</v>
      </c>
      <c r="W2709" s="84" t="s">
        <v>913</v>
      </c>
      <c r="X2709" t="s">
        <v>914</v>
      </c>
      <c r="Y2709" s="1">
        <v>2021</v>
      </c>
      <c r="Z2709" s="109" t="s">
        <v>915</v>
      </c>
    </row>
    <row r="2710" spans="1:26" x14ac:dyDescent="0.2">
      <c r="A2710" s="1">
        <v>1</v>
      </c>
      <c r="B2710" s="3" t="s">
        <v>348</v>
      </c>
      <c r="C2710" s="1" t="s">
        <v>345</v>
      </c>
      <c r="D2710" s="1" t="s">
        <v>52</v>
      </c>
      <c r="F2710" s="1" t="s">
        <v>52</v>
      </c>
      <c r="H2710" s="11">
        <v>1</v>
      </c>
      <c r="I2710" s="11">
        <v>0</v>
      </c>
      <c r="J2710" s="17" t="s">
        <v>907</v>
      </c>
      <c r="K2710" s="1">
        <v>1</v>
      </c>
      <c r="L2710" s="1" t="s">
        <v>242</v>
      </c>
      <c r="N2710" s="11" t="s">
        <v>53</v>
      </c>
      <c r="O2710" s="11">
        <v>0.99522618529796902</v>
      </c>
      <c r="P2710" s="25">
        <v>0.99522618529796902</v>
      </c>
      <c r="R2710" s="11">
        <v>2</v>
      </c>
      <c r="S2710" s="25">
        <v>1</v>
      </c>
      <c r="T2710" s="11">
        <v>0.38033412112164899</v>
      </c>
      <c r="U2710" s="17" t="s">
        <v>52</v>
      </c>
      <c r="V2710" t="s">
        <v>908</v>
      </c>
      <c r="W2710" s="84" t="s">
        <v>913</v>
      </c>
      <c r="X2710" t="s">
        <v>914</v>
      </c>
      <c r="Y2710" s="1">
        <v>2021</v>
      </c>
      <c r="Z2710" s="109" t="s">
        <v>915</v>
      </c>
    </row>
    <row r="2711" spans="1:26" x14ac:dyDescent="0.2">
      <c r="A2711" s="1">
        <v>1</v>
      </c>
      <c r="B2711" s="3" t="s">
        <v>348</v>
      </c>
      <c r="C2711" s="1" t="s">
        <v>345</v>
      </c>
      <c r="D2711" s="1" t="s">
        <v>52</v>
      </c>
      <c r="F2711" s="1" t="s">
        <v>52</v>
      </c>
      <c r="H2711" s="11">
        <v>1</v>
      </c>
      <c r="I2711" s="11">
        <v>0</v>
      </c>
      <c r="J2711" s="17" t="s">
        <v>907</v>
      </c>
      <c r="K2711" s="1">
        <v>1</v>
      </c>
      <c r="L2711" s="1" t="s">
        <v>242</v>
      </c>
      <c r="N2711" s="11" t="s">
        <v>53</v>
      </c>
      <c r="O2711" s="11">
        <v>1.98777729447586</v>
      </c>
      <c r="P2711" s="25">
        <v>1.98777729447586</v>
      </c>
      <c r="R2711" s="11">
        <v>2</v>
      </c>
      <c r="S2711" s="25">
        <v>1</v>
      </c>
      <c r="T2711" s="11">
        <v>1.2855557319139399</v>
      </c>
      <c r="U2711" s="17" t="s">
        <v>52</v>
      </c>
      <c r="V2711" t="s">
        <v>908</v>
      </c>
      <c r="W2711" s="84" t="s">
        <v>913</v>
      </c>
      <c r="X2711" t="s">
        <v>914</v>
      </c>
      <c r="Y2711" s="1">
        <v>2021</v>
      </c>
      <c r="Z2711" s="109" t="s">
        <v>915</v>
      </c>
    </row>
    <row r="2712" spans="1:26" x14ac:dyDescent="0.2">
      <c r="A2712" s="1">
        <v>1</v>
      </c>
      <c r="B2712" s="3" t="s">
        <v>348</v>
      </c>
      <c r="C2712" s="1" t="s">
        <v>345</v>
      </c>
      <c r="D2712" s="1" t="s">
        <v>52</v>
      </c>
      <c r="F2712" s="1" t="s">
        <v>52</v>
      </c>
      <c r="H2712" s="11">
        <v>1</v>
      </c>
      <c r="I2712" s="11">
        <v>0</v>
      </c>
      <c r="J2712" s="17" t="s">
        <v>907</v>
      </c>
      <c r="K2712" s="1">
        <v>1</v>
      </c>
      <c r="L2712" s="1" t="s">
        <v>242</v>
      </c>
      <c r="N2712" s="11" t="s">
        <v>53</v>
      </c>
      <c r="O2712" s="11">
        <v>2.94097433666811</v>
      </c>
      <c r="P2712" s="25">
        <v>2.94097433666811</v>
      </c>
      <c r="R2712" s="11">
        <v>2</v>
      </c>
      <c r="S2712" s="25">
        <v>1</v>
      </c>
      <c r="T2712" s="11">
        <v>3.6752700558575699</v>
      </c>
      <c r="U2712" s="17" t="s">
        <v>52</v>
      </c>
      <c r="V2712" t="s">
        <v>908</v>
      </c>
      <c r="W2712" s="84" t="s">
        <v>913</v>
      </c>
      <c r="X2712" t="s">
        <v>914</v>
      </c>
      <c r="Y2712" s="1">
        <v>2021</v>
      </c>
      <c r="Z2712" s="109" t="s">
        <v>915</v>
      </c>
    </row>
    <row r="2713" spans="1:26" x14ac:dyDescent="0.2">
      <c r="A2713" s="1">
        <v>1</v>
      </c>
      <c r="B2713" s="3" t="s">
        <v>348</v>
      </c>
      <c r="C2713" s="1" t="s">
        <v>345</v>
      </c>
      <c r="D2713" s="1" t="s">
        <v>52</v>
      </c>
      <c r="F2713" s="1" t="s">
        <v>52</v>
      </c>
      <c r="H2713" s="11">
        <v>1</v>
      </c>
      <c r="I2713" s="11">
        <v>0</v>
      </c>
      <c r="J2713" s="17" t="s">
        <v>907</v>
      </c>
      <c r="K2713" s="1">
        <v>1</v>
      </c>
      <c r="L2713" s="1" t="s">
        <v>242</v>
      </c>
      <c r="N2713" s="11" t="s">
        <v>53</v>
      </c>
      <c r="O2713" s="11">
        <v>3.9339386689865101</v>
      </c>
      <c r="P2713" s="25">
        <v>3.9339386689865101</v>
      </c>
      <c r="R2713" s="11">
        <v>2</v>
      </c>
      <c r="S2713" s="25">
        <v>1</v>
      </c>
      <c r="T2713" s="11">
        <v>6.9658674561389997</v>
      </c>
      <c r="U2713" s="17" t="s">
        <v>52</v>
      </c>
      <c r="V2713" t="s">
        <v>908</v>
      </c>
      <c r="W2713" s="84" t="s">
        <v>913</v>
      </c>
      <c r="X2713" t="s">
        <v>914</v>
      </c>
      <c r="Y2713" s="1">
        <v>2021</v>
      </c>
      <c r="Z2713" s="109" t="s">
        <v>915</v>
      </c>
    </row>
    <row r="2714" spans="1:26" x14ac:dyDescent="0.2">
      <c r="A2714" s="1">
        <v>1</v>
      </c>
      <c r="B2714" s="3" t="s">
        <v>348</v>
      </c>
      <c r="C2714" s="1" t="s">
        <v>345</v>
      </c>
      <c r="D2714" s="1" t="s">
        <v>52</v>
      </c>
      <c r="F2714" s="1" t="s">
        <v>52</v>
      </c>
      <c r="H2714" s="11">
        <v>1</v>
      </c>
      <c r="I2714" s="11">
        <v>0</v>
      </c>
      <c r="J2714" s="17" t="s">
        <v>907</v>
      </c>
      <c r="K2714" s="1">
        <v>1</v>
      </c>
      <c r="L2714" s="1" t="s">
        <v>242</v>
      </c>
      <c r="N2714" s="11" t="s">
        <v>53</v>
      </c>
      <c r="O2714" s="11">
        <v>4.9270443671161201</v>
      </c>
      <c r="P2714" s="25">
        <v>4.9270443671161201</v>
      </c>
      <c r="R2714" s="11">
        <v>2</v>
      </c>
      <c r="S2714" s="25">
        <v>1</v>
      </c>
      <c r="T2714" s="11">
        <v>10.8320521894445</v>
      </c>
      <c r="U2714" s="17" t="s">
        <v>52</v>
      </c>
      <c r="V2714" t="s">
        <v>908</v>
      </c>
      <c r="W2714" s="84" t="s">
        <v>913</v>
      </c>
      <c r="X2714" t="s">
        <v>914</v>
      </c>
      <c r="Y2714" s="1">
        <v>2021</v>
      </c>
      <c r="Z2714" s="109" t="s">
        <v>915</v>
      </c>
    </row>
    <row r="2715" spans="1:26" x14ac:dyDescent="0.2">
      <c r="A2715" s="1">
        <v>1</v>
      </c>
      <c r="B2715" s="3" t="s">
        <v>348</v>
      </c>
      <c r="C2715" s="1" t="s">
        <v>345</v>
      </c>
      <c r="D2715" s="1" t="s">
        <v>52</v>
      </c>
      <c r="F2715" s="1" t="s">
        <v>52</v>
      </c>
      <c r="H2715" s="11">
        <v>1</v>
      </c>
      <c r="I2715" s="11">
        <v>0</v>
      </c>
      <c r="J2715" s="17" t="s">
        <v>907</v>
      </c>
      <c r="K2715" s="1">
        <v>1</v>
      </c>
      <c r="L2715" s="1" t="s">
        <v>242</v>
      </c>
      <c r="N2715" s="11" t="s">
        <v>53</v>
      </c>
      <c r="O2715" s="11">
        <v>5.8346998695084604</v>
      </c>
      <c r="P2715" s="25">
        <v>5.8346998695084604</v>
      </c>
      <c r="R2715" s="11">
        <v>2</v>
      </c>
      <c r="S2715" s="25">
        <v>1</v>
      </c>
      <c r="T2715" s="11">
        <v>15.1413740824689</v>
      </c>
      <c r="U2715" s="17" t="s">
        <v>52</v>
      </c>
      <c r="V2715" t="s">
        <v>908</v>
      </c>
      <c r="W2715" s="84" t="s">
        <v>913</v>
      </c>
      <c r="X2715" t="s">
        <v>914</v>
      </c>
      <c r="Y2715" s="1">
        <v>2021</v>
      </c>
      <c r="Z2715" s="109" t="s">
        <v>915</v>
      </c>
    </row>
    <row r="2716" spans="1:26" x14ac:dyDescent="0.2">
      <c r="A2716" s="1">
        <v>1</v>
      </c>
      <c r="B2716" s="3" t="s">
        <v>47</v>
      </c>
      <c r="C2716" s="1" t="s">
        <v>466</v>
      </c>
      <c r="D2716" s="1" t="s">
        <v>48</v>
      </c>
      <c r="E2716" s="1" t="s">
        <v>439</v>
      </c>
      <c r="F2716" s="1" t="s">
        <v>48</v>
      </c>
      <c r="G2716" s="1" t="s">
        <v>434</v>
      </c>
      <c r="H2716" s="11">
        <v>1</v>
      </c>
      <c r="I2716" s="11">
        <v>0</v>
      </c>
      <c r="J2716" s="17" t="s">
        <v>907</v>
      </c>
      <c r="K2716" s="1">
        <v>1</v>
      </c>
      <c r="L2716" s="1" t="s">
        <v>219</v>
      </c>
      <c r="N2716" s="11" t="s">
        <v>53</v>
      </c>
      <c r="O2716" s="11">
        <v>8.5424429436441601E-2</v>
      </c>
      <c r="P2716" s="25">
        <v>8.5424429436441601E-2</v>
      </c>
      <c r="R2716" s="11">
        <v>2</v>
      </c>
      <c r="S2716" s="25">
        <v>1</v>
      </c>
      <c r="T2716" s="11">
        <v>3.3106365423418798E-3</v>
      </c>
      <c r="U2716" s="17" t="s">
        <v>52</v>
      </c>
      <c r="V2716" t="s">
        <v>908</v>
      </c>
      <c r="W2716" s="84" t="s">
        <v>913</v>
      </c>
      <c r="X2716" t="s">
        <v>914</v>
      </c>
      <c r="Y2716" s="1">
        <v>2021</v>
      </c>
      <c r="Z2716" s="109" t="s">
        <v>915</v>
      </c>
    </row>
    <row r="2717" spans="1:26" x14ac:dyDescent="0.2">
      <c r="A2717" s="1">
        <v>1</v>
      </c>
      <c r="B2717" s="3" t="s">
        <v>47</v>
      </c>
      <c r="C2717" s="1" t="s">
        <v>466</v>
      </c>
      <c r="D2717" s="1" t="s">
        <v>48</v>
      </c>
      <c r="E2717" s="1" t="s">
        <v>439</v>
      </c>
      <c r="F2717" s="1" t="s">
        <v>48</v>
      </c>
      <c r="G2717" s="1" t="s">
        <v>434</v>
      </c>
      <c r="H2717" s="11">
        <v>1</v>
      </c>
      <c r="I2717" s="11">
        <v>0</v>
      </c>
      <c r="J2717" s="17" t="s">
        <v>907</v>
      </c>
      <c r="K2717" s="1">
        <v>1</v>
      </c>
      <c r="L2717" s="1" t="s">
        <v>219</v>
      </c>
      <c r="N2717" s="11" t="s">
        <v>53</v>
      </c>
      <c r="O2717" s="11">
        <v>0.24193642291571499</v>
      </c>
      <c r="P2717" s="25">
        <v>0.24193642291571499</v>
      </c>
      <c r="R2717" s="11">
        <v>2</v>
      </c>
      <c r="S2717" s="25">
        <v>1</v>
      </c>
      <c r="T2717" s="11">
        <v>1.41397743194293E-2</v>
      </c>
      <c r="U2717" s="17" t="s">
        <v>52</v>
      </c>
      <c r="V2717" t="s">
        <v>908</v>
      </c>
      <c r="W2717" s="84" t="s">
        <v>913</v>
      </c>
      <c r="X2717" t="s">
        <v>914</v>
      </c>
      <c r="Y2717" s="1">
        <v>2021</v>
      </c>
      <c r="Z2717" s="109" t="s">
        <v>915</v>
      </c>
    </row>
    <row r="2718" spans="1:26" x14ac:dyDescent="0.2">
      <c r="A2718" s="1">
        <v>1</v>
      </c>
      <c r="B2718" s="3" t="s">
        <v>47</v>
      </c>
      <c r="C2718" s="1" t="s">
        <v>466</v>
      </c>
      <c r="D2718" s="1" t="s">
        <v>48</v>
      </c>
      <c r="E2718" s="1" t="s">
        <v>439</v>
      </c>
      <c r="F2718" s="1" t="s">
        <v>48</v>
      </c>
      <c r="G2718" s="1" t="s">
        <v>434</v>
      </c>
      <c r="H2718" s="11">
        <v>1</v>
      </c>
      <c r="I2718" s="11">
        <v>0</v>
      </c>
      <c r="J2718" s="17" t="s">
        <v>907</v>
      </c>
      <c r="K2718" s="1">
        <v>1</v>
      </c>
      <c r="L2718" s="1" t="s">
        <v>219</v>
      </c>
      <c r="N2718" s="11" t="s">
        <v>53</v>
      </c>
      <c r="O2718" s="11">
        <v>0.49732184443411098</v>
      </c>
      <c r="P2718" s="25">
        <v>0.49732184443411098</v>
      </c>
      <c r="R2718" s="11">
        <v>2</v>
      </c>
      <c r="S2718" s="25">
        <v>1</v>
      </c>
      <c r="T2718" s="11">
        <v>4.95096966619979E-2</v>
      </c>
      <c r="U2718" s="17" t="s">
        <v>52</v>
      </c>
      <c r="V2718" t="s">
        <v>908</v>
      </c>
      <c r="W2718" s="84" t="s">
        <v>913</v>
      </c>
      <c r="X2718" t="s">
        <v>914</v>
      </c>
      <c r="Y2718" s="1">
        <v>2021</v>
      </c>
      <c r="Z2718" s="109" t="s">
        <v>915</v>
      </c>
    </row>
    <row r="2719" spans="1:26" x14ac:dyDescent="0.2">
      <c r="A2719" s="1">
        <v>1</v>
      </c>
      <c r="B2719" s="3" t="s">
        <v>47</v>
      </c>
      <c r="C2719" s="1" t="s">
        <v>466</v>
      </c>
      <c r="D2719" s="1" t="s">
        <v>48</v>
      </c>
      <c r="E2719" s="1" t="s">
        <v>439</v>
      </c>
      <c r="F2719" s="1" t="s">
        <v>48</v>
      </c>
      <c r="G2719" s="1" t="s">
        <v>434</v>
      </c>
      <c r="H2719" s="11">
        <v>1</v>
      </c>
      <c r="I2719" s="11">
        <v>0</v>
      </c>
      <c r="J2719" s="17" t="s">
        <v>907</v>
      </c>
      <c r="K2719" s="1">
        <v>1</v>
      </c>
      <c r="L2719" s="1" t="s">
        <v>219</v>
      </c>
      <c r="N2719" s="11" t="s">
        <v>53</v>
      </c>
      <c r="O2719" s="11">
        <v>1.0024889380531099</v>
      </c>
      <c r="P2719" s="25">
        <v>1.0024889380531099</v>
      </c>
      <c r="R2719" s="11">
        <v>2</v>
      </c>
      <c r="S2719" s="25">
        <v>1</v>
      </c>
      <c r="T2719" s="11">
        <v>0.21801961842974199</v>
      </c>
      <c r="U2719" s="17" t="s">
        <v>52</v>
      </c>
      <c r="V2719" t="s">
        <v>908</v>
      </c>
      <c r="W2719" s="84" t="s">
        <v>913</v>
      </c>
      <c r="X2719" t="s">
        <v>914</v>
      </c>
      <c r="Y2719" s="1">
        <v>2021</v>
      </c>
      <c r="Z2719" s="109" t="s">
        <v>915</v>
      </c>
    </row>
    <row r="2720" spans="1:26" x14ac:dyDescent="0.2">
      <c r="A2720" s="1">
        <v>1</v>
      </c>
      <c r="B2720" s="3" t="s">
        <v>47</v>
      </c>
      <c r="C2720" s="1" t="s">
        <v>466</v>
      </c>
      <c r="D2720" s="1" t="s">
        <v>48</v>
      </c>
      <c r="E2720" s="1" t="s">
        <v>439</v>
      </c>
      <c r="F2720" s="1" t="s">
        <v>48</v>
      </c>
      <c r="G2720" s="1" t="s">
        <v>434</v>
      </c>
      <c r="H2720" s="11">
        <v>1</v>
      </c>
      <c r="I2720" s="11">
        <v>0</v>
      </c>
      <c r="J2720" s="17" t="s">
        <v>907</v>
      </c>
      <c r="K2720" s="1">
        <v>1</v>
      </c>
      <c r="L2720" s="1" t="s">
        <v>219</v>
      </c>
      <c r="N2720" s="11" t="s">
        <v>53</v>
      </c>
      <c r="O2720" s="11">
        <v>1.9942361434559901</v>
      </c>
      <c r="P2720" s="25">
        <v>1.9942361434559901</v>
      </c>
      <c r="R2720" s="11">
        <v>2</v>
      </c>
      <c r="S2720" s="25">
        <v>1</v>
      </c>
      <c r="T2720" s="11">
        <v>1.2640664697194699</v>
      </c>
      <c r="U2720" s="17" t="s">
        <v>52</v>
      </c>
      <c r="V2720" t="s">
        <v>908</v>
      </c>
      <c r="W2720" s="84" t="s">
        <v>913</v>
      </c>
      <c r="X2720" t="s">
        <v>914</v>
      </c>
      <c r="Y2720" s="1">
        <v>2021</v>
      </c>
      <c r="Z2720" s="109" t="s">
        <v>915</v>
      </c>
    </row>
    <row r="2721" spans="1:26" x14ac:dyDescent="0.2">
      <c r="A2721" s="1">
        <v>1</v>
      </c>
      <c r="B2721" s="3" t="s">
        <v>47</v>
      </c>
      <c r="C2721" s="1" t="s">
        <v>466</v>
      </c>
      <c r="D2721" s="1" t="s">
        <v>48</v>
      </c>
      <c r="E2721" s="1" t="s">
        <v>439</v>
      </c>
      <c r="F2721" s="1" t="s">
        <v>48</v>
      </c>
      <c r="G2721" s="1" t="s">
        <v>434</v>
      </c>
      <c r="H2721" s="11">
        <v>1</v>
      </c>
      <c r="I2721" s="11">
        <v>0</v>
      </c>
      <c r="J2721" s="17" t="s">
        <v>907</v>
      </c>
      <c r="K2721" s="1">
        <v>1</v>
      </c>
      <c r="L2721" s="1" t="s">
        <v>219</v>
      </c>
      <c r="N2721" s="11" t="s">
        <v>53</v>
      </c>
      <c r="O2721" s="11">
        <v>2.9470918723800601</v>
      </c>
      <c r="P2721" s="25">
        <v>2.9470918723800601</v>
      </c>
      <c r="R2721" s="11">
        <v>2</v>
      </c>
      <c r="S2721" s="25">
        <v>1</v>
      </c>
      <c r="T2721" s="11">
        <v>3.9770176842047702</v>
      </c>
      <c r="U2721" s="17" t="s">
        <v>52</v>
      </c>
      <c r="V2721" t="s">
        <v>908</v>
      </c>
      <c r="W2721" s="84" t="s">
        <v>913</v>
      </c>
      <c r="X2721" t="s">
        <v>914</v>
      </c>
      <c r="Y2721" s="1">
        <v>2021</v>
      </c>
      <c r="Z2721" s="109" t="s">
        <v>915</v>
      </c>
    </row>
    <row r="2722" spans="1:26" x14ac:dyDescent="0.2">
      <c r="A2722" s="1">
        <v>1</v>
      </c>
      <c r="B2722" s="3" t="s">
        <v>47</v>
      </c>
      <c r="C2722" s="1" t="s">
        <v>466</v>
      </c>
      <c r="D2722" s="1" t="s">
        <v>48</v>
      </c>
      <c r="E2722" s="1" t="s">
        <v>439</v>
      </c>
      <c r="F2722" s="1" t="s">
        <v>48</v>
      </c>
      <c r="G2722" s="1" t="s">
        <v>434</v>
      </c>
      <c r="H2722" s="11">
        <v>1</v>
      </c>
      <c r="I2722" s="11">
        <v>0</v>
      </c>
      <c r="J2722" s="17" t="s">
        <v>907</v>
      </c>
      <c r="K2722" s="1">
        <v>1</v>
      </c>
      <c r="L2722" s="1" t="s">
        <v>219</v>
      </c>
      <c r="N2722" s="11" t="s">
        <v>53</v>
      </c>
      <c r="O2722" s="11">
        <v>3.9531031672100498</v>
      </c>
      <c r="P2722" s="25">
        <v>3.9531031672100498</v>
      </c>
      <c r="R2722" s="11">
        <v>2</v>
      </c>
      <c r="S2722" s="25">
        <v>1</v>
      </c>
      <c r="T2722" s="11">
        <v>7.2178371572093001</v>
      </c>
      <c r="U2722" s="17" t="s">
        <v>52</v>
      </c>
      <c r="V2722" t="s">
        <v>908</v>
      </c>
      <c r="W2722" s="84" t="s">
        <v>913</v>
      </c>
      <c r="X2722" t="s">
        <v>914</v>
      </c>
      <c r="Y2722" s="1">
        <v>2021</v>
      </c>
      <c r="Z2722" s="109" t="s">
        <v>915</v>
      </c>
    </row>
    <row r="2723" spans="1:26" x14ac:dyDescent="0.2">
      <c r="A2723" s="1">
        <v>1</v>
      </c>
      <c r="B2723" s="3" t="s">
        <v>47</v>
      </c>
      <c r="C2723" s="1" t="s">
        <v>466</v>
      </c>
      <c r="D2723" s="1" t="s">
        <v>48</v>
      </c>
      <c r="E2723" s="1" t="s">
        <v>439</v>
      </c>
      <c r="F2723" s="1" t="s">
        <v>48</v>
      </c>
      <c r="G2723" s="1" t="s">
        <v>434</v>
      </c>
      <c r="H2723" s="11">
        <v>1</v>
      </c>
      <c r="I2723" s="11">
        <v>0</v>
      </c>
      <c r="J2723" s="17" t="s">
        <v>907</v>
      </c>
      <c r="K2723" s="1">
        <v>1</v>
      </c>
      <c r="L2723" s="1" t="s">
        <v>219</v>
      </c>
      <c r="N2723" s="11" t="s">
        <v>53</v>
      </c>
      <c r="O2723" s="11">
        <v>4.93304611085233</v>
      </c>
      <c r="P2723" s="25">
        <v>4.93304611085233</v>
      </c>
      <c r="R2723" s="11">
        <v>2</v>
      </c>
      <c r="S2723" s="25">
        <v>1</v>
      </c>
      <c r="T2723" s="11">
        <v>10.102405083807</v>
      </c>
      <c r="U2723" s="17" t="s">
        <v>52</v>
      </c>
      <c r="V2723" t="s">
        <v>908</v>
      </c>
      <c r="W2723" s="84" t="s">
        <v>913</v>
      </c>
      <c r="X2723" t="s">
        <v>914</v>
      </c>
      <c r="Y2723" s="1">
        <v>2021</v>
      </c>
      <c r="Z2723" s="109" t="s">
        <v>915</v>
      </c>
    </row>
    <row r="2724" spans="1:26" x14ac:dyDescent="0.2">
      <c r="A2724" s="1">
        <v>1</v>
      </c>
      <c r="B2724" s="3" t="s">
        <v>47</v>
      </c>
      <c r="C2724" s="1" t="s">
        <v>466</v>
      </c>
      <c r="D2724" s="1" t="s">
        <v>48</v>
      </c>
      <c r="E2724" s="1" t="s">
        <v>439</v>
      </c>
      <c r="F2724" s="1" t="s">
        <v>48</v>
      </c>
      <c r="G2724" s="1" t="s">
        <v>434</v>
      </c>
      <c r="H2724" s="11">
        <v>1</v>
      </c>
      <c r="I2724" s="11">
        <v>0</v>
      </c>
      <c r="J2724" s="17" t="s">
        <v>907</v>
      </c>
      <c r="K2724" s="1">
        <v>1</v>
      </c>
      <c r="L2724" s="1" t="s">
        <v>219</v>
      </c>
      <c r="N2724" s="11" t="s">
        <v>53</v>
      </c>
      <c r="O2724" s="11">
        <v>5.8342454587796704</v>
      </c>
      <c r="P2724" s="25">
        <v>5.8342454587796704</v>
      </c>
      <c r="R2724" s="11">
        <v>2</v>
      </c>
      <c r="S2724" s="25">
        <v>1</v>
      </c>
      <c r="T2724" s="11">
        <v>11.416214597870001</v>
      </c>
      <c r="U2724" s="17" t="s">
        <v>52</v>
      </c>
      <c r="V2724" t="s">
        <v>908</v>
      </c>
      <c r="W2724" s="84" t="s">
        <v>913</v>
      </c>
      <c r="X2724" t="s">
        <v>914</v>
      </c>
      <c r="Y2724" s="1">
        <v>2021</v>
      </c>
      <c r="Z2724" s="109" t="s">
        <v>915</v>
      </c>
    </row>
    <row r="2725" spans="1:26" x14ac:dyDescent="0.2">
      <c r="A2725" s="1">
        <v>1</v>
      </c>
      <c r="B2725" s="3" t="s">
        <v>47</v>
      </c>
      <c r="C2725" s="1" t="s">
        <v>466</v>
      </c>
      <c r="D2725" s="1" t="s">
        <v>48</v>
      </c>
      <c r="E2725" s="1" t="s">
        <v>439</v>
      </c>
      <c r="F2725" s="1" t="s">
        <v>48</v>
      </c>
      <c r="G2725" s="1" t="s">
        <v>434</v>
      </c>
      <c r="H2725" s="11">
        <v>1</v>
      </c>
      <c r="I2725" s="11">
        <v>0</v>
      </c>
      <c r="J2725" s="17" t="s">
        <v>907</v>
      </c>
      <c r="K2725" s="1">
        <v>1</v>
      </c>
      <c r="L2725" s="1" t="s">
        <v>242</v>
      </c>
      <c r="N2725" s="11" t="s">
        <v>53</v>
      </c>
      <c r="O2725" s="11">
        <v>9.0140312063363398E-2</v>
      </c>
      <c r="P2725" s="25">
        <v>9.0140312063363398E-2</v>
      </c>
      <c r="R2725" s="11">
        <v>2</v>
      </c>
      <c r="S2725" s="25">
        <v>1</v>
      </c>
      <c r="T2725" s="11">
        <v>2.3413644854237699E-2</v>
      </c>
      <c r="U2725" s="17" t="s">
        <v>52</v>
      </c>
      <c r="V2725" t="s">
        <v>908</v>
      </c>
      <c r="W2725" s="84" t="s">
        <v>913</v>
      </c>
      <c r="X2725" t="s">
        <v>914</v>
      </c>
      <c r="Y2725" s="1">
        <v>2021</v>
      </c>
      <c r="Z2725" s="109" t="s">
        <v>915</v>
      </c>
    </row>
    <row r="2726" spans="1:26" x14ac:dyDescent="0.2">
      <c r="A2726" s="1">
        <v>1</v>
      </c>
      <c r="B2726" s="3" t="s">
        <v>47</v>
      </c>
      <c r="C2726" s="1" t="s">
        <v>466</v>
      </c>
      <c r="D2726" s="1" t="s">
        <v>48</v>
      </c>
      <c r="E2726" s="1" t="s">
        <v>439</v>
      </c>
      <c r="F2726" s="1" t="s">
        <v>48</v>
      </c>
      <c r="G2726" s="1" t="s">
        <v>434</v>
      </c>
      <c r="H2726" s="11">
        <v>1</v>
      </c>
      <c r="I2726" s="11">
        <v>0</v>
      </c>
      <c r="J2726" s="17" t="s">
        <v>907</v>
      </c>
      <c r="K2726" s="1">
        <v>1</v>
      </c>
      <c r="L2726" s="1" t="s">
        <v>242</v>
      </c>
      <c r="N2726" s="11" t="s">
        <v>53</v>
      </c>
      <c r="O2726" s="11">
        <v>0.24141243595716699</v>
      </c>
      <c r="P2726" s="25">
        <v>0.24141243595716699</v>
      </c>
      <c r="R2726" s="11">
        <v>2</v>
      </c>
      <c r="S2726" s="25">
        <v>1</v>
      </c>
      <c r="T2726" s="11">
        <v>2.4512100635630599E-2</v>
      </c>
      <c r="U2726" s="17" t="s">
        <v>52</v>
      </c>
      <c r="V2726" t="s">
        <v>908</v>
      </c>
      <c r="W2726" s="84" t="s">
        <v>913</v>
      </c>
      <c r="X2726" t="s">
        <v>914</v>
      </c>
      <c r="Y2726" s="1">
        <v>2021</v>
      </c>
      <c r="Z2726" s="109" t="s">
        <v>915</v>
      </c>
    </row>
    <row r="2727" spans="1:26" x14ac:dyDescent="0.2">
      <c r="A2727" s="1">
        <v>1</v>
      </c>
      <c r="B2727" s="3" t="s">
        <v>47</v>
      </c>
      <c r="C2727" s="1" t="s">
        <v>466</v>
      </c>
      <c r="D2727" s="1" t="s">
        <v>48</v>
      </c>
      <c r="E2727" s="1" t="s">
        <v>439</v>
      </c>
      <c r="F2727" s="1" t="s">
        <v>48</v>
      </c>
      <c r="G2727" s="1" t="s">
        <v>434</v>
      </c>
      <c r="H2727" s="11">
        <v>1</v>
      </c>
      <c r="I2727" s="11">
        <v>0</v>
      </c>
      <c r="J2727" s="17" t="s">
        <v>907</v>
      </c>
      <c r="K2727" s="1">
        <v>1</v>
      </c>
      <c r="L2727" s="1" t="s">
        <v>242</v>
      </c>
      <c r="N2727" s="11" t="s">
        <v>53</v>
      </c>
      <c r="O2727" s="11">
        <v>0.50441022356778598</v>
      </c>
      <c r="P2727" s="25">
        <v>0.50441022356778598</v>
      </c>
      <c r="R2727" s="11">
        <v>2</v>
      </c>
      <c r="S2727" s="25">
        <v>1</v>
      </c>
      <c r="T2727" s="11">
        <v>2.8999424581240101E-2</v>
      </c>
      <c r="U2727" s="17" t="s">
        <v>52</v>
      </c>
      <c r="V2727" t="s">
        <v>908</v>
      </c>
      <c r="W2727" s="84" t="s">
        <v>913</v>
      </c>
      <c r="X2727" t="s">
        <v>914</v>
      </c>
      <c r="Y2727" s="1">
        <v>2021</v>
      </c>
      <c r="Z2727" s="109" t="s">
        <v>915</v>
      </c>
    </row>
    <row r="2728" spans="1:26" x14ac:dyDescent="0.2">
      <c r="A2728" s="1">
        <v>1</v>
      </c>
      <c r="B2728" s="3" t="s">
        <v>47</v>
      </c>
      <c r="C2728" s="1" t="s">
        <v>466</v>
      </c>
      <c r="D2728" s="1" t="s">
        <v>48</v>
      </c>
      <c r="E2728" s="1" t="s">
        <v>439</v>
      </c>
      <c r="F2728" s="1" t="s">
        <v>48</v>
      </c>
      <c r="G2728" s="1" t="s">
        <v>434</v>
      </c>
      <c r="H2728" s="11">
        <v>1</v>
      </c>
      <c r="I2728" s="11">
        <v>0</v>
      </c>
      <c r="J2728" s="17" t="s">
        <v>907</v>
      </c>
      <c r="K2728" s="1">
        <v>1</v>
      </c>
      <c r="L2728" s="1" t="s">
        <v>242</v>
      </c>
      <c r="N2728" s="11" t="s">
        <v>53</v>
      </c>
      <c r="O2728" s="11">
        <v>1.0041336748952101</v>
      </c>
      <c r="P2728" s="25">
        <v>1.0041336748952101</v>
      </c>
      <c r="R2728" s="11">
        <v>2</v>
      </c>
      <c r="S2728" s="25">
        <v>1</v>
      </c>
      <c r="T2728" s="11">
        <v>3.8769979843815403E-2</v>
      </c>
      <c r="U2728" s="17" t="s">
        <v>52</v>
      </c>
      <c r="V2728" t="s">
        <v>908</v>
      </c>
      <c r="W2728" s="84" t="s">
        <v>913</v>
      </c>
      <c r="X2728" t="s">
        <v>914</v>
      </c>
      <c r="Y2728" s="1">
        <v>2021</v>
      </c>
      <c r="Z2728" s="109" t="s">
        <v>915</v>
      </c>
    </row>
    <row r="2729" spans="1:26" x14ac:dyDescent="0.2">
      <c r="A2729" s="1">
        <v>1</v>
      </c>
      <c r="B2729" s="3" t="s">
        <v>47</v>
      </c>
      <c r="C2729" s="1" t="s">
        <v>466</v>
      </c>
      <c r="D2729" s="1" t="s">
        <v>48</v>
      </c>
      <c r="E2729" s="1" t="s">
        <v>439</v>
      </c>
      <c r="F2729" s="1" t="s">
        <v>48</v>
      </c>
      <c r="G2729" s="1" t="s">
        <v>434</v>
      </c>
      <c r="H2729" s="11">
        <v>1</v>
      </c>
      <c r="I2729" s="11">
        <v>0</v>
      </c>
      <c r="J2729" s="17" t="s">
        <v>907</v>
      </c>
      <c r="K2729" s="1">
        <v>1</v>
      </c>
      <c r="L2729" s="1" t="s">
        <v>242</v>
      </c>
      <c r="N2729" s="11" t="s">
        <v>53</v>
      </c>
      <c r="O2729" s="11">
        <v>1.9966668607359099</v>
      </c>
      <c r="P2729" s="25">
        <v>1.9966668607359099</v>
      </c>
      <c r="R2729" s="11">
        <v>2</v>
      </c>
      <c r="S2729" s="25">
        <v>1</v>
      </c>
      <c r="T2729" s="11">
        <v>9.8483354255330904E-2</v>
      </c>
      <c r="U2729" s="17" t="s">
        <v>52</v>
      </c>
      <c r="V2729" t="s">
        <v>908</v>
      </c>
      <c r="W2729" s="84" t="s">
        <v>913</v>
      </c>
      <c r="X2729" t="s">
        <v>914</v>
      </c>
      <c r="Y2729" s="1">
        <v>2021</v>
      </c>
      <c r="Z2729" s="109" t="s">
        <v>915</v>
      </c>
    </row>
    <row r="2730" spans="1:26" x14ac:dyDescent="0.2">
      <c r="A2730" s="1">
        <v>1</v>
      </c>
      <c r="B2730" s="3" t="s">
        <v>47</v>
      </c>
      <c r="C2730" s="1" t="s">
        <v>466</v>
      </c>
      <c r="D2730" s="1" t="s">
        <v>48</v>
      </c>
      <c r="E2730" s="1" t="s">
        <v>439</v>
      </c>
      <c r="F2730" s="1" t="s">
        <v>48</v>
      </c>
      <c r="G2730" s="1" t="s">
        <v>434</v>
      </c>
      <c r="H2730" s="11">
        <v>1</v>
      </c>
      <c r="I2730" s="11">
        <v>0</v>
      </c>
      <c r="J2730" s="17" t="s">
        <v>907</v>
      </c>
      <c r="K2730" s="1">
        <v>1</v>
      </c>
      <c r="L2730" s="1" t="s">
        <v>242</v>
      </c>
      <c r="N2730" s="11" t="s">
        <v>53</v>
      </c>
      <c r="O2730" s="11">
        <v>2.9498136935258499</v>
      </c>
      <c r="P2730" s="25">
        <v>2.9498136935258499</v>
      </c>
      <c r="R2730" s="11">
        <v>2</v>
      </c>
      <c r="S2730" s="25">
        <v>1</v>
      </c>
      <c r="T2730" s="11">
        <v>0.228248051969762</v>
      </c>
      <c r="U2730" s="17" t="s">
        <v>52</v>
      </c>
      <c r="V2730" t="s">
        <v>908</v>
      </c>
      <c r="W2730" s="84" t="s">
        <v>913</v>
      </c>
      <c r="X2730" t="s">
        <v>914</v>
      </c>
      <c r="Y2730" s="1">
        <v>2021</v>
      </c>
      <c r="Z2730" s="109" t="s">
        <v>915</v>
      </c>
    </row>
    <row r="2731" spans="1:26" x14ac:dyDescent="0.2">
      <c r="A2731" s="1">
        <v>1</v>
      </c>
      <c r="B2731" s="3" t="s">
        <v>47</v>
      </c>
      <c r="C2731" s="1" t="s">
        <v>466</v>
      </c>
      <c r="D2731" s="1" t="s">
        <v>48</v>
      </c>
      <c r="E2731" s="1" t="s">
        <v>439</v>
      </c>
      <c r="F2731" s="1" t="s">
        <v>48</v>
      </c>
      <c r="G2731" s="1" t="s">
        <v>434</v>
      </c>
      <c r="H2731" s="11">
        <v>1</v>
      </c>
      <c r="I2731" s="11">
        <v>0</v>
      </c>
      <c r="J2731" s="17" t="s">
        <v>907</v>
      </c>
      <c r="K2731" s="1">
        <v>1</v>
      </c>
      <c r="L2731" s="1" t="s">
        <v>242</v>
      </c>
      <c r="N2731" s="11" t="s">
        <v>53</v>
      </c>
      <c r="O2731" s="11">
        <v>3.94276897997204</v>
      </c>
      <c r="P2731" s="25">
        <v>3.94276897997204</v>
      </c>
      <c r="R2731" s="11">
        <v>2</v>
      </c>
      <c r="S2731" s="25">
        <v>1</v>
      </c>
      <c r="T2731" s="11">
        <v>0.372217219158334</v>
      </c>
      <c r="U2731" s="17" t="s">
        <v>52</v>
      </c>
      <c r="V2731" t="s">
        <v>908</v>
      </c>
      <c r="W2731" s="84" t="s">
        <v>913</v>
      </c>
      <c r="X2731" t="s">
        <v>914</v>
      </c>
      <c r="Y2731" s="1">
        <v>2021</v>
      </c>
      <c r="Z2731" s="109" t="s">
        <v>915</v>
      </c>
    </row>
    <row r="2732" spans="1:26" x14ac:dyDescent="0.2">
      <c r="A2732" s="1">
        <v>1</v>
      </c>
      <c r="B2732" s="3" t="s">
        <v>47</v>
      </c>
      <c r="C2732" s="1" t="s">
        <v>466</v>
      </c>
      <c r="D2732" s="1" t="s">
        <v>48</v>
      </c>
      <c r="E2732" s="1" t="s">
        <v>439</v>
      </c>
      <c r="F2732" s="1" t="s">
        <v>48</v>
      </c>
      <c r="G2732" s="1" t="s">
        <v>434</v>
      </c>
      <c r="H2732" s="11">
        <v>1</v>
      </c>
      <c r="I2732" s="11">
        <v>0</v>
      </c>
      <c r="J2732" s="17" t="s">
        <v>907</v>
      </c>
      <c r="K2732" s="1">
        <v>1</v>
      </c>
      <c r="L2732" s="1" t="s">
        <v>242</v>
      </c>
      <c r="N2732" s="11" t="s">
        <v>53</v>
      </c>
      <c r="O2732" s="11">
        <v>4.9358552631578796</v>
      </c>
      <c r="P2732" s="25">
        <v>4.9358552631578796</v>
      </c>
      <c r="R2732" s="11">
        <v>2</v>
      </c>
      <c r="S2732" s="25">
        <v>1</v>
      </c>
      <c r="T2732" s="11">
        <v>0.52899470800845105</v>
      </c>
      <c r="U2732" s="17" t="s">
        <v>52</v>
      </c>
      <c r="V2732" t="s">
        <v>908</v>
      </c>
      <c r="W2732" s="84" t="s">
        <v>913</v>
      </c>
      <c r="X2732" t="s">
        <v>914</v>
      </c>
      <c r="Y2732" s="1">
        <v>2021</v>
      </c>
      <c r="Z2732" s="109" t="s">
        <v>915</v>
      </c>
    </row>
    <row r="2733" spans="1:26" x14ac:dyDescent="0.2">
      <c r="A2733" s="1">
        <v>1</v>
      </c>
      <c r="B2733" s="3" t="s">
        <v>47</v>
      </c>
      <c r="C2733" s="1" t="s">
        <v>466</v>
      </c>
      <c r="D2733" s="1" t="s">
        <v>48</v>
      </c>
      <c r="E2733" s="1" t="s">
        <v>439</v>
      </c>
      <c r="F2733" s="1" t="s">
        <v>48</v>
      </c>
      <c r="G2733" s="1" t="s">
        <v>434</v>
      </c>
      <c r="H2733" s="11">
        <v>1</v>
      </c>
      <c r="I2733" s="11">
        <v>0</v>
      </c>
      <c r="J2733" s="17" t="s">
        <v>907</v>
      </c>
      <c r="K2733" s="1">
        <v>1</v>
      </c>
      <c r="L2733" s="1" t="s">
        <v>242</v>
      </c>
      <c r="N2733" s="11" t="s">
        <v>53</v>
      </c>
      <c r="O2733" s="11">
        <v>5.8369818351187499</v>
      </c>
      <c r="P2733" s="25">
        <v>5.8369818351187499</v>
      </c>
      <c r="R2733" s="11">
        <v>2</v>
      </c>
      <c r="S2733" s="25">
        <v>1</v>
      </c>
      <c r="T2733" s="11">
        <v>0.645259657488786</v>
      </c>
      <c r="U2733" s="17" t="s">
        <v>52</v>
      </c>
      <c r="V2733" t="s">
        <v>908</v>
      </c>
      <c r="W2733" s="84" t="s">
        <v>913</v>
      </c>
      <c r="X2733" t="s">
        <v>914</v>
      </c>
      <c r="Y2733" s="1">
        <v>2021</v>
      </c>
      <c r="Z2733" s="109" t="s">
        <v>915</v>
      </c>
    </row>
    <row r="2734" spans="1:26" x14ac:dyDescent="0.2">
      <c r="A2734" s="1">
        <v>1</v>
      </c>
      <c r="B2734" s="3" t="s">
        <v>47</v>
      </c>
      <c r="C2734" s="1" t="s">
        <v>466</v>
      </c>
      <c r="D2734" s="1" t="s">
        <v>48</v>
      </c>
      <c r="E2734" s="1" t="s">
        <v>439</v>
      </c>
      <c r="F2734" s="1" t="s">
        <v>48</v>
      </c>
      <c r="G2734" s="1" t="s">
        <v>434</v>
      </c>
      <c r="H2734" s="11">
        <v>1</v>
      </c>
      <c r="I2734" s="11">
        <v>0</v>
      </c>
      <c r="J2734" s="17" t="s">
        <v>907</v>
      </c>
      <c r="K2734" s="1">
        <v>1</v>
      </c>
      <c r="L2734" s="1" t="s">
        <v>175</v>
      </c>
      <c r="N2734" s="11" t="s">
        <v>53</v>
      </c>
      <c r="O2734" s="11">
        <v>0.93924466338260804</v>
      </c>
      <c r="P2734" s="25">
        <v>0.93924466338260804</v>
      </c>
      <c r="R2734" s="11">
        <v>2</v>
      </c>
      <c r="S2734" s="25">
        <v>1</v>
      </c>
      <c r="T2734" s="11">
        <v>0.100506601165104</v>
      </c>
      <c r="U2734" s="17" t="s">
        <v>52</v>
      </c>
      <c r="W2734" s="84" t="s">
        <v>913</v>
      </c>
      <c r="X2734" t="s">
        <v>914</v>
      </c>
      <c r="Y2734" s="1">
        <v>2021</v>
      </c>
      <c r="Z2734" s="109" t="s">
        <v>915</v>
      </c>
    </row>
    <row r="2735" spans="1:26" x14ac:dyDescent="0.2">
      <c r="A2735" s="1">
        <v>1</v>
      </c>
      <c r="B2735" s="3" t="s">
        <v>47</v>
      </c>
      <c r="C2735" s="1" t="s">
        <v>466</v>
      </c>
      <c r="D2735" s="1" t="s">
        <v>48</v>
      </c>
      <c r="E2735" s="1" t="s">
        <v>439</v>
      </c>
      <c r="F2735" s="1" t="s">
        <v>48</v>
      </c>
      <c r="G2735" s="1" t="s">
        <v>434</v>
      </c>
      <c r="H2735" s="11">
        <v>1</v>
      </c>
      <c r="I2735" s="11">
        <v>0</v>
      </c>
      <c r="J2735" s="17" t="s">
        <v>907</v>
      </c>
      <c r="K2735" s="1">
        <v>1</v>
      </c>
      <c r="L2735" s="1" t="s">
        <v>175</v>
      </c>
      <c r="N2735" s="11" t="s">
        <v>53</v>
      </c>
      <c r="O2735" s="11">
        <v>1.93431855500822</v>
      </c>
      <c r="P2735" s="25">
        <v>1.93431855500822</v>
      </c>
      <c r="R2735" s="11">
        <v>2</v>
      </c>
      <c r="S2735" s="25">
        <v>1</v>
      </c>
      <c r="T2735" s="11">
        <v>0.138882694763731</v>
      </c>
      <c r="U2735" s="17" t="s">
        <v>52</v>
      </c>
      <c r="W2735" s="84" t="s">
        <v>913</v>
      </c>
      <c r="X2735" t="s">
        <v>914</v>
      </c>
      <c r="Y2735" s="1">
        <v>2021</v>
      </c>
      <c r="Z2735" s="109" t="s">
        <v>915</v>
      </c>
    </row>
    <row r="2736" spans="1:26" x14ac:dyDescent="0.2">
      <c r="A2736" s="1">
        <v>1</v>
      </c>
      <c r="B2736" s="3" t="s">
        <v>47</v>
      </c>
      <c r="C2736" s="1" t="s">
        <v>466</v>
      </c>
      <c r="D2736" s="1" t="s">
        <v>48</v>
      </c>
      <c r="E2736" s="1" t="s">
        <v>439</v>
      </c>
      <c r="F2736" s="1" t="s">
        <v>48</v>
      </c>
      <c r="G2736" s="1" t="s">
        <v>434</v>
      </c>
      <c r="H2736" s="11">
        <v>1</v>
      </c>
      <c r="I2736" s="11">
        <v>0</v>
      </c>
      <c r="J2736" s="17" t="s">
        <v>907</v>
      </c>
      <c r="K2736" s="1">
        <v>1</v>
      </c>
      <c r="L2736" s="1" t="s">
        <v>175</v>
      </c>
      <c r="N2736" s="11" t="s">
        <v>53</v>
      </c>
      <c r="O2736" s="11">
        <v>2.8669950738916401</v>
      </c>
      <c r="P2736" s="25">
        <v>2.8669950738916401</v>
      </c>
      <c r="R2736" s="11">
        <v>2</v>
      </c>
      <c r="S2736" s="25">
        <v>1</v>
      </c>
      <c r="T2736" s="11">
        <v>0.26518883195450399</v>
      </c>
      <c r="U2736" s="17" t="s">
        <v>52</v>
      </c>
      <c r="W2736" s="84" t="s">
        <v>913</v>
      </c>
      <c r="X2736" t="s">
        <v>914</v>
      </c>
      <c r="Y2736" s="1">
        <v>2021</v>
      </c>
      <c r="Z2736" s="109" t="s">
        <v>915</v>
      </c>
    </row>
    <row r="2737" spans="1:26" x14ac:dyDescent="0.2">
      <c r="A2737" s="1">
        <v>1</v>
      </c>
      <c r="B2737" s="3" t="s">
        <v>47</v>
      </c>
      <c r="C2737" s="1" t="s">
        <v>466</v>
      </c>
      <c r="D2737" s="1" t="s">
        <v>48</v>
      </c>
      <c r="E2737" s="1" t="s">
        <v>439</v>
      </c>
      <c r="F2737" s="1" t="s">
        <v>48</v>
      </c>
      <c r="G2737" s="1" t="s">
        <v>434</v>
      </c>
      <c r="H2737" s="11">
        <v>1</v>
      </c>
      <c r="I2737" s="11">
        <v>0</v>
      </c>
      <c r="J2737" s="17" t="s">
        <v>907</v>
      </c>
      <c r="K2737" s="1">
        <v>1</v>
      </c>
      <c r="L2737" s="1" t="s">
        <v>175</v>
      </c>
      <c r="N2737" s="11" t="s">
        <v>53</v>
      </c>
      <c r="O2737" s="11">
        <v>3.8357963875205501</v>
      </c>
      <c r="P2737" s="25">
        <v>3.8357963875205501</v>
      </c>
      <c r="R2737" s="11">
        <v>2</v>
      </c>
      <c r="S2737" s="25">
        <v>1</v>
      </c>
      <c r="T2737" s="11">
        <v>0.38414181801592301</v>
      </c>
      <c r="U2737" s="17" t="s">
        <v>52</v>
      </c>
      <c r="W2737" s="84" t="s">
        <v>913</v>
      </c>
      <c r="X2737" t="s">
        <v>914</v>
      </c>
      <c r="Y2737" s="1">
        <v>2021</v>
      </c>
      <c r="Z2737" s="109" t="s">
        <v>915</v>
      </c>
    </row>
    <row r="2738" spans="1:26" x14ac:dyDescent="0.2">
      <c r="A2738" s="1">
        <v>1</v>
      </c>
      <c r="B2738" s="3" t="s">
        <v>47</v>
      </c>
      <c r="C2738" s="1" t="s">
        <v>466</v>
      </c>
      <c r="D2738" s="1" t="s">
        <v>48</v>
      </c>
      <c r="E2738" s="1" t="s">
        <v>439</v>
      </c>
      <c r="F2738" s="1" t="s">
        <v>48</v>
      </c>
      <c r="G2738" s="1" t="s">
        <v>434</v>
      </c>
      <c r="H2738" s="11">
        <v>1</v>
      </c>
      <c r="I2738" s="11">
        <v>0</v>
      </c>
      <c r="J2738" s="17" t="s">
        <v>907</v>
      </c>
      <c r="K2738" s="1">
        <v>1</v>
      </c>
      <c r="L2738" s="1" t="s">
        <v>175</v>
      </c>
      <c r="N2738" s="11" t="s">
        <v>53</v>
      </c>
      <c r="O2738" s="11">
        <v>4.6009852216749101</v>
      </c>
      <c r="P2738" s="25">
        <v>4.6009852216749101</v>
      </c>
      <c r="R2738" s="11">
        <v>2</v>
      </c>
      <c r="S2738" s="25">
        <v>1</v>
      </c>
      <c r="T2738" s="11">
        <v>0.77935212424830103</v>
      </c>
      <c r="U2738" s="17" t="s">
        <v>52</v>
      </c>
      <c r="W2738" s="84" t="s">
        <v>913</v>
      </c>
      <c r="X2738" t="s">
        <v>914</v>
      </c>
      <c r="Y2738" s="1">
        <v>2021</v>
      </c>
      <c r="Z2738" s="109" t="s">
        <v>915</v>
      </c>
    </row>
    <row r="2739" spans="1:26" x14ac:dyDescent="0.2">
      <c r="A2739" s="1">
        <v>1</v>
      </c>
      <c r="B2739" s="3" t="s">
        <v>47</v>
      </c>
      <c r="C2739" s="1" t="s">
        <v>466</v>
      </c>
      <c r="D2739" s="1" t="s">
        <v>48</v>
      </c>
      <c r="E2739" s="1" t="s">
        <v>439</v>
      </c>
      <c r="F2739" s="1" t="s">
        <v>48</v>
      </c>
      <c r="G2739" s="1" t="s">
        <v>434</v>
      </c>
      <c r="H2739" s="11">
        <v>1</v>
      </c>
      <c r="I2739" s="11">
        <v>0</v>
      </c>
      <c r="J2739" s="17" t="s">
        <v>907</v>
      </c>
      <c r="K2739" s="1">
        <v>1</v>
      </c>
      <c r="L2739" s="1" t="s">
        <v>175</v>
      </c>
      <c r="N2739" s="11" t="s">
        <v>53</v>
      </c>
      <c r="O2739" s="11">
        <v>5.5402298850575002</v>
      </c>
      <c r="P2739" s="25">
        <v>5.5402298850575002</v>
      </c>
      <c r="R2739" s="11">
        <v>2</v>
      </c>
      <c r="S2739" s="25">
        <v>1</v>
      </c>
      <c r="T2739" s="11">
        <v>0.95393150211522604</v>
      </c>
      <c r="U2739" s="17" t="s">
        <v>52</v>
      </c>
      <c r="W2739" s="84" t="s">
        <v>913</v>
      </c>
      <c r="X2739" t="s">
        <v>914</v>
      </c>
      <c r="Y2739" s="1">
        <v>2021</v>
      </c>
      <c r="Z2739" s="109" t="s">
        <v>915</v>
      </c>
    </row>
    <row r="2740" spans="1:26" x14ac:dyDescent="0.2">
      <c r="A2740" s="1">
        <v>1</v>
      </c>
      <c r="B2740" s="3" t="s">
        <v>47</v>
      </c>
      <c r="C2740" s="1" t="s">
        <v>466</v>
      </c>
      <c r="D2740" s="1" t="s">
        <v>48</v>
      </c>
      <c r="E2740" s="1" t="s">
        <v>439</v>
      </c>
      <c r="F2740" s="1" t="s">
        <v>48</v>
      </c>
      <c r="G2740" s="1" t="s">
        <v>434</v>
      </c>
      <c r="H2740" s="11">
        <v>1</v>
      </c>
      <c r="I2740" s="11">
        <v>0</v>
      </c>
      <c r="J2740" s="17" t="s">
        <v>907</v>
      </c>
      <c r="K2740" s="1">
        <v>1</v>
      </c>
      <c r="L2740" s="1" t="s">
        <v>235</v>
      </c>
      <c r="N2740" s="11" t="s">
        <v>53</v>
      </c>
      <c r="O2740" s="11">
        <v>9.5238095238100395E-2</v>
      </c>
      <c r="P2740" s="25">
        <v>9.5238095238100395E-2</v>
      </c>
      <c r="R2740" s="11">
        <v>2</v>
      </c>
      <c r="S2740" s="25">
        <v>1</v>
      </c>
      <c r="T2740" s="11">
        <v>9.6850295690498298E-4</v>
      </c>
      <c r="U2740" s="17" t="s">
        <v>52</v>
      </c>
      <c r="W2740" s="84" t="s">
        <v>913</v>
      </c>
      <c r="X2740" t="s">
        <v>914</v>
      </c>
      <c r="Y2740" s="1">
        <v>2021</v>
      </c>
      <c r="Z2740" s="109" t="s">
        <v>915</v>
      </c>
    </row>
    <row r="2741" spans="1:26" x14ac:dyDescent="0.2">
      <c r="A2741" s="1">
        <v>1</v>
      </c>
      <c r="B2741" s="3" t="s">
        <v>47</v>
      </c>
      <c r="C2741" s="1" t="s">
        <v>466</v>
      </c>
      <c r="D2741" s="1" t="s">
        <v>48</v>
      </c>
      <c r="E2741" s="1" t="s">
        <v>439</v>
      </c>
      <c r="F2741" s="1" t="s">
        <v>48</v>
      </c>
      <c r="G2741" s="1" t="s">
        <v>434</v>
      </c>
      <c r="H2741" s="11">
        <v>1</v>
      </c>
      <c r="I2741" s="11">
        <v>0</v>
      </c>
      <c r="J2741" s="17" t="s">
        <v>907</v>
      </c>
      <c r="K2741" s="1">
        <v>1</v>
      </c>
      <c r="L2741" s="1" t="s">
        <v>235</v>
      </c>
      <c r="N2741" s="11" t="s">
        <v>53</v>
      </c>
      <c r="O2741" s="11">
        <v>0.24630541871921699</v>
      </c>
      <c r="P2741" s="25">
        <v>0.24630541871921699</v>
      </c>
      <c r="R2741" s="11">
        <v>2</v>
      </c>
      <c r="S2741" s="25">
        <v>1</v>
      </c>
      <c r="T2741" s="11">
        <v>9.1151938848039495E-4</v>
      </c>
      <c r="U2741" s="17" t="s">
        <v>52</v>
      </c>
      <c r="W2741" s="84" t="s">
        <v>913</v>
      </c>
      <c r="X2741" t="s">
        <v>914</v>
      </c>
      <c r="Y2741" s="1">
        <v>2021</v>
      </c>
      <c r="Z2741" s="109" t="s">
        <v>915</v>
      </c>
    </row>
    <row r="2742" spans="1:26" x14ac:dyDescent="0.2">
      <c r="A2742" s="1">
        <v>1</v>
      </c>
      <c r="B2742" s="3" t="s">
        <v>47</v>
      </c>
      <c r="C2742" s="1" t="s">
        <v>466</v>
      </c>
      <c r="D2742" s="1" t="s">
        <v>48</v>
      </c>
      <c r="E2742" s="1" t="s">
        <v>439</v>
      </c>
      <c r="F2742" s="1" t="s">
        <v>48</v>
      </c>
      <c r="G2742" s="1" t="s">
        <v>434</v>
      </c>
      <c r="H2742" s="11">
        <v>1</v>
      </c>
      <c r="I2742" s="11">
        <v>0</v>
      </c>
      <c r="J2742" s="17" t="s">
        <v>907</v>
      </c>
      <c r="K2742" s="1">
        <v>1</v>
      </c>
      <c r="L2742" s="1" t="s">
        <v>235</v>
      </c>
      <c r="N2742" s="11" t="s">
        <v>53</v>
      </c>
      <c r="O2742" s="11">
        <v>0.50246305418719595</v>
      </c>
      <c r="P2742" s="25">
        <v>0.50246305418719595</v>
      </c>
      <c r="R2742" s="11">
        <v>2</v>
      </c>
      <c r="S2742" s="25">
        <v>1</v>
      </c>
      <c r="T2742" s="11">
        <v>9.5393150211521403E-5</v>
      </c>
      <c r="U2742" s="17" t="s">
        <v>52</v>
      </c>
      <c r="W2742" s="84" t="s">
        <v>913</v>
      </c>
      <c r="X2742" t="s">
        <v>914</v>
      </c>
      <c r="Y2742" s="1">
        <v>2021</v>
      </c>
      <c r="Z2742" s="109" t="s">
        <v>915</v>
      </c>
    </row>
    <row r="2743" spans="1:26" x14ac:dyDescent="0.2">
      <c r="A2743" s="1">
        <v>1</v>
      </c>
      <c r="B2743" s="3" t="s">
        <v>47</v>
      </c>
      <c r="C2743" s="1" t="s">
        <v>466</v>
      </c>
      <c r="D2743" s="1" t="s">
        <v>48</v>
      </c>
      <c r="E2743" s="1" t="s">
        <v>439</v>
      </c>
      <c r="F2743" s="1" t="s">
        <v>48</v>
      </c>
      <c r="G2743" s="1" t="s">
        <v>434</v>
      </c>
      <c r="H2743" s="11">
        <v>1</v>
      </c>
      <c r="I2743" s="11">
        <v>0</v>
      </c>
      <c r="J2743" s="17" t="s">
        <v>907</v>
      </c>
      <c r="K2743" s="1">
        <v>1</v>
      </c>
      <c r="L2743" s="1" t="s">
        <v>235</v>
      </c>
      <c r="N2743" s="11" t="s">
        <v>53</v>
      </c>
      <c r="O2743" s="11">
        <v>0.99835796387521403</v>
      </c>
      <c r="P2743" s="25">
        <v>0.99835796387521403</v>
      </c>
      <c r="R2743" s="11">
        <v>2</v>
      </c>
      <c r="S2743" s="25">
        <v>1</v>
      </c>
      <c r="T2743" s="11">
        <v>1.02213880326279E-3</v>
      </c>
      <c r="U2743" s="17" t="s">
        <v>52</v>
      </c>
      <c r="W2743" s="84" t="s">
        <v>913</v>
      </c>
      <c r="X2743" t="s">
        <v>914</v>
      </c>
      <c r="Y2743" s="1">
        <v>2021</v>
      </c>
      <c r="Z2743" s="109" t="s">
        <v>915</v>
      </c>
    </row>
    <row r="2744" spans="1:26" x14ac:dyDescent="0.2">
      <c r="A2744" s="1">
        <v>1</v>
      </c>
      <c r="B2744" s="3" t="s">
        <v>47</v>
      </c>
      <c r="C2744" s="1" t="s">
        <v>466</v>
      </c>
      <c r="D2744" s="1" t="s">
        <v>48</v>
      </c>
      <c r="E2744" s="1" t="s">
        <v>439</v>
      </c>
      <c r="F2744" s="1" t="s">
        <v>48</v>
      </c>
      <c r="G2744" s="1" t="s">
        <v>434</v>
      </c>
      <c r="H2744" s="11">
        <v>1</v>
      </c>
      <c r="I2744" s="11">
        <v>0</v>
      </c>
      <c r="J2744" s="17" t="s">
        <v>907</v>
      </c>
      <c r="K2744" s="1">
        <v>1</v>
      </c>
      <c r="L2744" s="1" t="s">
        <v>235</v>
      </c>
      <c r="N2744" s="11" t="s">
        <v>53</v>
      </c>
      <c r="O2744" s="11">
        <v>1.9934318555008299</v>
      </c>
      <c r="P2744" s="25">
        <v>1.9934318555008299</v>
      </c>
      <c r="R2744" s="11">
        <v>2</v>
      </c>
      <c r="S2744" s="25">
        <v>1</v>
      </c>
      <c r="T2744" s="11">
        <v>6.3887120446389396E-3</v>
      </c>
      <c r="U2744" s="17" t="s">
        <v>52</v>
      </c>
      <c r="W2744" s="84" t="s">
        <v>913</v>
      </c>
      <c r="X2744" t="s">
        <v>914</v>
      </c>
      <c r="Y2744" s="1">
        <v>2021</v>
      </c>
      <c r="Z2744" s="109" t="s">
        <v>915</v>
      </c>
    </row>
    <row r="2745" spans="1:26" x14ac:dyDescent="0.2">
      <c r="A2745" s="1">
        <v>1</v>
      </c>
      <c r="B2745" s="3" t="s">
        <v>47</v>
      </c>
      <c r="C2745" s="1" t="s">
        <v>466</v>
      </c>
      <c r="D2745" s="1" t="s">
        <v>48</v>
      </c>
      <c r="E2745" s="1" t="s">
        <v>439</v>
      </c>
      <c r="F2745" s="1" t="s">
        <v>48</v>
      </c>
      <c r="G2745" s="1" t="s">
        <v>434</v>
      </c>
      <c r="H2745" s="11">
        <v>1</v>
      </c>
      <c r="I2745" s="11">
        <v>0</v>
      </c>
      <c r="J2745" s="17" t="s">
        <v>907</v>
      </c>
      <c r="K2745" s="1">
        <v>1</v>
      </c>
      <c r="L2745" s="1" t="s">
        <v>235</v>
      </c>
      <c r="N2745" s="11" t="s">
        <v>53</v>
      </c>
      <c r="O2745" s="11">
        <v>2.9589490968801502</v>
      </c>
      <c r="P2745" s="25">
        <v>2.9589490968801502</v>
      </c>
      <c r="R2745" s="11">
        <v>2</v>
      </c>
      <c r="S2745" s="25">
        <v>1</v>
      </c>
      <c r="T2745" s="11">
        <v>4.8876513564541701E-2</v>
      </c>
      <c r="U2745" s="17" t="s">
        <v>52</v>
      </c>
      <c r="W2745" s="84" t="s">
        <v>913</v>
      </c>
      <c r="X2745" t="s">
        <v>914</v>
      </c>
      <c r="Y2745" s="1">
        <v>2021</v>
      </c>
      <c r="Z2745" s="109" t="s">
        <v>915</v>
      </c>
    </row>
    <row r="2746" spans="1:26" x14ac:dyDescent="0.2">
      <c r="A2746" s="1">
        <v>1</v>
      </c>
      <c r="B2746" s="3" t="s">
        <v>47</v>
      </c>
      <c r="C2746" s="1" t="s">
        <v>466</v>
      </c>
      <c r="D2746" s="1" t="s">
        <v>48</v>
      </c>
      <c r="E2746" s="1" t="s">
        <v>439</v>
      </c>
      <c r="F2746" s="1" t="s">
        <v>48</v>
      </c>
      <c r="G2746" s="1" t="s">
        <v>434</v>
      </c>
      <c r="H2746" s="11">
        <v>1</v>
      </c>
      <c r="I2746" s="11">
        <v>0</v>
      </c>
      <c r="J2746" s="17" t="s">
        <v>907</v>
      </c>
      <c r="K2746" s="1">
        <v>1</v>
      </c>
      <c r="L2746" s="1" t="s">
        <v>235</v>
      </c>
      <c r="N2746" s="11" t="s">
        <v>53</v>
      </c>
      <c r="O2746" s="11">
        <v>3.9408866995074101</v>
      </c>
      <c r="P2746" s="25">
        <v>3.9408866995074101</v>
      </c>
      <c r="R2746" s="11">
        <v>2</v>
      </c>
      <c r="S2746" s="25">
        <v>1</v>
      </c>
      <c r="T2746" s="11">
        <v>0.108238523185442</v>
      </c>
      <c r="U2746" s="17" t="s">
        <v>52</v>
      </c>
      <c r="W2746" s="84" t="s">
        <v>913</v>
      </c>
      <c r="X2746" t="s">
        <v>914</v>
      </c>
      <c r="Y2746" s="1">
        <v>2021</v>
      </c>
      <c r="Z2746" s="109" t="s">
        <v>915</v>
      </c>
    </row>
    <row r="2747" spans="1:26" x14ac:dyDescent="0.2">
      <c r="A2747" s="1">
        <v>1</v>
      </c>
      <c r="B2747" s="3" t="s">
        <v>47</v>
      </c>
      <c r="C2747" s="1" t="s">
        <v>466</v>
      </c>
      <c r="D2747" s="1" t="s">
        <v>48</v>
      </c>
      <c r="E2747" s="1" t="s">
        <v>439</v>
      </c>
      <c r="F2747" s="1" t="s">
        <v>48</v>
      </c>
      <c r="G2747" s="1" t="s">
        <v>434</v>
      </c>
      <c r="H2747" s="11">
        <v>1</v>
      </c>
      <c r="I2747" s="11">
        <v>0</v>
      </c>
      <c r="J2747" s="17" t="s">
        <v>907</v>
      </c>
      <c r="K2747" s="1">
        <v>1</v>
      </c>
      <c r="L2747" s="1" t="s">
        <v>235</v>
      </c>
      <c r="N2747" s="11" t="s">
        <v>53</v>
      </c>
      <c r="O2747" s="11">
        <v>5.8456486042693303</v>
      </c>
      <c r="P2747" s="25">
        <v>5.8456486042693303</v>
      </c>
      <c r="R2747" s="11">
        <v>2</v>
      </c>
      <c r="S2747" s="25">
        <v>1</v>
      </c>
      <c r="T2747" s="11">
        <v>0.37645514817902498</v>
      </c>
      <c r="U2747" s="17" t="s">
        <v>52</v>
      </c>
      <c r="W2747" s="84" t="s">
        <v>913</v>
      </c>
      <c r="X2747" t="s">
        <v>914</v>
      </c>
      <c r="Y2747" s="1">
        <v>2021</v>
      </c>
      <c r="Z2747" s="109" t="s">
        <v>915</v>
      </c>
    </row>
    <row r="2748" spans="1:26" x14ac:dyDescent="0.2">
      <c r="A2748" s="1">
        <v>1</v>
      </c>
      <c r="B2748" s="3" t="s">
        <v>136</v>
      </c>
      <c r="C2748" s="1" t="s">
        <v>463</v>
      </c>
      <c r="D2748" s="1" t="s">
        <v>48</v>
      </c>
      <c r="E2748" s="1" t="s">
        <v>439</v>
      </c>
      <c r="F2748" s="1" t="s">
        <v>52</v>
      </c>
      <c r="H2748" s="11">
        <v>1</v>
      </c>
      <c r="I2748" s="11">
        <v>0</v>
      </c>
      <c r="J2748" s="17" t="s">
        <v>907</v>
      </c>
      <c r="K2748" s="1">
        <v>1</v>
      </c>
      <c r="L2748" s="1" t="s">
        <v>235</v>
      </c>
      <c r="N2748" s="11" t="s">
        <v>53</v>
      </c>
      <c r="O2748" s="11">
        <v>9.1954022988509396E-2</v>
      </c>
      <c r="P2748" s="25">
        <v>9.1954022988509396E-2</v>
      </c>
      <c r="R2748" s="11">
        <v>2</v>
      </c>
      <c r="S2748" s="25">
        <v>1</v>
      </c>
      <c r="T2748" s="11">
        <v>2.6563589443181698E-4</v>
      </c>
      <c r="U2748" s="17" t="s">
        <v>52</v>
      </c>
      <c r="W2748" s="84" t="s">
        <v>913</v>
      </c>
      <c r="X2748" t="s">
        <v>914</v>
      </c>
      <c r="Y2748" s="1">
        <v>2021</v>
      </c>
      <c r="Z2748" s="109" t="s">
        <v>915</v>
      </c>
    </row>
    <row r="2749" spans="1:26" x14ac:dyDescent="0.2">
      <c r="A2749" s="1">
        <v>1</v>
      </c>
      <c r="B2749" s="3" t="s">
        <v>136</v>
      </c>
      <c r="C2749" s="1" t="s">
        <v>463</v>
      </c>
      <c r="D2749" s="1" t="s">
        <v>48</v>
      </c>
      <c r="E2749" s="1" t="s">
        <v>439</v>
      </c>
      <c r="F2749" s="1" t="s">
        <v>52</v>
      </c>
      <c r="H2749" s="11">
        <v>1</v>
      </c>
      <c r="I2749" s="11">
        <v>0</v>
      </c>
      <c r="J2749" s="17" t="s">
        <v>907</v>
      </c>
      <c r="K2749" s="1">
        <v>1</v>
      </c>
      <c r="L2749" s="1" t="s">
        <v>235</v>
      </c>
      <c r="N2749" s="11" t="s">
        <v>53</v>
      </c>
      <c r="O2749" s="11">
        <v>0.243021346469627</v>
      </c>
      <c r="P2749" s="25">
        <v>0.243021346469627</v>
      </c>
      <c r="R2749" s="11">
        <v>2</v>
      </c>
      <c r="S2749" s="25">
        <v>1</v>
      </c>
      <c r="T2749" s="11">
        <v>1.0016858269408101E-3</v>
      </c>
      <c r="U2749" s="17" t="s">
        <v>52</v>
      </c>
      <c r="W2749" s="84" t="s">
        <v>913</v>
      </c>
      <c r="X2749" t="s">
        <v>914</v>
      </c>
      <c r="Y2749" s="1">
        <v>2021</v>
      </c>
      <c r="Z2749" s="109" t="s">
        <v>915</v>
      </c>
    </row>
    <row r="2750" spans="1:26" x14ac:dyDescent="0.2">
      <c r="A2750" s="1">
        <v>1</v>
      </c>
      <c r="B2750" s="3" t="s">
        <v>136</v>
      </c>
      <c r="C2750" s="1" t="s">
        <v>463</v>
      </c>
      <c r="D2750" s="1" t="s">
        <v>48</v>
      </c>
      <c r="E2750" s="1" t="s">
        <v>439</v>
      </c>
      <c r="F2750" s="1" t="s">
        <v>52</v>
      </c>
      <c r="H2750" s="11">
        <v>1</v>
      </c>
      <c r="I2750" s="11">
        <v>0</v>
      </c>
      <c r="J2750" s="17" t="s">
        <v>907</v>
      </c>
      <c r="K2750" s="1">
        <v>1</v>
      </c>
      <c r="L2750" s="1" t="s">
        <v>235</v>
      </c>
      <c r="N2750" s="11" t="s">
        <v>53</v>
      </c>
      <c r="O2750" s="11">
        <v>0.50246305418720005</v>
      </c>
      <c r="P2750" s="25">
        <v>0.50246305418720005</v>
      </c>
      <c r="R2750" s="11">
        <v>2</v>
      </c>
      <c r="S2750" s="25">
        <v>1</v>
      </c>
      <c r="T2750" s="11">
        <v>3.2132870554779599E-3</v>
      </c>
      <c r="U2750" s="17" t="s">
        <v>52</v>
      </c>
      <c r="W2750" s="84" t="s">
        <v>913</v>
      </c>
      <c r="X2750" t="s">
        <v>914</v>
      </c>
      <c r="Y2750" s="1">
        <v>2021</v>
      </c>
      <c r="Z2750" s="109" t="s">
        <v>915</v>
      </c>
    </row>
    <row r="2751" spans="1:26" x14ac:dyDescent="0.2">
      <c r="A2751" s="1">
        <v>1</v>
      </c>
      <c r="B2751" s="3" t="s">
        <v>136</v>
      </c>
      <c r="C2751" s="1" t="s">
        <v>463</v>
      </c>
      <c r="D2751" s="1" t="s">
        <v>48</v>
      </c>
      <c r="E2751" s="1" t="s">
        <v>439</v>
      </c>
      <c r="F2751" s="1" t="s">
        <v>52</v>
      </c>
      <c r="H2751" s="11">
        <v>1</v>
      </c>
      <c r="I2751" s="11">
        <v>0</v>
      </c>
      <c r="J2751" s="17" t="s">
        <v>907</v>
      </c>
      <c r="K2751" s="1">
        <v>1</v>
      </c>
      <c r="L2751" s="1" t="s">
        <v>235</v>
      </c>
      <c r="N2751" s="11" t="s">
        <v>53</v>
      </c>
      <c r="O2751" s="11">
        <v>0.99835796387521603</v>
      </c>
      <c r="P2751" s="25">
        <v>0.99835796387521603</v>
      </c>
      <c r="R2751" s="11">
        <v>2</v>
      </c>
      <c r="S2751" s="25">
        <v>1</v>
      </c>
      <c r="T2751" s="11">
        <v>6.9267051411744896E-3</v>
      </c>
      <c r="U2751" s="17" t="s">
        <v>52</v>
      </c>
      <c r="W2751" s="84" t="s">
        <v>913</v>
      </c>
      <c r="X2751" t="s">
        <v>914</v>
      </c>
      <c r="Y2751" s="1">
        <v>2021</v>
      </c>
      <c r="Z2751" s="109" t="s">
        <v>915</v>
      </c>
    </row>
    <row r="2752" spans="1:26" x14ac:dyDescent="0.2">
      <c r="A2752" s="1">
        <v>1</v>
      </c>
      <c r="B2752" s="3" t="s">
        <v>136</v>
      </c>
      <c r="C2752" s="1" t="s">
        <v>463</v>
      </c>
      <c r="D2752" s="1" t="s">
        <v>48</v>
      </c>
      <c r="E2752" s="1" t="s">
        <v>439</v>
      </c>
      <c r="F2752" s="1" t="s">
        <v>52</v>
      </c>
      <c r="H2752" s="11">
        <v>1</v>
      </c>
      <c r="I2752" s="11">
        <v>0</v>
      </c>
      <c r="J2752" s="17" t="s">
        <v>907</v>
      </c>
      <c r="K2752" s="1">
        <v>1</v>
      </c>
      <c r="L2752" s="1" t="s">
        <v>235</v>
      </c>
      <c r="N2752" s="11" t="s">
        <v>53</v>
      </c>
      <c r="O2752" s="11">
        <v>1.9967159277504201</v>
      </c>
      <c r="P2752" s="25">
        <v>1.9967159277504201</v>
      </c>
      <c r="R2752" s="11">
        <v>2</v>
      </c>
      <c r="S2752" s="25">
        <v>1</v>
      </c>
      <c r="T2752" s="11">
        <v>1.7910553108220002E-2</v>
      </c>
      <c r="U2752" s="17" t="s">
        <v>52</v>
      </c>
      <c r="W2752" s="84" t="s">
        <v>913</v>
      </c>
      <c r="X2752" t="s">
        <v>914</v>
      </c>
      <c r="Y2752" s="1">
        <v>2021</v>
      </c>
      <c r="Z2752" s="109" t="s">
        <v>915</v>
      </c>
    </row>
    <row r="2753" spans="1:26" x14ac:dyDescent="0.2">
      <c r="A2753" s="1">
        <v>1</v>
      </c>
      <c r="B2753" s="3" t="s">
        <v>136</v>
      </c>
      <c r="C2753" s="1" t="s">
        <v>463</v>
      </c>
      <c r="D2753" s="1" t="s">
        <v>48</v>
      </c>
      <c r="E2753" s="1" t="s">
        <v>439</v>
      </c>
      <c r="F2753" s="1" t="s">
        <v>52</v>
      </c>
      <c r="H2753" s="11">
        <v>1</v>
      </c>
      <c r="I2753" s="11">
        <v>0</v>
      </c>
      <c r="J2753" s="17" t="s">
        <v>907</v>
      </c>
      <c r="K2753" s="1">
        <v>1</v>
      </c>
      <c r="L2753" s="1" t="s">
        <v>235</v>
      </c>
      <c r="N2753" s="11" t="s">
        <v>53</v>
      </c>
      <c r="O2753" s="11">
        <v>2.9589490968801502</v>
      </c>
      <c r="P2753" s="25">
        <v>2.9589490968801502</v>
      </c>
      <c r="R2753" s="11">
        <v>2</v>
      </c>
      <c r="S2753" s="25">
        <v>1</v>
      </c>
      <c r="T2753" s="11">
        <v>4.9539594867215403E-2</v>
      </c>
      <c r="U2753" s="17" t="s">
        <v>52</v>
      </c>
      <c r="W2753" s="84" t="s">
        <v>913</v>
      </c>
      <c r="X2753" t="s">
        <v>914</v>
      </c>
      <c r="Y2753" s="1">
        <v>2021</v>
      </c>
      <c r="Z2753" s="109" t="s">
        <v>915</v>
      </c>
    </row>
    <row r="2754" spans="1:26" x14ac:dyDescent="0.2">
      <c r="A2754" s="1">
        <v>1</v>
      </c>
      <c r="B2754" s="3" t="s">
        <v>136</v>
      </c>
      <c r="C2754" s="1" t="s">
        <v>463</v>
      </c>
      <c r="D2754" s="1" t="s">
        <v>48</v>
      </c>
      <c r="E2754" s="1" t="s">
        <v>439</v>
      </c>
      <c r="F2754" s="1" t="s">
        <v>52</v>
      </c>
      <c r="H2754" s="11">
        <v>1</v>
      </c>
      <c r="I2754" s="11">
        <v>0</v>
      </c>
      <c r="J2754" s="17" t="s">
        <v>907</v>
      </c>
      <c r="K2754" s="1">
        <v>1</v>
      </c>
      <c r="L2754" s="1" t="s">
        <v>235</v>
      </c>
      <c r="N2754" s="11" t="s">
        <v>53</v>
      </c>
      <c r="O2754" s="11">
        <v>3.9441707717569998</v>
      </c>
      <c r="P2754" s="25">
        <v>3.9441707717569998</v>
      </c>
      <c r="R2754" s="11">
        <v>2</v>
      </c>
      <c r="S2754" s="25">
        <v>1</v>
      </c>
      <c r="T2754" s="11">
        <v>6.9383823673126704E-2</v>
      </c>
      <c r="U2754" s="17" t="s">
        <v>52</v>
      </c>
      <c r="W2754" s="84" t="s">
        <v>913</v>
      </c>
      <c r="X2754" t="s">
        <v>914</v>
      </c>
      <c r="Y2754" s="1">
        <v>2021</v>
      </c>
      <c r="Z2754" s="109" t="s">
        <v>915</v>
      </c>
    </row>
    <row r="2755" spans="1:26" x14ac:dyDescent="0.2">
      <c r="A2755" s="1">
        <v>1</v>
      </c>
      <c r="B2755" s="3" t="s">
        <v>136</v>
      </c>
      <c r="C2755" s="1" t="s">
        <v>463</v>
      </c>
      <c r="D2755" s="1" t="s">
        <v>48</v>
      </c>
      <c r="E2755" s="1" t="s">
        <v>439</v>
      </c>
      <c r="F2755" s="1" t="s">
        <v>52</v>
      </c>
      <c r="H2755" s="11">
        <v>1</v>
      </c>
      <c r="I2755" s="11">
        <v>0</v>
      </c>
      <c r="J2755" s="17" t="s">
        <v>907</v>
      </c>
      <c r="K2755" s="1">
        <v>1</v>
      </c>
      <c r="L2755" s="1" t="s">
        <v>235</v>
      </c>
      <c r="N2755" s="11" t="s">
        <v>53</v>
      </c>
      <c r="O2755" s="11">
        <v>5.8456486042693196</v>
      </c>
      <c r="P2755" s="25">
        <v>5.8456486042693196</v>
      </c>
      <c r="R2755" s="11">
        <v>2</v>
      </c>
      <c r="S2755" s="25">
        <v>1</v>
      </c>
      <c r="T2755" s="11">
        <v>0.19191180162534899</v>
      </c>
      <c r="U2755" s="17" t="s">
        <v>52</v>
      </c>
      <c r="W2755" s="84" t="s">
        <v>913</v>
      </c>
      <c r="X2755" t="s">
        <v>914</v>
      </c>
      <c r="Y2755" s="1">
        <v>2021</v>
      </c>
      <c r="Z2755" s="109" t="s">
        <v>915</v>
      </c>
    </row>
    <row r="2756" spans="1:26" x14ac:dyDescent="0.2">
      <c r="A2756" s="1">
        <v>1</v>
      </c>
      <c r="B2756" s="3" t="s">
        <v>280</v>
      </c>
      <c r="C2756" s="1" t="s">
        <v>281</v>
      </c>
      <c r="D2756" s="1" t="s">
        <v>52</v>
      </c>
      <c r="E2756" s="1"/>
      <c r="F2756" s="1" t="s">
        <v>52</v>
      </c>
      <c r="G2756" s="1"/>
      <c r="H2756" s="11">
        <v>1</v>
      </c>
      <c r="I2756" s="11">
        <v>0</v>
      </c>
      <c r="J2756" s="17" t="s">
        <v>907</v>
      </c>
      <c r="K2756" s="1">
        <v>1</v>
      </c>
      <c r="L2756" s="1" t="s">
        <v>235</v>
      </c>
      <c r="N2756" s="11" t="s">
        <v>53</v>
      </c>
      <c r="O2756" s="11">
        <v>9.1954022988510298E-2</v>
      </c>
      <c r="P2756" s="25">
        <v>9.1954022988510298E-2</v>
      </c>
      <c r="R2756" s="11">
        <v>2</v>
      </c>
      <c r="S2756" s="25">
        <v>1</v>
      </c>
      <c r="T2756" s="11">
        <v>4.5232426928074098E-4</v>
      </c>
      <c r="U2756" s="17" t="s">
        <v>52</v>
      </c>
      <c r="W2756" s="84" t="s">
        <v>913</v>
      </c>
      <c r="X2756" t="s">
        <v>914</v>
      </c>
      <c r="Y2756" s="1">
        <v>2021</v>
      </c>
      <c r="Z2756" s="109" t="s">
        <v>915</v>
      </c>
    </row>
    <row r="2757" spans="1:26" x14ac:dyDescent="0.2">
      <c r="A2757" s="1">
        <v>1</v>
      </c>
      <c r="B2757" s="3" t="s">
        <v>280</v>
      </c>
      <c r="C2757" s="1" t="s">
        <v>281</v>
      </c>
      <c r="D2757" s="1" t="s">
        <v>52</v>
      </c>
      <c r="E2757" s="1"/>
      <c r="F2757" s="1" t="s">
        <v>52</v>
      </c>
      <c r="G2757" s="1"/>
      <c r="H2757" s="11">
        <v>1</v>
      </c>
      <c r="I2757" s="11">
        <v>0</v>
      </c>
      <c r="J2757" s="17" t="s">
        <v>907</v>
      </c>
      <c r="K2757" s="1">
        <v>1</v>
      </c>
      <c r="L2757" s="1" t="s">
        <v>235</v>
      </c>
      <c r="N2757" s="11" t="s">
        <v>53</v>
      </c>
      <c r="O2757" s="11">
        <v>0.24630541871921599</v>
      </c>
      <c r="P2757" s="25">
        <v>0.24630541871921599</v>
      </c>
      <c r="R2757" s="11">
        <v>2</v>
      </c>
      <c r="S2757" s="25">
        <v>1</v>
      </c>
      <c r="T2757" s="11">
        <v>4.3440338103490299E-4</v>
      </c>
      <c r="U2757" s="17" t="s">
        <v>52</v>
      </c>
      <c r="W2757" s="84" t="s">
        <v>913</v>
      </c>
      <c r="X2757" t="s">
        <v>914</v>
      </c>
      <c r="Y2757" s="1">
        <v>2021</v>
      </c>
      <c r="Z2757" s="109" t="s">
        <v>915</v>
      </c>
    </row>
    <row r="2758" spans="1:26" x14ac:dyDescent="0.2">
      <c r="A2758" s="1">
        <v>1</v>
      </c>
      <c r="B2758" s="3" t="s">
        <v>280</v>
      </c>
      <c r="C2758" s="1" t="s">
        <v>281</v>
      </c>
      <c r="D2758" s="1" t="s">
        <v>52</v>
      </c>
      <c r="E2758" s="1"/>
      <c r="F2758" s="1" t="s">
        <v>52</v>
      </c>
      <c r="G2758" s="1"/>
      <c r="H2758" s="11">
        <v>1</v>
      </c>
      <c r="I2758" s="11">
        <v>0</v>
      </c>
      <c r="J2758" s="17" t="s">
        <v>907</v>
      </c>
      <c r="K2758" s="1">
        <v>1</v>
      </c>
      <c r="L2758" s="1" t="s">
        <v>235</v>
      </c>
      <c r="N2758" s="11" t="s">
        <v>53</v>
      </c>
      <c r="O2758" s="11">
        <v>0.50246305418719595</v>
      </c>
      <c r="P2758" s="25">
        <v>0.50246305418719595</v>
      </c>
      <c r="R2758" s="11">
        <v>2</v>
      </c>
      <c r="S2758" s="25">
        <v>1</v>
      </c>
      <c r="T2758" s="11">
        <v>9.2233059072521407E-5</v>
      </c>
      <c r="U2758" s="17" t="s">
        <v>52</v>
      </c>
      <c r="W2758" s="84" t="s">
        <v>913</v>
      </c>
      <c r="X2758" t="s">
        <v>914</v>
      </c>
      <c r="Y2758" s="1">
        <v>2021</v>
      </c>
      <c r="Z2758" s="109" t="s">
        <v>915</v>
      </c>
    </row>
    <row r="2759" spans="1:26" x14ac:dyDescent="0.2">
      <c r="A2759" s="1">
        <v>1</v>
      </c>
      <c r="B2759" s="3" t="s">
        <v>280</v>
      </c>
      <c r="C2759" s="1" t="s">
        <v>281</v>
      </c>
      <c r="D2759" s="1" t="s">
        <v>52</v>
      </c>
      <c r="E2759" s="1"/>
      <c r="F2759" s="1" t="s">
        <v>52</v>
      </c>
      <c r="G2759" s="1"/>
      <c r="H2759" s="11">
        <v>1</v>
      </c>
      <c r="I2759" s="11">
        <v>0</v>
      </c>
      <c r="J2759" s="17" t="s">
        <v>907</v>
      </c>
      <c r="K2759" s="1">
        <v>1</v>
      </c>
      <c r="L2759" s="1" t="s">
        <v>235</v>
      </c>
      <c r="N2759" s="11" t="s">
        <v>53</v>
      </c>
      <c r="O2759" s="11">
        <v>1.0016420361248</v>
      </c>
      <c r="P2759" s="25">
        <v>1.0016420361248</v>
      </c>
      <c r="R2759" s="11">
        <v>2</v>
      </c>
      <c r="S2759" s="25">
        <v>1</v>
      </c>
      <c r="T2759" s="11">
        <v>1.15393130665413E-3</v>
      </c>
      <c r="U2759" s="17" t="s">
        <v>52</v>
      </c>
      <c r="W2759" s="84" t="s">
        <v>913</v>
      </c>
      <c r="X2759" t="s">
        <v>914</v>
      </c>
      <c r="Y2759" s="1">
        <v>2021</v>
      </c>
      <c r="Z2759" s="109" t="s">
        <v>915</v>
      </c>
    </row>
    <row r="2760" spans="1:26" x14ac:dyDescent="0.2">
      <c r="A2760" s="1">
        <v>1</v>
      </c>
      <c r="B2760" s="3" t="s">
        <v>280</v>
      </c>
      <c r="C2760" s="1" t="s">
        <v>281</v>
      </c>
      <c r="D2760" s="1" t="s">
        <v>52</v>
      </c>
      <c r="E2760" s="1"/>
      <c r="F2760" s="1" t="s">
        <v>52</v>
      </c>
      <c r="G2760" s="1"/>
      <c r="H2760" s="11">
        <v>1</v>
      </c>
      <c r="I2760" s="11">
        <v>0</v>
      </c>
      <c r="J2760" s="17" t="s">
        <v>907</v>
      </c>
      <c r="K2760" s="1">
        <v>1</v>
      </c>
      <c r="L2760" s="1" t="s">
        <v>235</v>
      </c>
      <c r="N2760" s="11" t="s">
        <v>53</v>
      </c>
      <c r="O2760" s="11">
        <v>1.9967159277504201</v>
      </c>
      <c r="P2760" s="25">
        <v>1.9967159277504201</v>
      </c>
      <c r="R2760" s="11">
        <v>2</v>
      </c>
      <c r="S2760" s="25">
        <v>1</v>
      </c>
      <c r="T2760" s="11">
        <v>2.0912678272623698E-2</v>
      </c>
      <c r="U2760" s="17" t="s">
        <v>52</v>
      </c>
      <c r="W2760" s="84" t="s">
        <v>913</v>
      </c>
      <c r="X2760" t="s">
        <v>914</v>
      </c>
      <c r="Y2760" s="1">
        <v>2021</v>
      </c>
      <c r="Z2760" s="109" t="s">
        <v>915</v>
      </c>
    </row>
    <row r="2761" spans="1:26" x14ac:dyDescent="0.2">
      <c r="A2761" s="1">
        <v>1</v>
      </c>
      <c r="B2761" s="3" t="s">
        <v>280</v>
      </c>
      <c r="C2761" s="1" t="s">
        <v>281</v>
      </c>
      <c r="D2761" s="1" t="s">
        <v>52</v>
      </c>
      <c r="E2761" s="1"/>
      <c r="F2761" s="1" t="s">
        <v>52</v>
      </c>
      <c r="G2761" s="1"/>
      <c r="H2761" s="11">
        <v>1</v>
      </c>
      <c r="I2761" s="11">
        <v>0</v>
      </c>
      <c r="J2761" s="17" t="s">
        <v>907</v>
      </c>
      <c r="K2761" s="1">
        <v>1</v>
      </c>
      <c r="L2761" s="1" t="s">
        <v>235</v>
      </c>
      <c r="N2761" s="11" t="s">
        <v>53</v>
      </c>
      <c r="O2761" s="11">
        <v>2.95566502463056</v>
      </c>
      <c r="P2761" s="25">
        <v>2.95566502463056</v>
      </c>
      <c r="R2761" s="11">
        <v>2</v>
      </c>
      <c r="S2761" s="25">
        <v>1</v>
      </c>
      <c r="T2761" s="11">
        <v>2.6653228166691301E-2</v>
      </c>
      <c r="U2761" s="17" t="s">
        <v>52</v>
      </c>
      <c r="W2761" s="84" t="s">
        <v>913</v>
      </c>
      <c r="X2761" t="s">
        <v>914</v>
      </c>
      <c r="Y2761" s="1">
        <v>2021</v>
      </c>
      <c r="Z2761" s="109" t="s">
        <v>915</v>
      </c>
    </row>
    <row r="2762" spans="1:26" x14ac:dyDescent="0.2">
      <c r="A2762" s="1">
        <v>1</v>
      </c>
      <c r="B2762" s="3" t="s">
        <v>280</v>
      </c>
      <c r="C2762" s="1" t="s">
        <v>281</v>
      </c>
      <c r="D2762" s="1" t="s">
        <v>52</v>
      </c>
      <c r="E2762" s="1"/>
      <c r="F2762" s="1" t="s">
        <v>52</v>
      </c>
      <c r="G2762" s="1"/>
      <c r="H2762" s="11">
        <v>1</v>
      </c>
      <c r="I2762" s="11">
        <v>0</v>
      </c>
      <c r="J2762" s="17" t="s">
        <v>907</v>
      </c>
      <c r="K2762" s="1">
        <v>1</v>
      </c>
      <c r="L2762" s="1" t="s">
        <v>235</v>
      </c>
      <c r="N2762" s="11" t="s">
        <v>53</v>
      </c>
      <c r="O2762" s="11">
        <v>3.9441707717569998</v>
      </c>
      <c r="P2762" s="25">
        <v>3.9441707717569998</v>
      </c>
      <c r="R2762" s="11">
        <v>2</v>
      </c>
      <c r="S2762" s="25">
        <v>1</v>
      </c>
      <c r="T2762" s="11">
        <v>0.22257491967248899</v>
      </c>
      <c r="U2762" s="17" t="s">
        <v>52</v>
      </c>
      <c r="W2762" s="84" t="s">
        <v>913</v>
      </c>
      <c r="X2762" t="s">
        <v>914</v>
      </c>
      <c r="Y2762" s="1">
        <v>2021</v>
      </c>
      <c r="Z2762" s="109" t="s">
        <v>915</v>
      </c>
    </row>
    <row r="2763" spans="1:26" x14ac:dyDescent="0.2">
      <c r="A2763" s="1">
        <v>1</v>
      </c>
      <c r="B2763" s="3" t="s">
        <v>280</v>
      </c>
      <c r="C2763" s="1" t="s">
        <v>281</v>
      </c>
      <c r="D2763" s="1" t="s">
        <v>52</v>
      </c>
      <c r="E2763" s="1"/>
      <c r="F2763" s="1" t="s">
        <v>52</v>
      </c>
      <c r="G2763" s="1"/>
      <c r="H2763" s="11">
        <v>1</v>
      </c>
      <c r="I2763" s="11">
        <v>0</v>
      </c>
      <c r="J2763" s="17" t="s">
        <v>907</v>
      </c>
      <c r="K2763" s="1">
        <v>1</v>
      </c>
      <c r="L2763" s="1" t="s">
        <v>235</v>
      </c>
      <c r="N2763" s="11" t="s">
        <v>53</v>
      </c>
      <c r="O2763" s="11">
        <v>5.8456486042693303</v>
      </c>
      <c r="P2763" s="25">
        <v>5.8456486042693303</v>
      </c>
      <c r="R2763" s="11">
        <v>2</v>
      </c>
      <c r="S2763" s="25">
        <v>1</v>
      </c>
      <c r="T2763" s="11">
        <v>0.26163931249197497</v>
      </c>
      <c r="U2763" s="17" t="s">
        <v>52</v>
      </c>
      <c r="W2763" s="84" t="s">
        <v>913</v>
      </c>
      <c r="X2763" t="s">
        <v>914</v>
      </c>
      <c r="Y2763" s="1">
        <v>2021</v>
      </c>
      <c r="Z2763" s="109" t="s">
        <v>915</v>
      </c>
    </row>
    <row r="2764" spans="1:26" x14ac:dyDescent="0.2">
      <c r="A2764" s="1">
        <v>1</v>
      </c>
      <c r="B2764" s="3" t="s">
        <v>348</v>
      </c>
      <c r="C2764" s="1" t="s">
        <v>345</v>
      </c>
      <c r="D2764" s="1" t="s">
        <v>52</v>
      </c>
      <c r="F2764" s="1" t="s">
        <v>52</v>
      </c>
      <c r="H2764" s="11">
        <v>1</v>
      </c>
      <c r="I2764" s="11">
        <v>0</v>
      </c>
      <c r="J2764" s="17" t="s">
        <v>907</v>
      </c>
      <c r="K2764" s="1">
        <v>1</v>
      </c>
      <c r="L2764" s="1" t="s">
        <v>235</v>
      </c>
      <c r="N2764" s="11" t="s">
        <v>53</v>
      </c>
      <c r="O2764" s="11">
        <v>9.1954022988511103E-2</v>
      </c>
      <c r="P2764" s="25">
        <v>9.1954022988511103E-2</v>
      </c>
      <c r="R2764" s="11">
        <v>2</v>
      </c>
      <c r="S2764" s="25">
        <v>1</v>
      </c>
      <c r="T2764" s="11">
        <v>1.3115237277997599E-3</v>
      </c>
      <c r="U2764" s="17" t="s">
        <v>52</v>
      </c>
      <c r="W2764" s="84" t="s">
        <v>913</v>
      </c>
      <c r="X2764" t="s">
        <v>914</v>
      </c>
      <c r="Y2764" s="1">
        <v>2021</v>
      </c>
      <c r="Z2764" s="109" t="s">
        <v>915</v>
      </c>
    </row>
    <row r="2765" spans="1:26" x14ac:dyDescent="0.2">
      <c r="A2765" s="1">
        <v>1</v>
      </c>
      <c r="B2765" s="3" t="s">
        <v>348</v>
      </c>
      <c r="C2765" s="1" t="s">
        <v>345</v>
      </c>
      <c r="D2765" s="1" t="s">
        <v>52</v>
      </c>
      <c r="F2765" s="1" t="s">
        <v>52</v>
      </c>
      <c r="H2765" s="11">
        <v>1</v>
      </c>
      <c r="I2765" s="11">
        <v>0</v>
      </c>
      <c r="J2765" s="17" t="s">
        <v>907</v>
      </c>
      <c r="K2765" s="1">
        <v>1</v>
      </c>
      <c r="L2765" s="1" t="s">
        <v>235</v>
      </c>
      <c r="N2765" s="11" t="s">
        <v>53</v>
      </c>
      <c r="O2765" s="11">
        <v>0.24630541871921499</v>
      </c>
      <c r="P2765" s="25">
        <v>0.24630541871921499</v>
      </c>
      <c r="R2765" s="11">
        <v>2</v>
      </c>
      <c r="S2765" s="25">
        <v>1</v>
      </c>
      <c r="T2765" s="11">
        <v>8.7984020585733506E-5</v>
      </c>
      <c r="U2765" s="17" t="s">
        <v>52</v>
      </c>
      <c r="W2765" s="84" t="s">
        <v>913</v>
      </c>
      <c r="X2765" t="s">
        <v>914</v>
      </c>
      <c r="Y2765" s="1">
        <v>2021</v>
      </c>
      <c r="Z2765" s="109" t="s">
        <v>915</v>
      </c>
    </row>
    <row r="2766" spans="1:26" x14ac:dyDescent="0.2">
      <c r="A2766" s="1">
        <v>1</v>
      </c>
      <c r="B2766" s="3" t="s">
        <v>348</v>
      </c>
      <c r="C2766" s="1" t="s">
        <v>345</v>
      </c>
      <c r="D2766" s="1" t="s">
        <v>52</v>
      </c>
      <c r="F2766" s="1" t="s">
        <v>52</v>
      </c>
      <c r="H2766" s="11">
        <v>1</v>
      </c>
      <c r="I2766" s="11">
        <v>0</v>
      </c>
      <c r="J2766" s="17" t="s">
        <v>907</v>
      </c>
      <c r="K2766" s="1">
        <v>1</v>
      </c>
      <c r="L2766" s="1" t="s">
        <v>235</v>
      </c>
      <c r="N2766" s="11" t="s">
        <v>53</v>
      </c>
      <c r="O2766" s="11">
        <v>0.49917898193760901</v>
      </c>
      <c r="P2766" s="25">
        <v>0.49917898193760901</v>
      </c>
      <c r="R2766" s="11">
        <v>2</v>
      </c>
      <c r="S2766" s="25">
        <v>1</v>
      </c>
      <c r="T2766" s="11">
        <v>8.93279904361305E-4</v>
      </c>
      <c r="U2766" s="17" t="s">
        <v>52</v>
      </c>
      <c r="W2766" s="84" t="s">
        <v>913</v>
      </c>
      <c r="X2766" t="s">
        <v>914</v>
      </c>
      <c r="Y2766" s="1">
        <v>2021</v>
      </c>
      <c r="Z2766" s="109" t="s">
        <v>915</v>
      </c>
    </row>
    <row r="2767" spans="1:26" x14ac:dyDescent="0.2">
      <c r="A2767" s="1">
        <v>1</v>
      </c>
      <c r="B2767" s="3" t="s">
        <v>348</v>
      </c>
      <c r="C2767" s="1" t="s">
        <v>345</v>
      </c>
      <c r="D2767" s="1" t="s">
        <v>52</v>
      </c>
      <c r="F2767" s="1" t="s">
        <v>52</v>
      </c>
      <c r="H2767" s="11">
        <v>1</v>
      </c>
      <c r="I2767" s="11">
        <v>0</v>
      </c>
      <c r="J2767" s="17" t="s">
        <v>907</v>
      </c>
      <c r="K2767" s="1">
        <v>1</v>
      </c>
      <c r="L2767" s="1" t="s">
        <v>235</v>
      </c>
      <c r="N2767" s="11" t="s">
        <v>53</v>
      </c>
      <c r="O2767" s="11">
        <v>1.0016420361248</v>
      </c>
      <c r="P2767" s="25">
        <v>1.0016420361248</v>
      </c>
      <c r="R2767" s="11">
        <v>2</v>
      </c>
      <c r="S2767" s="25">
        <v>1</v>
      </c>
      <c r="T2767" s="11">
        <v>3.50743011928056E-3</v>
      </c>
      <c r="U2767" s="17" t="s">
        <v>52</v>
      </c>
      <c r="W2767" s="84" t="s">
        <v>913</v>
      </c>
      <c r="X2767" t="s">
        <v>914</v>
      </c>
      <c r="Y2767" s="1">
        <v>2021</v>
      </c>
      <c r="Z2767" s="109" t="s">
        <v>915</v>
      </c>
    </row>
    <row r="2768" spans="1:26" x14ac:dyDescent="0.2">
      <c r="A2768" s="1">
        <v>1</v>
      </c>
      <c r="B2768" s="3" t="s">
        <v>348</v>
      </c>
      <c r="C2768" s="1" t="s">
        <v>345</v>
      </c>
      <c r="D2768" s="1" t="s">
        <v>52</v>
      </c>
      <c r="F2768" s="1" t="s">
        <v>52</v>
      </c>
      <c r="H2768" s="11">
        <v>1</v>
      </c>
      <c r="I2768" s="11">
        <v>0</v>
      </c>
      <c r="J2768" s="17" t="s">
        <v>907</v>
      </c>
      <c r="K2768" s="1">
        <v>1</v>
      </c>
      <c r="L2768" s="1" t="s">
        <v>235</v>
      </c>
      <c r="N2768" s="11" t="s">
        <v>53</v>
      </c>
      <c r="O2768" s="11">
        <v>1.9967159277504201</v>
      </c>
      <c r="P2768" s="25">
        <v>1.9967159277504201</v>
      </c>
      <c r="R2768" s="11">
        <v>2</v>
      </c>
      <c r="S2768" s="25">
        <v>1</v>
      </c>
      <c r="T2768" s="11">
        <v>1.2874469250493001E-2</v>
      </c>
      <c r="U2768" s="17" t="s">
        <v>52</v>
      </c>
      <c r="W2768" s="84" t="s">
        <v>913</v>
      </c>
      <c r="X2768" t="s">
        <v>914</v>
      </c>
      <c r="Y2768" s="1">
        <v>2021</v>
      </c>
      <c r="Z2768" s="109" t="s">
        <v>915</v>
      </c>
    </row>
    <row r="2769" spans="1:26" x14ac:dyDescent="0.2">
      <c r="A2769" s="1">
        <v>1</v>
      </c>
      <c r="B2769" s="3" t="s">
        <v>348</v>
      </c>
      <c r="C2769" s="1" t="s">
        <v>345</v>
      </c>
      <c r="D2769" s="1" t="s">
        <v>52</v>
      </c>
      <c r="F2769" s="1" t="s">
        <v>52</v>
      </c>
      <c r="H2769" s="11">
        <v>1</v>
      </c>
      <c r="I2769" s="11">
        <v>0</v>
      </c>
      <c r="J2769" s="17" t="s">
        <v>907</v>
      </c>
      <c r="K2769" s="1">
        <v>1</v>
      </c>
      <c r="L2769" s="1" t="s">
        <v>235</v>
      </c>
      <c r="N2769" s="11" t="s">
        <v>53</v>
      </c>
      <c r="O2769" s="11">
        <v>2.9589490968801502</v>
      </c>
      <c r="P2769" s="25">
        <v>2.9589490968801502</v>
      </c>
      <c r="R2769" s="11">
        <v>2</v>
      </c>
      <c r="S2769" s="25">
        <v>1</v>
      </c>
      <c r="T2769" s="11">
        <v>9.9831701028856107E-2</v>
      </c>
      <c r="U2769" s="17" t="s">
        <v>52</v>
      </c>
      <c r="W2769" s="84" t="s">
        <v>913</v>
      </c>
      <c r="X2769" t="s">
        <v>914</v>
      </c>
      <c r="Y2769" s="1">
        <v>2021</v>
      </c>
      <c r="Z2769" s="109" t="s">
        <v>915</v>
      </c>
    </row>
    <row r="2770" spans="1:26" x14ac:dyDescent="0.2">
      <c r="A2770" s="1">
        <v>1</v>
      </c>
      <c r="B2770" s="3" t="s">
        <v>348</v>
      </c>
      <c r="C2770" s="1" t="s">
        <v>345</v>
      </c>
      <c r="D2770" s="1" t="s">
        <v>52</v>
      </c>
      <c r="F2770" s="1" t="s">
        <v>52</v>
      </c>
      <c r="H2770" s="11">
        <v>1</v>
      </c>
      <c r="I2770" s="11">
        <v>0</v>
      </c>
      <c r="J2770" s="17" t="s">
        <v>907</v>
      </c>
      <c r="K2770" s="1">
        <v>1</v>
      </c>
      <c r="L2770" s="1" t="s">
        <v>235</v>
      </c>
      <c r="N2770" s="11" t="s">
        <v>53</v>
      </c>
      <c r="O2770" s="11">
        <v>3.94745484400659</v>
      </c>
      <c r="P2770" s="25">
        <v>3.94745484400659</v>
      </c>
      <c r="R2770" s="11">
        <v>2</v>
      </c>
      <c r="S2770" s="25">
        <v>1</v>
      </c>
      <c r="T2770" s="11">
        <v>0.205287657142148</v>
      </c>
      <c r="U2770" s="17" t="s">
        <v>52</v>
      </c>
      <c r="W2770" s="84" t="s">
        <v>913</v>
      </c>
      <c r="X2770" t="s">
        <v>914</v>
      </c>
      <c r="Y2770" s="1">
        <v>2021</v>
      </c>
      <c r="Z2770" s="109" t="s">
        <v>915</v>
      </c>
    </row>
    <row r="2771" spans="1:26" x14ac:dyDescent="0.2">
      <c r="A2771" s="1">
        <v>1</v>
      </c>
      <c r="B2771" s="3" t="s">
        <v>348</v>
      </c>
      <c r="C2771" s="1" t="s">
        <v>345</v>
      </c>
      <c r="D2771" s="1" t="s">
        <v>52</v>
      </c>
      <c r="F2771" s="1" t="s">
        <v>52</v>
      </c>
      <c r="H2771" s="11">
        <v>1</v>
      </c>
      <c r="I2771" s="11">
        <v>0</v>
      </c>
      <c r="J2771" s="17" t="s">
        <v>907</v>
      </c>
      <c r="K2771" s="1">
        <v>1</v>
      </c>
      <c r="L2771" s="1" t="s">
        <v>235</v>
      </c>
      <c r="N2771" s="11" t="s">
        <v>53</v>
      </c>
      <c r="O2771" s="11">
        <v>5.8456486042693196</v>
      </c>
      <c r="P2771" s="25">
        <v>5.8456486042693196</v>
      </c>
      <c r="R2771" s="11">
        <v>2</v>
      </c>
      <c r="S2771" s="25">
        <v>1</v>
      </c>
      <c r="T2771" s="11">
        <v>0.13795009980447401</v>
      </c>
      <c r="U2771" s="17" t="s">
        <v>52</v>
      </c>
      <c r="W2771" s="84" t="s">
        <v>913</v>
      </c>
      <c r="X2771" t="s">
        <v>914</v>
      </c>
      <c r="Y2771" s="1">
        <v>2021</v>
      </c>
      <c r="Z2771" s="109" t="s">
        <v>915</v>
      </c>
    </row>
    <row r="2772" spans="1:26" x14ac:dyDescent="0.2">
      <c r="A2772" s="1">
        <v>1</v>
      </c>
      <c r="B2772" s="3" t="s">
        <v>136</v>
      </c>
      <c r="C2772" s="1" t="s">
        <v>463</v>
      </c>
      <c r="D2772" s="1" t="s">
        <v>48</v>
      </c>
      <c r="E2772" s="1" t="s">
        <v>439</v>
      </c>
      <c r="F2772" s="1" t="s">
        <v>52</v>
      </c>
      <c r="H2772" s="11">
        <v>1</v>
      </c>
      <c r="I2772" s="11">
        <v>0</v>
      </c>
      <c r="J2772" s="17" t="s">
        <v>907</v>
      </c>
      <c r="K2772" s="1">
        <v>1</v>
      </c>
      <c r="L2772" s="1" t="s">
        <v>137</v>
      </c>
      <c r="N2772" s="11" t="s">
        <v>53</v>
      </c>
      <c r="O2772" s="11">
        <v>7.8175895765472098E-2</v>
      </c>
      <c r="P2772" s="25">
        <v>7.8175895765472098E-2</v>
      </c>
      <c r="R2772" s="11">
        <v>2</v>
      </c>
      <c r="S2772" s="25">
        <v>1</v>
      </c>
      <c r="T2772" s="11">
        <v>1.34189146716508E-2</v>
      </c>
      <c r="U2772" s="17" t="s">
        <v>52</v>
      </c>
      <c r="V2772" t="s">
        <v>909</v>
      </c>
      <c r="W2772" s="84" t="s">
        <v>913</v>
      </c>
      <c r="X2772" t="s">
        <v>914</v>
      </c>
      <c r="Y2772" s="1">
        <v>2021</v>
      </c>
      <c r="Z2772" s="109" t="s">
        <v>915</v>
      </c>
    </row>
    <row r="2773" spans="1:26" x14ac:dyDescent="0.2">
      <c r="A2773" s="1">
        <v>1</v>
      </c>
      <c r="B2773" s="3" t="s">
        <v>136</v>
      </c>
      <c r="C2773" s="1" t="s">
        <v>463</v>
      </c>
      <c r="D2773" s="1" t="s">
        <v>48</v>
      </c>
      <c r="E2773" s="1" t="s">
        <v>439</v>
      </c>
      <c r="F2773" s="1" t="s">
        <v>52</v>
      </c>
      <c r="H2773" s="11">
        <v>1</v>
      </c>
      <c r="I2773" s="11">
        <v>0</v>
      </c>
      <c r="J2773" s="17" t="s">
        <v>907</v>
      </c>
      <c r="K2773" s="1">
        <v>1</v>
      </c>
      <c r="L2773" s="1" t="s">
        <v>137</v>
      </c>
      <c r="N2773" s="11" t="s">
        <v>53</v>
      </c>
      <c r="O2773" s="11">
        <v>0.23452768729641599</v>
      </c>
      <c r="P2773" s="25">
        <v>0.23452768729641599</v>
      </c>
      <c r="R2773" s="11">
        <v>2</v>
      </c>
      <c r="S2773" s="25">
        <v>1</v>
      </c>
      <c r="T2773" s="11">
        <v>5.1841064777353299E-2</v>
      </c>
      <c r="U2773" s="17" t="s">
        <v>52</v>
      </c>
      <c r="V2773" t="s">
        <v>909</v>
      </c>
      <c r="W2773" s="84" t="s">
        <v>913</v>
      </c>
      <c r="X2773" t="s">
        <v>914</v>
      </c>
      <c r="Y2773" s="1">
        <v>2021</v>
      </c>
      <c r="Z2773" s="109" t="s">
        <v>915</v>
      </c>
    </row>
    <row r="2774" spans="1:26" x14ac:dyDescent="0.2">
      <c r="A2774" s="1">
        <v>1</v>
      </c>
      <c r="B2774" s="3" t="s">
        <v>136</v>
      </c>
      <c r="C2774" s="1" t="s">
        <v>463</v>
      </c>
      <c r="D2774" s="1" t="s">
        <v>48</v>
      </c>
      <c r="E2774" s="1" t="s">
        <v>439</v>
      </c>
      <c r="F2774" s="1" t="s">
        <v>52</v>
      </c>
      <c r="H2774" s="11">
        <v>1</v>
      </c>
      <c r="I2774" s="11">
        <v>0</v>
      </c>
      <c r="J2774" s="17" t="s">
        <v>907</v>
      </c>
      <c r="K2774" s="1">
        <v>1</v>
      </c>
      <c r="L2774" s="1" t="s">
        <v>137</v>
      </c>
      <c r="N2774" s="11" t="s">
        <v>53</v>
      </c>
      <c r="O2774" s="11">
        <v>0.49511400651465798</v>
      </c>
      <c r="P2774" s="25">
        <v>0.49511400651465798</v>
      </c>
      <c r="R2774" s="11">
        <v>2</v>
      </c>
      <c r="S2774" s="25">
        <v>1</v>
      </c>
      <c r="T2774" s="11">
        <v>0.12763749167371199</v>
      </c>
      <c r="U2774" s="17" t="s">
        <v>52</v>
      </c>
      <c r="V2774" t="s">
        <v>909</v>
      </c>
      <c r="W2774" s="84" t="s">
        <v>913</v>
      </c>
      <c r="X2774" t="s">
        <v>914</v>
      </c>
      <c r="Y2774" s="1">
        <v>2021</v>
      </c>
      <c r="Z2774" s="109" t="s">
        <v>915</v>
      </c>
    </row>
    <row r="2775" spans="1:26" x14ac:dyDescent="0.2">
      <c r="A2775" s="1">
        <v>1</v>
      </c>
      <c r="B2775" s="3" t="s">
        <v>136</v>
      </c>
      <c r="C2775" s="1" t="s">
        <v>463</v>
      </c>
      <c r="D2775" s="1" t="s">
        <v>48</v>
      </c>
      <c r="E2775" s="1" t="s">
        <v>439</v>
      </c>
      <c r="F2775" s="1" t="s">
        <v>52</v>
      </c>
      <c r="H2775" s="11">
        <v>1</v>
      </c>
      <c r="I2775" s="11">
        <v>0</v>
      </c>
      <c r="J2775" s="17" t="s">
        <v>907</v>
      </c>
      <c r="K2775" s="1">
        <v>1</v>
      </c>
      <c r="L2775" s="1" t="s">
        <v>137</v>
      </c>
      <c r="N2775" s="11" t="s">
        <v>53</v>
      </c>
      <c r="O2775" s="11">
        <v>0.99022801302931596</v>
      </c>
      <c r="P2775" s="25">
        <v>0.99022801302931596</v>
      </c>
      <c r="R2775" s="11">
        <v>2</v>
      </c>
      <c r="S2775" s="25">
        <v>1</v>
      </c>
      <c r="T2775" s="11">
        <v>0.31425529839568001</v>
      </c>
      <c r="U2775" s="17" t="s">
        <v>52</v>
      </c>
      <c r="V2775" t="s">
        <v>909</v>
      </c>
      <c r="W2775" s="84" t="s">
        <v>913</v>
      </c>
      <c r="X2775" t="s">
        <v>914</v>
      </c>
      <c r="Y2775" s="1">
        <v>2021</v>
      </c>
      <c r="Z2775" s="109" t="s">
        <v>915</v>
      </c>
    </row>
    <row r="2776" spans="1:26" x14ac:dyDescent="0.2">
      <c r="A2776" s="1">
        <v>1</v>
      </c>
      <c r="B2776" s="3" t="s">
        <v>136</v>
      </c>
      <c r="C2776" s="1" t="s">
        <v>463</v>
      </c>
      <c r="D2776" s="1" t="s">
        <v>48</v>
      </c>
      <c r="E2776" s="1" t="s">
        <v>439</v>
      </c>
      <c r="F2776" s="1" t="s">
        <v>52</v>
      </c>
      <c r="H2776" s="11">
        <v>1</v>
      </c>
      <c r="I2776" s="11">
        <v>0</v>
      </c>
      <c r="J2776" s="17" t="s">
        <v>907</v>
      </c>
      <c r="K2776" s="1">
        <v>1</v>
      </c>
      <c r="L2776" s="1" t="s">
        <v>137</v>
      </c>
      <c r="N2776" s="11" t="s">
        <v>53</v>
      </c>
      <c r="O2776" s="11">
        <v>1.9869706840390799</v>
      </c>
      <c r="P2776" s="25">
        <v>1.9869706840390799</v>
      </c>
      <c r="R2776" s="11">
        <v>2</v>
      </c>
      <c r="S2776" s="25">
        <v>1</v>
      </c>
      <c r="T2776" s="11">
        <v>1.49249554505183</v>
      </c>
      <c r="U2776" s="17" t="s">
        <v>52</v>
      </c>
      <c r="V2776" t="s">
        <v>909</v>
      </c>
      <c r="W2776" s="84" t="s">
        <v>913</v>
      </c>
      <c r="X2776" t="s">
        <v>914</v>
      </c>
      <c r="Y2776" s="1">
        <v>2021</v>
      </c>
      <c r="Z2776" s="109" t="s">
        <v>915</v>
      </c>
    </row>
    <row r="2777" spans="1:26" x14ac:dyDescent="0.2">
      <c r="A2777" s="1">
        <v>1</v>
      </c>
      <c r="B2777" s="3" t="s">
        <v>136</v>
      </c>
      <c r="C2777" s="1" t="s">
        <v>463</v>
      </c>
      <c r="D2777" s="1" t="s">
        <v>48</v>
      </c>
      <c r="E2777" s="1" t="s">
        <v>439</v>
      </c>
      <c r="F2777" s="1" t="s">
        <v>52</v>
      </c>
      <c r="H2777" s="11">
        <v>1</v>
      </c>
      <c r="I2777" s="11">
        <v>0</v>
      </c>
      <c r="J2777" s="17" t="s">
        <v>907</v>
      </c>
      <c r="K2777" s="1">
        <v>1</v>
      </c>
      <c r="L2777" s="1" t="s">
        <v>137</v>
      </c>
      <c r="N2777" s="11" t="s">
        <v>53</v>
      </c>
      <c r="O2777" s="11">
        <v>2.9511400651465798</v>
      </c>
      <c r="P2777" s="25">
        <v>2.9511400651465798</v>
      </c>
      <c r="R2777" s="11">
        <v>2</v>
      </c>
      <c r="S2777" s="25">
        <v>1</v>
      </c>
      <c r="T2777" s="11">
        <v>3.8152389143679399</v>
      </c>
      <c r="U2777" s="17" t="s">
        <v>52</v>
      </c>
      <c r="V2777" t="s">
        <v>909</v>
      </c>
      <c r="W2777" s="84" t="s">
        <v>913</v>
      </c>
      <c r="X2777" t="s">
        <v>914</v>
      </c>
      <c r="Y2777" s="1">
        <v>2021</v>
      </c>
      <c r="Z2777" s="109" t="s">
        <v>915</v>
      </c>
    </row>
    <row r="2778" spans="1:26" x14ac:dyDescent="0.2">
      <c r="A2778" s="1">
        <v>1</v>
      </c>
      <c r="B2778" s="3" t="s">
        <v>136</v>
      </c>
      <c r="C2778" s="1" t="s">
        <v>463</v>
      </c>
      <c r="D2778" s="1" t="s">
        <v>48</v>
      </c>
      <c r="E2778" s="1" t="s">
        <v>439</v>
      </c>
      <c r="F2778" s="1" t="s">
        <v>52</v>
      </c>
      <c r="H2778" s="11">
        <v>1</v>
      </c>
      <c r="I2778" s="11">
        <v>0</v>
      </c>
      <c r="J2778" s="17" t="s">
        <v>907</v>
      </c>
      <c r="K2778" s="1">
        <v>1</v>
      </c>
      <c r="L2778" s="1" t="s">
        <v>137</v>
      </c>
      <c r="N2778" s="11" t="s">
        <v>53</v>
      </c>
      <c r="O2778" s="11">
        <v>3.94136807817589</v>
      </c>
      <c r="P2778" s="25">
        <v>3.94136807817589</v>
      </c>
      <c r="R2778" s="11">
        <v>2</v>
      </c>
      <c r="S2778" s="25">
        <v>1</v>
      </c>
      <c r="T2778" s="11">
        <v>7.3594918058755496</v>
      </c>
      <c r="U2778" s="17" t="s">
        <v>52</v>
      </c>
      <c r="V2778" t="s">
        <v>909</v>
      </c>
      <c r="W2778" s="84" t="s">
        <v>913</v>
      </c>
      <c r="X2778" t="s">
        <v>914</v>
      </c>
      <c r="Y2778" s="1">
        <v>2021</v>
      </c>
      <c r="Z2778" s="109" t="s">
        <v>915</v>
      </c>
    </row>
    <row r="2779" spans="1:26" x14ac:dyDescent="0.2">
      <c r="A2779" s="1">
        <v>1</v>
      </c>
      <c r="B2779" s="3" t="s">
        <v>136</v>
      </c>
      <c r="C2779" s="1" t="s">
        <v>463</v>
      </c>
      <c r="D2779" s="1" t="s">
        <v>48</v>
      </c>
      <c r="E2779" s="1" t="s">
        <v>439</v>
      </c>
      <c r="F2779" s="1" t="s">
        <v>52</v>
      </c>
      <c r="H2779" s="11">
        <v>1</v>
      </c>
      <c r="I2779" s="11">
        <v>0</v>
      </c>
      <c r="J2779" s="17" t="s">
        <v>907</v>
      </c>
      <c r="K2779" s="1">
        <v>1</v>
      </c>
      <c r="L2779" s="1" t="s">
        <v>137</v>
      </c>
      <c r="N2779" s="11" t="s">
        <v>53</v>
      </c>
      <c r="O2779" s="11">
        <v>4.9315960912052104</v>
      </c>
      <c r="P2779" s="25">
        <v>4.9315960912052104</v>
      </c>
      <c r="R2779" s="11">
        <v>2</v>
      </c>
      <c r="S2779" s="25">
        <v>1</v>
      </c>
      <c r="T2779" s="11">
        <v>11.7666320746319</v>
      </c>
      <c r="U2779" s="17" t="s">
        <v>52</v>
      </c>
      <c r="V2779" t="s">
        <v>909</v>
      </c>
      <c r="W2779" s="84" t="s">
        <v>913</v>
      </c>
      <c r="X2779" t="s">
        <v>914</v>
      </c>
      <c r="Y2779" s="1">
        <v>2021</v>
      </c>
      <c r="Z2779" s="109" t="s">
        <v>915</v>
      </c>
    </row>
    <row r="2780" spans="1:26" x14ac:dyDescent="0.2">
      <c r="A2780" s="1">
        <v>1</v>
      </c>
      <c r="B2780" s="3" t="s">
        <v>136</v>
      </c>
      <c r="C2780" s="1" t="s">
        <v>463</v>
      </c>
      <c r="D2780" s="1" t="s">
        <v>48</v>
      </c>
      <c r="E2780" s="1" t="s">
        <v>439</v>
      </c>
      <c r="F2780" s="1" t="s">
        <v>52</v>
      </c>
      <c r="H2780" s="11">
        <v>1</v>
      </c>
      <c r="I2780" s="11">
        <v>0</v>
      </c>
      <c r="J2780" s="17" t="s">
        <v>907</v>
      </c>
      <c r="K2780" s="1">
        <v>1</v>
      </c>
      <c r="L2780" s="1" t="s">
        <v>137</v>
      </c>
      <c r="N2780" s="11" t="s">
        <v>53</v>
      </c>
      <c r="O2780" s="11">
        <v>5.8371335504885904</v>
      </c>
      <c r="P2780" s="25">
        <v>5.8371335504885904</v>
      </c>
      <c r="R2780" s="11">
        <v>2</v>
      </c>
      <c r="S2780" s="25">
        <v>1</v>
      </c>
      <c r="T2780" s="11">
        <v>16.4964807409801</v>
      </c>
      <c r="U2780" s="17" t="s">
        <v>52</v>
      </c>
      <c r="V2780" t="s">
        <v>909</v>
      </c>
      <c r="W2780" s="84" t="s">
        <v>913</v>
      </c>
      <c r="X2780" t="s">
        <v>914</v>
      </c>
      <c r="Y2780" s="1">
        <v>2021</v>
      </c>
      <c r="Z2780" s="109" t="s">
        <v>915</v>
      </c>
    </row>
    <row r="2781" spans="1:26" x14ac:dyDescent="0.2">
      <c r="A2781" s="1">
        <v>1</v>
      </c>
      <c r="B2781" s="3" t="s">
        <v>136</v>
      </c>
      <c r="C2781" s="1" t="s">
        <v>463</v>
      </c>
      <c r="D2781" s="1" t="s">
        <v>48</v>
      </c>
      <c r="E2781" s="1" t="s">
        <v>439</v>
      </c>
      <c r="F2781" s="1" t="s">
        <v>52</v>
      </c>
      <c r="H2781" s="11">
        <v>1</v>
      </c>
      <c r="I2781" s="11">
        <v>0</v>
      </c>
      <c r="J2781" s="17" t="s">
        <v>907</v>
      </c>
      <c r="K2781" s="1">
        <v>1</v>
      </c>
      <c r="L2781" s="1" t="s">
        <v>228</v>
      </c>
      <c r="N2781" s="11" t="s">
        <v>53</v>
      </c>
      <c r="O2781" s="11">
        <v>8.4690553745928293E-2</v>
      </c>
      <c r="P2781" s="25">
        <v>8.4690553745928293E-2</v>
      </c>
      <c r="R2781" s="11">
        <v>2</v>
      </c>
      <c r="S2781" s="25">
        <v>1</v>
      </c>
      <c r="T2781" s="11">
        <v>1.08474107853588E-3</v>
      </c>
      <c r="U2781" s="17" t="s">
        <v>52</v>
      </c>
      <c r="V2781" t="s">
        <v>910</v>
      </c>
      <c r="W2781" s="84" t="s">
        <v>913</v>
      </c>
      <c r="X2781" t="s">
        <v>914</v>
      </c>
      <c r="Y2781" s="1">
        <v>2021</v>
      </c>
      <c r="Z2781" s="109" t="s">
        <v>915</v>
      </c>
    </row>
    <row r="2782" spans="1:26" x14ac:dyDescent="0.2">
      <c r="A2782" s="1">
        <v>1</v>
      </c>
      <c r="B2782" s="3" t="s">
        <v>136</v>
      </c>
      <c r="C2782" s="1" t="s">
        <v>463</v>
      </c>
      <c r="D2782" s="1" t="s">
        <v>48</v>
      </c>
      <c r="E2782" s="1" t="s">
        <v>439</v>
      </c>
      <c r="F2782" s="1" t="s">
        <v>52</v>
      </c>
      <c r="H2782" s="11">
        <v>1</v>
      </c>
      <c r="I2782" s="11">
        <v>0</v>
      </c>
      <c r="J2782" s="17" t="s">
        <v>907</v>
      </c>
      <c r="K2782" s="1">
        <v>1</v>
      </c>
      <c r="L2782" s="1" t="s">
        <v>228</v>
      </c>
      <c r="N2782" s="11" t="s">
        <v>53</v>
      </c>
      <c r="O2782" s="11">
        <v>0.23452768729641599</v>
      </c>
      <c r="P2782" s="25">
        <v>0.23452768729641599</v>
      </c>
      <c r="R2782" s="11">
        <v>2</v>
      </c>
      <c r="S2782" s="25">
        <v>1</v>
      </c>
      <c r="T2782" s="11">
        <v>7.4521675148037396E-4</v>
      </c>
      <c r="U2782" s="17" t="s">
        <v>52</v>
      </c>
      <c r="V2782" t="s">
        <v>910</v>
      </c>
      <c r="W2782" s="84" t="s">
        <v>913</v>
      </c>
      <c r="X2782" t="s">
        <v>914</v>
      </c>
      <c r="Y2782" s="1">
        <v>2021</v>
      </c>
      <c r="Z2782" s="109" t="s">
        <v>915</v>
      </c>
    </row>
    <row r="2783" spans="1:26" x14ac:dyDescent="0.2">
      <c r="A2783" s="1">
        <v>1</v>
      </c>
      <c r="B2783" s="3" t="s">
        <v>136</v>
      </c>
      <c r="C2783" s="1" t="s">
        <v>463</v>
      </c>
      <c r="D2783" s="1" t="s">
        <v>48</v>
      </c>
      <c r="E2783" s="1" t="s">
        <v>439</v>
      </c>
      <c r="F2783" s="1" t="s">
        <v>52</v>
      </c>
      <c r="H2783" s="11">
        <v>1</v>
      </c>
      <c r="I2783" s="11">
        <v>0</v>
      </c>
      <c r="J2783" s="17" t="s">
        <v>907</v>
      </c>
      <c r="K2783" s="1">
        <v>1</v>
      </c>
      <c r="L2783" s="1" t="s">
        <v>228</v>
      </c>
      <c r="N2783" s="11" t="s">
        <v>53</v>
      </c>
      <c r="O2783" s="11">
        <v>0.488599348534202</v>
      </c>
      <c r="P2783" s="25">
        <v>0.488599348534202</v>
      </c>
      <c r="R2783" s="11">
        <v>2</v>
      </c>
      <c r="S2783" s="25">
        <v>1</v>
      </c>
      <c r="T2783" s="11">
        <v>6.8271450568260601E-3</v>
      </c>
      <c r="U2783" s="17" t="s">
        <v>52</v>
      </c>
      <c r="V2783" t="s">
        <v>910</v>
      </c>
      <c r="W2783" s="84" t="s">
        <v>913</v>
      </c>
      <c r="X2783" t="s">
        <v>914</v>
      </c>
      <c r="Y2783" s="1">
        <v>2021</v>
      </c>
      <c r="Z2783" s="109" t="s">
        <v>915</v>
      </c>
    </row>
    <row r="2784" spans="1:26" x14ac:dyDescent="0.2">
      <c r="A2784" s="1">
        <v>1</v>
      </c>
      <c r="B2784" s="3" t="s">
        <v>136</v>
      </c>
      <c r="C2784" s="1" t="s">
        <v>463</v>
      </c>
      <c r="D2784" s="1" t="s">
        <v>48</v>
      </c>
      <c r="E2784" s="1" t="s">
        <v>439</v>
      </c>
      <c r="F2784" s="1" t="s">
        <v>52</v>
      </c>
      <c r="H2784" s="11">
        <v>1</v>
      </c>
      <c r="I2784" s="11">
        <v>0</v>
      </c>
      <c r="J2784" s="17" t="s">
        <v>907</v>
      </c>
      <c r="K2784" s="1">
        <v>1</v>
      </c>
      <c r="L2784" s="1" t="s">
        <v>228</v>
      </c>
      <c r="N2784" s="11" t="s">
        <v>53</v>
      </c>
      <c r="O2784" s="11">
        <v>0.99022801302931596</v>
      </c>
      <c r="P2784" s="25">
        <v>0.99022801302931596</v>
      </c>
      <c r="R2784" s="11">
        <v>2</v>
      </c>
      <c r="S2784" s="25">
        <v>1</v>
      </c>
      <c r="T2784" s="11">
        <v>3.6977264737256398E-2</v>
      </c>
      <c r="U2784" s="17" t="s">
        <v>52</v>
      </c>
      <c r="V2784" t="s">
        <v>910</v>
      </c>
      <c r="W2784" s="84" t="s">
        <v>913</v>
      </c>
      <c r="X2784" t="s">
        <v>914</v>
      </c>
      <c r="Y2784" s="1">
        <v>2021</v>
      </c>
      <c r="Z2784" s="109" t="s">
        <v>915</v>
      </c>
    </row>
    <row r="2785" spans="1:26" x14ac:dyDescent="0.2">
      <c r="A2785" s="1">
        <v>1</v>
      </c>
      <c r="B2785" s="3" t="s">
        <v>136</v>
      </c>
      <c r="C2785" s="1" t="s">
        <v>463</v>
      </c>
      <c r="D2785" s="1" t="s">
        <v>48</v>
      </c>
      <c r="E2785" s="1" t="s">
        <v>439</v>
      </c>
      <c r="F2785" s="1" t="s">
        <v>52</v>
      </c>
      <c r="H2785" s="11">
        <v>1</v>
      </c>
      <c r="I2785" s="11">
        <v>0</v>
      </c>
      <c r="J2785" s="17" t="s">
        <v>907</v>
      </c>
      <c r="K2785" s="1">
        <v>1</v>
      </c>
      <c r="L2785" s="1" t="s">
        <v>228</v>
      </c>
      <c r="N2785" s="11" t="s">
        <v>53</v>
      </c>
      <c r="O2785" s="11">
        <v>1.9869706840390799</v>
      </c>
      <c r="P2785" s="25">
        <v>1.9869706840390799</v>
      </c>
      <c r="R2785" s="11">
        <v>2</v>
      </c>
      <c r="S2785" s="25">
        <v>1</v>
      </c>
      <c r="T2785" s="11">
        <v>0.28610255691043701</v>
      </c>
      <c r="U2785" s="17" t="s">
        <v>52</v>
      </c>
      <c r="V2785" t="s">
        <v>910</v>
      </c>
      <c r="W2785" s="84" t="s">
        <v>913</v>
      </c>
      <c r="X2785" t="s">
        <v>914</v>
      </c>
      <c r="Y2785" s="1">
        <v>2021</v>
      </c>
      <c r="Z2785" s="109" t="s">
        <v>915</v>
      </c>
    </row>
    <row r="2786" spans="1:26" x14ac:dyDescent="0.2">
      <c r="A2786" s="1">
        <v>1</v>
      </c>
      <c r="B2786" s="3" t="s">
        <v>136</v>
      </c>
      <c r="C2786" s="1" t="s">
        <v>463</v>
      </c>
      <c r="D2786" s="1" t="s">
        <v>48</v>
      </c>
      <c r="E2786" s="1" t="s">
        <v>439</v>
      </c>
      <c r="F2786" s="1" t="s">
        <v>52</v>
      </c>
      <c r="H2786" s="11">
        <v>1</v>
      </c>
      <c r="I2786" s="11">
        <v>0</v>
      </c>
      <c r="J2786" s="17" t="s">
        <v>907</v>
      </c>
      <c r="K2786" s="1">
        <v>1</v>
      </c>
      <c r="L2786" s="1" t="s">
        <v>228</v>
      </c>
      <c r="N2786" s="11" t="s">
        <v>53</v>
      </c>
      <c r="O2786" s="11">
        <v>2.9446254071661202</v>
      </c>
      <c r="P2786" s="25">
        <v>2.9446254071661202</v>
      </c>
      <c r="R2786" s="11">
        <v>2</v>
      </c>
      <c r="S2786" s="25">
        <v>1</v>
      </c>
      <c r="T2786" s="11">
        <v>1.1052951411260199</v>
      </c>
      <c r="U2786" s="17" t="s">
        <v>52</v>
      </c>
      <c r="V2786" t="s">
        <v>910</v>
      </c>
      <c r="W2786" s="84" t="s">
        <v>913</v>
      </c>
      <c r="X2786" t="s">
        <v>914</v>
      </c>
      <c r="Y2786" s="1">
        <v>2021</v>
      </c>
      <c r="Z2786" s="109" t="s">
        <v>915</v>
      </c>
    </row>
    <row r="2787" spans="1:26" x14ac:dyDescent="0.2">
      <c r="A2787" s="1">
        <v>1</v>
      </c>
      <c r="B2787" s="3" t="s">
        <v>136</v>
      </c>
      <c r="C2787" s="1" t="s">
        <v>463</v>
      </c>
      <c r="D2787" s="1" t="s">
        <v>48</v>
      </c>
      <c r="E2787" s="1" t="s">
        <v>439</v>
      </c>
      <c r="F2787" s="1" t="s">
        <v>52</v>
      </c>
      <c r="H2787" s="11">
        <v>1</v>
      </c>
      <c r="I2787" s="11">
        <v>0</v>
      </c>
      <c r="J2787" s="17" t="s">
        <v>907</v>
      </c>
      <c r="K2787" s="1">
        <v>1</v>
      </c>
      <c r="L2787" s="1" t="s">
        <v>228</v>
      </c>
      <c r="N2787" s="11" t="s">
        <v>53</v>
      </c>
      <c r="O2787" s="11">
        <v>3.94136807817589</v>
      </c>
      <c r="P2787" s="25">
        <v>3.94136807817589</v>
      </c>
      <c r="R2787" s="11">
        <v>2</v>
      </c>
      <c r="S2787" s="25">
        <v>1</v>
      </c>
      <c r="T2787" s="11">
        <v>3.1034719615489998</v>
      </c>
      <c r="U2787" s="17" t="s">
        <v>52</v>
      </c>
      <c r="V2787" t="s">
        <v>910</v>
      </c>
      <c r="W2787" s="84" t="s">
        <v>913</v>
      </c>
      <c r="X2787" t="s">
        <v>914</v>
      </c>
      <c r="Y2787" s="1">
        <v>2021</v>
      </c>
      <c r="Z2787" s="109" t="s">
        <v>915</v>
      </c>
    </row>
    <row r="2788" spans="1:26" x14ac:dyDescent="0.2">
      <c r="A2788" s="1">
        <v>1</v>
      </c>
      <c r="B2788" s="3" t="s">
        <v>136</v>
      </c>
      <c r="C2788" s="1" t="s">
        <v>463</v>
      </c>
      <c r="D2788" s="1" t="s">
        <v>48</v>
      </c>
      <c r="E2788" s="1" t="s">
        <v>439</v>
      </c>
      <c r="F2788" s="1" t="s">
        <v>52</v>
      </c>
      <c r="H2788" s="11">
        <v>1</v>
      </c>
      <c r="I2788" s="11">
        <v>0</v>
      </c>
      <c r="J2788" s="17" t="s">
        <v>907</v>
      </c>
      <c r="K2788" s="1">
        <v>1</v>
      </c>
      <c r="L2788" s="1" t="s">
        <v>228</v>
      </c>
      <c r="N2788" s="11" t="s">
        <v>53</v>
      </c>
      <c r="O2788" s="11">
        <v>4.9315960912052104</v>
      </c>
      <c r="P2788" s="25">
        <v>4.9315960912052104</v>
      </c>
      <c r="R2788" s="11">
        <v>2</v>
      </c>
      <c r="S2788" s="25">
        <v>1</v>
      </c>
      <c r="T2788" s="11">
        <v>4.2700679161676298</v>
      </c>
      <c r="U2788" s="17" t="s">
        <v>52</v>
      </c>
      <c r="V2788" t="s">
        <v>910</v>
      </c>
      <c r="W2788" s="84" t="s">
        <v>913</v>
      </c>
      <c r="X2788" t="s">
        <v>914</v>
      </c>
      <c r="Y2788" s="1">
        <v>2021</v>
      </c>
      <c r="Z2788" s="109" t="s">
        <v>915</v>
      </c>
    </row>
    <row r="2789" spans="1:26" x14ac:dyDescent="0.2">
      <c r="A2789" s="1">
        <v>1</v>
      </c>
      <c r="B2789" s="3" t="s">
        <v>136</v>
      </c>
      <c r="C2789" s="1" t="s">
        <v>463</v>
      </c>
      <c r="D2789" s="1" t="s">
        <v>48</v>
      </c>
      <c r="E2789" s="1" t="s">
        <v>439</v>
      </c>
      <c r="F2789" s="1" t="s">
        <v>52</v>
      </c>
      <c r="H2789" s="11">
        <v>1</v>
      </c>
      <c r="I2789" s="11">
        <v>0</v>
      </c>
      <c r="J2789" s="17" t="s">
        <v>907</v>
      </c>
      <c r="K2789" s="1">
        <v>1</v>
      </c>
      <c r="L2789" s="1" t="s">
        <v>228</v>
      </c>
      <c r="N2789" s="11" t="s">
        <v>53</v>
      </c>
      <c r="O2789" s="11">
        <v>5.8371335504886002</v>
      </c>
      <c r="P2789" s="25">
        <v>5.8371335504886002</v>
      </c>
      <c r="R2789" s="11">
        <v>2</v>
      </c>
      <c r="S2789" s="25">
        <v>1</v>
      </c>
      <c r="T2789" s="11">
        <v>8.3929192264513599</v>
      </c>
      <c r="U2789" s="17" t="s">
        <v>52</v>
      </c>
      <c r="V2789" t="s">
        <v>910</v>
      </c>
      <c r="W2789" s="84" t="s">
        <v>913</v>
      </c>
      <c r="X2789" t="s">
        <v>914</v>
      </c>
      <c r="Y2789" s="1">
        <v>2021</v>
      </c>
      <c r="Z2789" s="109" t="s">
        <v>915</v>
      </c>
    </row>
    <row r="2790" spans="1:26" x14ac:dyDescent="0.2">
      <c r="A2790" s="1">
        <v>1</v>
      </c>
      <c r="B2790" s="3" t="s">
        <v>136</v>
      </c>
      <c r="C2790" s="1" t="s">
        <v>463</v>
      </c>
      <c r="D2790" s="1" t="s">
        <v>48</v>
      </c>
      <c r="E2790" s="1" t="s">
        <v>439</v>
      </c>
      <c r="F2790" s="1" t="s">
        <v>52</v>
      </c>
      <c r="H2790" s="11">
        <v>1</v>
      </c>
      <c r="I2790" s="11">
        <v>0</v>
      </c>
      <c r="J2790" s="17" t="s">
        <v>907</v>
      </c>
      <c r="K2790" s="1">
        <v>1</v>
      </c>
      <c r="L2790" s="1" t="s">
        <v>146</v>
      </c>
      <c r="M2790" s="11">
        <v>10</v>
      </c>
      <c r="N2790" s="11" t="s">
        <v>53</v>
      </c>
      <c r="O2790" s="11">
        <v>8.4690553745928293E-2</v>
      </c>
      <c r="P2790" s="25">
        <v>8.4690553745928293E-2</v>
      </c>
      <c r="R2790" s="11">
        <v>2</v>
      </c>
      <c r="S2790" s="25">
        <v>1</v>
      </c>
      <c r="T2790" s="11">
        <v>3.47344854389855E-3</v>
      </c>
      <c r="U2790" s="17" t="s">
        <v>52</v>
      </c>
      <c r="W2790" s="84" t="s">
        <v>913</v>
      </c>
      <c r="X2790" t="s">
        <v>914</v>
      </c>
      <c r="Y2790" s="1">
        <v>2021</v>
      </c>
      <c r="Z2790" s="109" t="s">
        <v>915</v>
      </c>
    </row>
    <row r="2791" spans="1:26" x14ac:dyDescent="0.2">
      <c r="A2791" s="1">
        <v>1</v>
      </c>
      <c r="B2791" s="3" t="s">
        <v>136</v>
      </c>
      <c r="C2791" s="1" t="s">
        <v>463</v>
      </c>
      <c r="D2791" s="1" t="s">
        <v>48</v>
      </c>
      <c r="E2791" s="1" t="s">
        <v>439</v>
      </c>
      <c r="F2791" s="1" t="s">
        <v>52</v>
      </c>
      <c r="H2791" s="11">
        <v>1</v>
      </c>
      <c r="I2791" s="11">
        <v>0</v>
      </c>
      <c r="J2791" s="17" t="s">
        <v>907</v>
      </c>
      <c r="K2791" s="1">
        <v>1</v>
      </c>
      <c r="L2791" s="1" t="s">
        <v>146</v>
      </c>
      <c r="M2791" s="11">
        <v>10</v>
      </c>
      <c r="N2791" s="11" t="s">
        <v>53</v>
      </c>
      <c r="O2791" s="11">
        <v>0.23452768729641599</v>
      </c>
      <c r="P2791" s="25">
        <v>0.23452768729641599</v>
      </c>
      <c r="R2791" s="11">
        <v>2</v>
      </c>
      <c r="S2791" s="25">
        <v>1</v>
      </c>
      <c r="T2791" s="11">
        <v>3.60632794674977E-3</v>
      </c>
      <c r="U2791" s="17" t="s">
        <v>52</v>
      </c>
      <c r="W2791" s="84" t="s">
        <v>913</v>
      </c>
      <c r="X2791" t="s">
        <v>914</v>
      </c>
      <c r="Y2791" s="1">
        <v>2021</v>
      </c>
      <c r="Z2791" s="109" t="s">
        <v>915</v>
      </c>
    </row>
    <row r="2792" spans="1:26" x14ac:dyDescent="0.2">
      <c r="A2792" s="1">
        <v>1</v>
      </c>
      <c r="B2792" s="3" t="s">
        <v>136</v>
      </c>
      <c r="C2792" s="1" t="s">
        <v>463</v>
      </c>
      <c r="D2792" s="1" t="s">
        <v>48</v>
      </c>
      <c r="E2792" s="1" t="s">
        <v>439</v>
      </c>
      <c r="F2792" s="1" t="s">
        <v>52</v>
      </c>
      <c r="H2792" s="11">
        <v>1</v>
      </c>
      <c r="I2792" s="11">
        <v>0</v>
      </c>
      <c r="J2792" s="17" t="s">
        <v>907</v>
      </c>
      <c r="K2792" s="1">
        <v>1</v>
      </c>
      <c r="L2792" s="1" t="s">
        <v>146</v>
      </c>
      <c r="M2792" s="11">
        <v>10</v>
      </c>
      <c r="N2792" s="11" t="s">
        <v>53</v>
      </c>
      <c r="O2792" s="11">
        <v>0.49511400651465798</v>
      </c>
      <c r="P2792" s="25">
        <v>0.49511400651465798</v>
      </c>
      <c r="R2792" s="11">
        <v>2</v>
      </c>
      <c r="S2792" s="25">
        <v>1</v>
      </c>
      <c r="T2792" s="11">
        <v>4.3509786928956004E-3</v>
      </c>
      <c r="U2792" s="17" t="s">
        <v>52</v>
      </c>
      <c r="W2792" s="84" t="s">
        <v>913</v>
      </c>
      <c r="X2792" t="s">
        <v>914</v>
      </c>
      <c r="Y2792" s="1">
        <v>2021</v>
      </c>
      <c r="Z2792" s="109" t="s">
        <v>915</v>
      </c>
    </row>
    <row r="2793" spans="1:26" x14ac:dyDescent="0.2">
      <c r="A2793" s="1">
        <v>1</v>
      </c>
      <c r="B2793" s="3" t="s">
        <v>136</v>
      </c>
      <c r="C2793" s="1" t="s">
        <v>463</v>
      </c>
      <c r="D2793" s="1" t="s">
        <v>48</v>
      </c>
      <c r="E2793" s="1" t="s">
        <v>439</v>
      </c>
      <c r="F2793" s="1" t="s">
        <v>52</v>
      </c>
      <c r="H2793" s="11">
        <v>1</v>
      </c>
      <c r="I2793" s="11">
        <v>0</v>
      </c>
      <c r="J2793" s="17" t="s">
        <v>907</v>
      </c>
      <c r="K2793" s="1">
        <v>1</v>
      </c>
      <c r="L2793" s="1" t="s">
        <v>146</v>
      </c>
      <c r="M2793" s="11">
        <v>10</v>
      </c>
      <c r="N2793" s="11" t="s">
        <v>53</v>
      </c>
      <c r="O2793" s="11">
        <v>0.99022801302931596</v>
      </c>
      <c r="P2793" s="25">
        <v>0.99022801302931596</v>
      </c>
      <c r="R2793" s="11">
        <v>2</v>
      </c>
      <c r="S2793" s="25">
        <v>1</v>
      </c>
      <c r="T2793" s="11">
        <v>4.7791187964712298E-3</v>
      </c>
      <c r="U2793" s="17" t="s">
        <v>52</v>
      </c>
      <c r="W2793" s="84" t="s">
        <v>913</v>
      </c>
      <c r="X2793" t="s">
        <v>914</v>
      </c>
      <c r="Y2793" s="1">
        <v>2021</v>
      </c>
      <c r="Z2793" s="109" t="s">
        <v>915</v>
      </c>
    </row>
    <row r="2794" spans="1:26" x14ac:dyDescent="0.2">
      <c r="A2794" s="1">
        <v>1</v>
      </c>
      <c r="B2794" s="3" t="s">
        <v>136</v>
      </c>
      <c r="C2794" s="1" t="s">
        <v>463</v>
      </c>
      <c r="D2794" s="1" t="s">
        <v>48</v>
      </c>
      <c r="E2794" s="1" t="s">
        <v>439</v>
      </c>
      <c r="F2794" s="1" t="s">
        <v>52</v>
      </c>
      <c r="H2794" s="11">
        <v>1</v>
      </c>
      <c r="I2794" s="11">
        <v>0</v>
      </c>
      <c r="J2794" s="17" t="s">
        <v>907</v>
      </c>
      <c r="K2794" s="1">
        <v>1</v>
      </c>
      <c r="L2794" s="1" t="s">
        <v>146</v>
      </c>
      <c r="M2794" s="11">
        <v>10</v>
      </c>
      <c r="N2794" s="11" t="s">
        <v>53</v>
      </c>
      <c r="O2794" s="11">
        <v>1.9869706840390799</v>
      </c>
      <c r="P2794" s="25">
        <v>1.9869706840390799</v>
      </c>
      <c r="R2794" s="11">
        <v>2</v>
      </c>
      <c r="S2794" s="25">
        <v>1</v>
      </c>
      <c r="T2794" s="11">
        <v>5.5534800668696101E-3</v>
      </c>
      <c r="U2794" s="17" t="s">
        <v>52</v>
      </c>
      <c r="W2794" s="84" t="s">
        <v>913</v>
      </c>
      <c r="X2794" t="s">
        <v>914</v>
      </c>
      <c r="Y2794" s="1">
        <v>2021</v>
      </c>
      <c r="Z2794" s="109" t="s">
        <v>915</v>
      </c>
    </row>
    <row r="2795" spans="1:26" x14ac:dyDescent="0.2">
      <c r="A2795" s="1">
        <v>1</v>
      </c>
      <c r="B2795" s="3" t="s">
        <v>136</v>
      </c>
      <c r="C2795" s="1" t="s">
        <v>463</v>
      </c>
      <c r="D2795" s="1" t="s">
        <v>48</v>
      </c>
      <c r="E2795" s="1" t="s">
        <v>439</v>
      </c>
      <c r="F2795" s="1" t="s">
        <v>52</v>
      </c>
      <c r="H2795" s="11">
        <v>1</v>
      </c>
      <c r="I2795" s="11">
        <v>0</v>
      </c>
      <c r="J2795" s="17" t="s">
        <v>907</v>
      </c>
      <c r="K2795" s="1">
        <v>1</v>
      </c>
      <c r="L2795" s="1" t="s">
        <v>146</v>
      </c>
      <c r="M2795" s="11">
        <v>10</v>
      </c>
      <c r="N2795" s="11" t="s">
        <v>53</v>
      </c>
      <c r="O2795" s="11">
        <v>2.9511400651465798</v>
      </c>
      <c r="P2795" s="25">
        <v>2.9511400651465798</v>
      </c>
      <c r="R2795" s="11">
        <v>2</v>
      </c>
      <c r="S2795" s="25">
        <v>1</v>
      </c>
      <c r="T2795" s="11">
        <v>2.7903081905977099E-2</v>
      </c>
      <c r="U2795" s="17" t="s">
        <v>52</v>
      </c>
      <c r="W2795" s="84" t="s">
        <v>913</v>
      </c>
      <c r="X2795" t="s">
        <v>914</v>
      </c>
      <c r="Y2795" s="1">
        <v>2021</v>
      </c>
      <c r="Z2795" s="109" t="s">
        <v>915</v>
      </c>
    </row>
    <row r="2796" spans="1:26" x14ac:dyDescent="0.2">
      <c r="A2796" s="1">
        <v>1</v>
      </c>
      <c r="B2796" s="3" t="s">
        <v>136</v>
      </c>
      <c r="C2796" s="1" t="s">
        <v>463</v>
      </c>
      <c r="D2796" s="1" t="s">
        <v>48</v>
      </c>
      <c r="E2796" s="1" t="s">
        <v>439</v>
      </c>
      <c r="F2796" s="1" t="s">
        <v>52</v>
      </c>
      <c r="H2796" s="11">
        <v>1</v>
      </c>
      <c r="I2796" s="11">
        <v>0</v>
      </c>
      <c r="J2796" s="17" t="s">
        <v>907</v>
      </c>
      <c r="K2796" s="1">
        <v>1</v>
      </c>
      <c r="L2796" s="1" t="s">
        <v>146</v>
      </c>
      <c r="M2796" s="11">
        <v>10</v>
      </c>
      <c r="N2796" s="11" t="s">
        <v>53</v>
      </c>
      <c r="O2796" s="11">
        <v>3.94136807817589</v>
      </c>
      <c r="P2796" s="25">
        <v>3.94136807817589</v>
      </c>
      <c r="R2796" s="11">
        <v>2</v>
      </c>
      <c r="S2796" s="25">
        <v>1</v>
      </c>
      <c r="T2796" s="11">
        <v>4.80911560840033E-2</v>
      </c>
      <c r="U2796" s="17" t="s">
        <v>52</v>
      </c>
      <c r="W2796" s="84" t="s">
        <v>913</v>
      </c>
      <c r="X2796" t="s">
        <v>914</v>
      </c>
      <c r="Y2796" s="1">
        <v>2021</v>
      </c>
      <c r="Z2796" s="109" t="s">
        <v>915</v>
      </c>
    </row>
    <row r="2797" spans="1:26" x14ac:dyDescent="0.2">
      <c r="A2797" s="1">
        <v>1</v>
      </c>
      <c r="B2797" s="3" t="s">
        <v>136</v>
      </c>
      <c r="C2797" s="1" t="s">
        <v>463</v>
      </c>
      <c r="D2797" s="1" t="s">
        <v>48</v>
      </c>
      <c r="E2797" s="1" t="s">
        <v>439</v>
      </c>
      <c r="F2797" s="1" t="s">
        <v>52</v>
      </c>
      <c r="H2797" s="11">
        <v>1</v>
      </c>
      <c r="I2797" s="11">
        <v>0</v>
      </c>
      <c r="J2797" s="17" t="s">
        <v>907</v>
      </c>
      <c r="K2797" s="1">
        <v>1</v>
      </c>
      <c r="L2797" s="1" t="s">
        <v>146</v>
      </c>
      <c r="M2797" s="11">
        <v>10</v>
      </c>
      <c r="N2797" s="11" t="s">
        <v>53</v>
      </c>
      <c r="O2797" s="11">
        <v>4.9315960912052104</v>
      </c>
      <c r="P2797" s="25">
        <v>4.9315960912052104</v>
      </c>
      <c r="R2797" s="11">
        <v>2</v>
      </c>
      <c r="S2797" s="25">
        <v>1</v>
      </c>
      <c r="T2797" s="11">
        <v>8.4455985655291096E-2</v>
      </c>
      <c r="U2797" s="17" t="s">
        <v>52</v>
      </c>
      <c r="W2797" s="84" t="s">
        <v>913</v>
      </c>
      <c r="X2797" t="s">
        <v>914</v>
      </c>
      <c r="Y2797" s="1">
        <v>2021</v>
      </c>
      <c r="Z2797" s="109" t="s">
        <v>915</v>
      </c>
    </row>
    <row r="2798" spans="1:26" x14ac:dyDescent="0.2">
      <c r="A2798" s="1">
        <v>1</v>
      </c>
      <c r="B2798" s="3" t="s">
        <v>136</v>
      </c>
      <c r="C2798" s="1" t="s">
        <v>463</v>
      </c>
      <c r="D2798" s="1" t="s">
        <v>48</v>
      </c>
      <c r="E2798" s="1" t="s">
        <v>439</v>
      </c>
      <c r="F2798" s="1" t="s">
        <v>52</v>
      </c>
      <c r="H2798" s="11">
        <v>1</v>
      </c>
      <c r="I2798" s="11">
        <v>0</v>
      </c>
      <c r="J2798" s="17" t="s">
        <v>907</v>
      </c>
      <c r="K2798" s="1">
        <v>1</v>
      </c>
      <c r="L2798" s="1" t="s">
        <v>146</v>
      </c>
      <c r="M2798" s="11">
        <v>10</v>
      </c>
      <c r="N2798" s="11" t="s">
        <v>53</v>
      </c>
      <c r="O2798" s="11">
        <v>5.84364820846905</v>
      </c>
      <c r="P2798" s="25">
        <v>5.84364820846905</v>
      </c>
      <c r="R2798" s="11">
        <v>2</v>
      </c>
      <c r="S2798" s="25">
        <v>1</v>
      </c>
      <c r="T2798" s="11">
        <v>0.182334800086843</v>
      </c>
      <c r="U2798" s="17" t="s">
        <v>52</v>
      </c>
      <c r="W2798" s="84" t="s">
        <v>913</v>
      </c>
      <c r="X2798" t="s">
        <v>914</v>
      </c>
      <c r="Y2798" s="1">
        <v>2021</v>
      </c>
      <c r="Z2798" s="109" t="s">
        <v>915</v>
      </c>
    </row>
    <row r="2799" spans="1:26" x14ac:dyDescent="0.2">
      <c r="A2799" s="1">
        <v>1</v>
      </c>
      <c r="B2799" s="3" t="s">
        <v>280</v>
      </c>
      <c r="C2799" s="1" t="s">
        <v>281</v>
      </c>
      <c r="D2799" s="1" t="s">
        <v>52</v>
      </c>
      <c r="E2799" s="1"/>
      <c r="F2799" s="1" t="s">
        <v>52</v>
      </c>
      <c r="G2799" s="1"/>
      <c r="H2799" s="11">
        <v>1</v>
      </c>
      <c r="I2799" s="11">
        <v>0</v>
      </c>
      <c r="J2799" s="17" t="s">
        <v>907</v>
      </c>
      <c r="K2799" s="1">
        <v>1</v>
      </c>
      <c r="L2799" s="1" t="s">
        <v>137</v>
      </c>
      <c r="M2799" s="1"/>
      <c r="N2799" s="11" t="s">
        <v>53</v>
      </c>
      <c r="O2799" s="11">
        <v>7.8175895765472306E-2</v>
      </c>
      <c r="P2799" s="25">
        <v>7.8175895765472306E-2</v>
      </c>
      <c r="R2799" s="11">
        <v>2</v>
      </c>
      <c r="S2799" s="25">
        <v>1</v>
      </c>
      <c r="T2799" s="11">
        <v>1.3354011488231499E-2</v>
      </c>
      <c r="U2799" s="17" t="s">
        <v>52</v>
      </c>
      <c r="V2799" t="s">
        <v>909</v>
      </c>
      <c r="W2799" s="84" t="s">
        <v>913</v>
      </c>
      <c r="X2799" t="s">
        <v>914</v>
      </c>
      <c r="Y2799" s="1">
        <v>2021</v>
      </c>
      <c r="Z2799" s="109" t="s">
        <v>915</v>
      </c>
    </row>
    <row r="2800" spans="1:26" x14ac:dyDescent="0.2">
      <c r="A2800" s="1">
        <v>1</v>
      </c>
      <c r="B2800" s="3" t="s">
        <v>280</v>
      </c>
      <c r="C2800" s="1" t="s">
        <v>281</v>
      </c>
      <c r="D2800" s="1" t="s">
        <v>52</v>
      </c>
      <c r="E2800" s="1"/>
      <c r="F2800" s="1" t="s">
        <v>52</v>
      </c>
      <c r="G2800" s="1"/>
      <c r="H2800" s="11">
        <v>1</v>
      </c>
      <c r="I2800" s="11">
        <v>0</v>
      </c>
      <c r="J2800" s="17" t="s">
        <v>907</v>
      </c>
      <c r="K2800" s="1">
        <v>1</v>
      </c>
      <c r="L2800" s="1" t="s">
        <v>137</v>
      </c>
      <c r="M2800" s="1"/>
      <c r="N2800" s="11" t="s">
        <v>53</v>
      </c>
      <c r="O2800" s="11">
        <v>0.24104234527687199</v>
      </c>
      <c r="P2800" s="25">
        <v>0.24104234527687199</v>
      </c>
      <c r="R2800" s="11">
        <v>2</v>
      </c>
      <c r="S2800" s="25">
        <v>1</v>
      </c>
      <c r="T2800" s="11">
        <v>3.7516742489920298E-2</v>
      </c>
      <c r="U2800" s="17" t="s">
        <v>52</v>
      </c>
      <c r="V2800" t="s">
        <v>909</v>
      </c>
      <c r="W2800" s="84" t="s">
        <v>913</v>
      </c>
      <c r="X2800" t="s">
        <v>914</v>
      </c>
      <c r="Y2800" s="1">
        <v>2021</v>
      </c>
      <c r="Z2800" s="109" t="s">
        <v>915</v>
      </c>
    </row>
    <row r="2801" spans="1:26" x14ac:dyDescent="0.2">
      <c r="A2801" s="1">
        <v>1</v>
      </c>
      <c r="B2801" s="3" t="s">
        <v>280</v>
      </c>
      <c r="C2801" s="1" t="s">
        <v>281</v>
      </c>
      <c r="D2801" s="1" t="s">
        <v>52</v>
      </c>
      <c r="E2801" s="1"/>
      <c r="F2801" s="1" t="s">
        <v>52</v>
      </c>
      <c r="G2801" s="1"/>
      <c r="H2801" s="11">
        <v>1</v>
      </c>
      <c r="I2801" s="11">
        <v>0</v>
      </c>
      <c r="J2801" s="17" t="s">
        <v>907</v>
      </c>
      <c r="K2801" s="1">
        <v>1</v>
      </c>
      <c r="L2801" s="1" t="s">
        <v>137</v>
      </c>
      <c r="M2801" s="1"/>
      <c r="N2801" s="11" t="s">
        <v>53</v>
      </c>
      <c r="O2801" s="11">
        <v>0.49511400651465798</v>
      </c>
      <c r="P2801" s="25">
        <v>0.49511400651465798</v>
      </c>
      <c r="R2801" s="11">
        <v>2</v>
      </c>
      <c r="S2801" s="25">
        <v>1</v>
      </c>
      <c r="T2801" s="11">
        <v>0.15932497166618101</v>
      </c>
      <c r="U2801" s="17" t="s">
        <v>52</v>
      </c>
      <c r="V2801" t="s">
        <v>909</v>
      </c>
      <c r="W2801" s="84" t="s">
        <v>913</v>
      </c>
      <c r="X2801" t="s">
        <v>914</v>
      </c>
      <c r="Y2801" s="1">
        <v>2021</v>
      </c>
      <c r="Z2801" s="109" t="s">
        <v>915</v>
      </c>
    </row>
    <row r="2802" spans="1:26" x14ac:dyDescent="0.2">
      <c r="A2802" s="1">
        <v>1</v>
      </c>
      <c r="B2802" s="3" t="s">
        <v>280</v>
      </c>
      <c r="C2802" s="1" t="s">
        <v>281</v>
      </c>
      <c r="D2802" s="1" t="s">
        <v>52</v>
      </c>
      <c r="E2802" s="1"/>
      <c r="F2802" s="1" t="s">
        <v>52</v>
      </c>
      <c r="G2802" s="1"/>
      <c r="H2802" s="11">
        <v>1</v>
      </c>
      <c r="I2802" s="11">
        <v>0</v>
      </c>
      <c r="J2802" s="17" t="s">
        <v>907</v>
      </c>
      <c r="K2802" s="1">
        <v>1</v>
      </c>
      <c r="L2802" s="1" t="s">
        <v>137</v>
      </c>
      <c r="M2802" s="1"/>
      <c r="N2802" s="11" t="s">
        <v>53</v>
      </c>
      <c r="O2802" s="11">
        <v>0.99022801302931596</v>
      </c>
      <c r="P2802" s="25">
        <v>0.99022801302931596</v>
      </c>
      <c r="R2802" s="11">
        <v>2</v>
      </c>
      <c r="S2802" s="25">
        <v>1</v>
      </c>
      <c r="T2802" s="11">
        <v>0.689444298304976</v>
      </c>
      <c r="U2802" s="17" t="s">
        <v>52</v>
      </c>
      <c r="V2802" t="s">
        <v>909</v>
      </c>
      <c r="W2802" s="84" t="s">
        <v>913</v>
      </c>
      <c r="X2802" t="s">
        <v>914</v>
      </c>
      <c r="Y2802" s="1">
        <v>2021</v>
      </c>
      <c r="Z2802" s="109" t="s">
        <v>915</v>
      </c>
    </row>
    <row r="2803" spans="1:26" x14ac:dyDescent="0.2">
      <c r="A2803" s="1">
        <v>1</v>
      </c>
      <c r="B2803" s="3" t="s">
        <v>280</v>
      </c>
      <c r="C2803" s="1" t="s">
        <v>281</v>
      </c>
      <c r="D2803" s="1" t="s">
        <v>52</v>
      </c>
      <c r="E2803" s="1"/>
      <c r="F2803" s="1" t="s">
        <v>52</v>
      </c>
      <c r="G2803" s="1"/>
      <c r="H2803" s="11">
        <v>1</v>
      </c>
      <c r="I2803" s="11">
        <v>0</v>
      </c>
      <c r="J2803" s="17" t="s">
        <v>907</v>
      </c>
      <c r="K2803" s="1">
        <v>1</v>
      </c>
      <c r="L2803" s="1" t="s">
        <v>137</v>
      </c>
      <c r="M2803" s="1"/>
      <c r="N2803" s="11" t="s">
        <v>53</v>
      </c>
      <c r="O2803" s="11">
        <v>1.99348534201954</v>
      </c>
      <c r="P2803" s="25">
        <v>1.99348534201954</v>
      </c>
      <c r="R2803" s="11">
        <v>2</v>
      </c>
      <c r="S2803" s="25">
        <v>1</v>
      </c>
      <c r="T2803" s="11">
        <v>3.2771593032244599</v>
      </c>
      <c r="U2803" s="17" t="s">
        <v>52</v>
      </c>
      <c r="V2803" t="s">
        <v>909</v>
      </c>
      <c r="W2803" s="84" t="s">
        <v>913</v>
      </c>
      <c r="X2803" t="s">
        <v>914</v>
      </c>
      <c r="Y2803" s="1">
        <v>2021</v>
      </c>
      <c r="Z2803" s="109" t="s">
        <v>915</v>
      </c>
    </row>
    <row r="2804" spans="1:26" x14ac:dyDescent="0.2">
      <c r="A2804" s="1">
        <v>1</v>
      </c>
      <c r="B2804" s="3" t="s">
        <v>280</v>
      </c>
      <c r="C2804" s="1" t="s">
        <v>281</v>
      </c>
      <c r="D2804" s="1" t="s">
        <v>52</v>
      </c>
      <c r="E2804" s="1"/>
      <c r="F2804" s="1" t="s">
        <v>52</v>
      </c>
      <c r="G2804" s="1"/>
      <c r="H2804" s="11">
        <v>1</v>
      </c>
      <c r="I2804" s="11">
        <v>0</v>
      </c>
      <c r="J2804" s="17" t="s">
        <v>907</v>
      </c>
      <c r="K2804" s="1">
        <v>1</v>
      </c>
      <c r="L2804" s="1" t="s">
        <v>137</v>
      </c>
      <c r="M2804" s="1"/>
      <c r="N2804" s="11" t="s">
        <v>53</v>
      </c>
      <c r="O2804" s="11">
        <v>2.95114006514657</v>
      </c>
      <c r="P2804" s="25">
        <v>2.95114006514657</v>
      </c>
      <c r="R2804" s="11">
        <v>2</v>
      </c>
      <c r="S2804" s="25">
        <v>1</v>
      </c>
      <c r="T2804" s="11">
        <v>10.5004322658587</v>
      </c>
      <c r="U2804" s="17" t="s">
        <v>52</v>
      </c>
      <c r="V2804" t="s">
        <v>909</v>
      </c>
      <c r="W2804" s="84" t="s">
        <v>913</v>
      </c>
      <c r="X2804" t="s">
        <v>914</v>
      </c>
      <c r="Y2804" s="1">
        <v>2021</v>
      </c>
      <c r="Z2804" s="109" t="s">
        <v>915</v>
      </c>
    </row>
    <row r="2805" spans="1:26" x14ac:dyDescent="0.2">
      <c r="A2805" s="1">
        <v>1</v>
      </c>
      <c r="B2805" s="3" t="s">
        <v>280</v>
      </c>
      <c r="C2805" s="1" t="s">
        <v>281</v>
      </c>
      <c r="D2805" s="1" t="s">
        <v>52</v>
      </c>
      <c r="E2805" s="1"/>
      <c r="F2805" s="1" t="s">
        <v>52</v>
      </c>
      <c r="G2805" s="1"/>
      <c r="H2805" s="11">
        <v>1</v>
      </c>
      <c r="I2805" s="11">
        <v>0</v>
      </c>
      <c r="J2805" s="17" t="s">
        <v>907</v>
      </c>
      <c r="K2805" s="1">
        <v>1</v>
      </c>
      <c r="L2805" s="1" t="s">
        <v>137</v>
      </c>
      <c r="M2805" s="1"/>
      <c r="N2805" s="11" t="s">
        <v>53</v>
      </c>
      <c r="O2805" s="11">
        <v>3.94788273615635</v>
      </c>
      <c r="P2805" s="25">
        <v>3.94788273615635</v>
      </c>
      <c r="R2805" s="11">
        <v>2</v>
      </c>
      <c r="S2805" s="25">
        <v>1</v>
      </c>
      <c r="T2805" s="11">
        <v>25.384446596429498</v>
      </c>
      <c r="U2805" s="17" t="s">
        <v>52</v>
      </c>
      <c r="V2805" t="s">
        <v>909</v>
      </c>
      <c r="W2805" s="84" t="s">
        <v>913</v>
      </c>
      <c r="X2805" t="s">
        <v>914</v>
      </c>
      <c r="Y2805" s="1">
        <v>2021</v>
      </c>
      <c r="Z2805" s="109" t="s">
        <v>915</v>
      </c>
    </row>
    <row r="2806" spans="1:26" x14ac:dyDescent="0.2">
      <c r="A2806" s="1">
        <v>1</v>
      </c>
      <c r="B2806" s="3" t="s">
        <v>280</v>
      </c>
      <c r="C2806" s="1" t="s">
        <v>281</v>
      </c>
      <c r="D2806" s="1" t="s">
        <v>52</v>
      </c>
      <c r="E2806" s="1"/>
      <c r="F2806" s="1" t="s">
        <v>52</v>
      </c>
      <c r="G2806" s="1"/>
      <c r="H2806" s="11">
        <v>1</v>
      </c>
      <c r="I2806" s="11">
        <v>0</v>
      </c>
      <c r="J2806" s="17" t="s">
        <v>907</v>
      </c>
      <c r="K2806" s="1">
        <v>1</v>
      </c>
      <c r="L2806" s="1" t="s">
        <v>137</v>
      </c>
      <c r="M2806" s="1"/>
      <c r="N2806" s="11" t="s">
        <v>53</v>
      </c>
      <c r="O2806" s="11">
        <v>4.9250814332247499</v>
      </c>
      <c r="P2806" s="25">
        <v>4.9250814332247499</v>
      </c>
      <c r="R2806" s="11">
        <v>2</v>
      </c>
      <c r="S2806" s="25">
        <v>1</v>
      </c>
      <c r="T2806" s="11">
        <v>48.983401452112297</v>
      </c>
      <c r="U2806" s="17" t="s">
        <v>52</v>
      </c>
      <c r="V2806" t="s">
        <v>909</v>
      </c>
      <c r="W2806" s="84" t="s">
        <v>913</v>
      </c>
      <c r="X2806" t="s">
        <v>914</v>
      </c>
      <c r="Y2806" s="1">
        <v>2021</v>
      </c>
      <c r="Z2806" s="109" t="s">
        <v>915</v>
      </c>
    </row>
    <row r="2807" spans="1:26" x14ac:dyDescent="0.2">
      <c r="A2807" s="1">
        <v>1</v>
      </c>
      <c r="B2807" s="3" t="s">
        <v>280</v>
      </c>
      <c r="C2807" s="1" t="s">
        <v>281</v>
      </c>
      <c r="D2807" s="1" t="s">
        <v>52</v>
      </c>
      <c r="E2807" s="1"/>
      <c r="F2807" s="1" t="s">
        <v>52</v>
      </c>
      <c r="G2807" s="1"/>
      <c r="H2807" s="11">
        <v>1</v>
      </c>
      <c r="I2807" s="11">
        <v>0</v>
      </c>
      <c r="J2807" s="17" t="s">
        <v>907</v>
      </c>
      <c r="K2807" s="1">
        <v>1</v>
      </c>
      <c r="L2807" s="1" t="s">
        <v>137</v>
      </c>
      <c r="M2807" s="1"/>
      <c r="N2807" s="11" t="s">
        <v>53</v>
      </c>
      <c r="O2807" s="11">
        <v>5.84364820846905</v>
      </c>
      <c r="P2807" s="25">
        <v>5.84364820846905</v>
      </c>
      <c r="R2807" s="11">
        <v>2</v>
      </c>
      <c r="S2807" s="25">
        <v>1</v>
      </c>
      <c r="T2807" s="11">
        <v>59.103746106848803</v>
      </c>
      <c r="U2807" s="17" t="s">
        <v>52</v>
      </c>
      <c r="V2807" t="s">
        <v>909</v>
      </c>
      <c r="W2807" s="84" t="s">
        <v>913</v>
      </c>
      <c r="X2807" t="s">
        <v>914</v>
      </c>
      <c r="Y2807" s="1">
        <v>2021</v>
      </c>
      <c r="Z2807" s="109" t="s">
        <v>915</v>
      </c>
    </row>
    <row r="2808" spans="1:26" x14ac:dyDescent="0.2">
      <c r="A2808" s="1">
        <v>1</v>
      </c>
      <c r="B2808" s="3" t="s">
        <v>280</v>
      </c>
      <c r="C2808" s="1" t="s">
        <v>281</v>
      </c>
      <c r="D2808" s="1" t="s">
        <v>52</v>
      </c>
      <c r="E2808" s="1"/>
      <c r="F2808" s="1" t="s">
        <v>52</v>
      </c>
      <c r="G2808" s="1"/>
      <c r="H2808" s="11">
        <v>1</v>
      </c>
      <c r="I2808" s="11">
        <v>0</v>
      </c>
      <c r="J2808" s="17" t="s">
        <v>907</v>
      </c>
      <c r="K2808" s="1">
        <v>1</v>
      </c>
      <c r="L2808" s="1" t="s">
        <v>228</v>
      </c>
      <c r="M2808" s="1"/>
      <c r="N2808" s="11" t="s">
        <v>53</v>
      </c>
      <c r="O2808" s="11">
        <v>7.8175895765472306E-2</v>
      </c>
      <c r="P2808" s="25">
        <v>7.8175895765472306E-2</v>
      </c>
      <c r="R2808" s="11">
        <v>2</v>
      </c>
      <c r="S2808" s="25">
        <v>1</v>
      </c>
      <c r="T2808" s="11">
        <v>1.7900073423567601E-3</v>
      </c>
      <c r="U2808" s="17" t="s">
        <v>52</v>
      </c>
      <c r="V2808" t="s">
        <v>910</v>
      </c>
      <c r="W2808" s="84" t="s">
        <v>913</v>
      </c>
      <c r="X2808" t="s">
        <v>914</v>
      </c>
      <c r="Y2808" s="1">
        <v>2021</v>
      </c>
      <c r="Z2808" s="109" t="s">
        <v>915</v>
      </c>
    </row>
    <row r="2809" spans="1:26" x14ac:dyDescent="0.2">
      <c r="A2809" s="1">
        <v>1</v>
      </c>
      <c r="B2809" s="3" t="s">
        <v>280</v>
      </c>
      <c r="C2809" s="1" t="s">
        <v>281</v>
      </c>
      <c r="D2809" s="1" t="s">
        <v>52</v>
      </c>
      <c r="E2809" s="1"/>
      <c r="F2809" s="1" t="s">
        <v>52</v>
      </c>
      <c r="G2809" s="1"/>
      <c r="H2809" s="11">
        <v>1</v>
      </c>
      <c r="I2809" s="11">
        <v>0</v>
      </c>
      <c r="J2809" s="17" t="s">
        <v>907</v>
      </c>
      <c r="K2809" s="1">
        <v>1</v>
      </c>
      <c r="L2809" s="1" t="s">
        <v>228</v>
      </c>
      <c r="M2809" s="1"/>
      <c r="N2809" s="11" t="s">
        <v>53</v>
      </c>
      <c r="O2809" s="11">
        <v>0.23452768729641599</v>
      </c>
      <c r="P2809" s="25">
        <v>0.23452768729641599</v>
      </c>
      <c r="R2809" s="11">
        <v>2</v>
      </c>
      <c r="S2809" s="25">
        <v>1</v>
      </c>
      <c r="T2809" s="11">
        <v>1.2622399600162299E-2</v>
      </c>
      <c r="U2809" s="17" t="s">
        <v>52</v>
      </c>
      <c r="V2809" t="s">
        <v>910</v>
      </c>
      <c r="W2809" s="84" t="s">
        <v>913</v>
      </c>
      <c r="X2809" t="s">
        <v>914</v>
      </c>
      <c r="Y2809" s="1">
        <v>2021</v>
      </c>
      <c r="Z2809" s="109" t="s">
        <v>915</v>
      </c>
    </row>
    <row r="2810" spans="1:26" x14ac:dyDescent="0.2">
      <c r="A2810" s="1">
        <v>1</v>
      </c>
      <c r="B2810" s="3" t="s">
        <v>280</v>
      </c>
      <c r="C2810" s="1" t="s">
        <v>281</v>
      </c>
      <c r="D2810" s="1" t="s">
        <v>52</v>
      </c>
      <c r="E2810" s="1"/>
      <c r="F2810" s="1" t="s">
        <v>52</v>
      </c>
      <c r="G2810" s="1"/>
      <c r="H2810" s="11">
        <v>1</v>
      </c>
      <c r="I2810" s="11">
        <v>0</v>
      </c>
      <c r="J2810" s="17" t="s">
        <v>907</v>
      </c>
      <c r="K2810" s="1">
        <v>1</v>
      </c>
      <c r="L2810" s="1" t="s">
        <v>228</v>
      </c>
      <c r="M2810" s="1"/>
      <c r="N2810" s="11" t="s">
        <v>53</v>
      </c>
      <c r="O2810" s="11">
        <v>0.49511400651465798</v>
      </c>
      <c r="P2810" s="25">
        <v>0.49511400651465798</v>
      </c>
      <c r="R2810" s="11">
        <v>2</v>
      </c>
      <c r="S2810" s="25">
        <v>1</v>
      </c>
      <c r="T2810" s="11">
        <v>1.1930869747011E-2</v>
      </c>
      <c r="U2810" s="17" t="s">
        <v>52</v>
      </c>
      <c r="V2810" t="s">
        <v>910</v>
      </c>
      <c r="W2810" s="84" t="s">
        <v>913</v>
      </c>
      <c r="X2810" t="s">
        <v>914</v>
      </c>
      <c r="Y2810" s="1">
        <v>2021</v>
      </c>
      <c r="Z2810" s="109" t="s">
        <v>915</v>
      </c>
    </row>
    <row r="2811" spans="1:26" x14ac:dyDescent="0.2">
      <c r="A2811" s="1">
        <v>1</v>
      </c>
      <c r="B2811" s="3" t="s">
        <v>280</v>
      </c>
      <c r="C2811" s="1" t="s">
        <v>281</v>
      </c>
      <c r="D2811" s="1" t="s">
        <v>52</v>
      </c>
      <c r="E2811" s="1"/>
      <c r="F2811" s="1" t="s">
        <v>52</v>
      </c>
      <c r="G2811" s="1"/>
      <c r="H2811" s="11">
        <v>1</v>
      </c>
      <c r="I2811" s="11">
        <v>0</v>
      </c>
      <c r="J2811" s="17" t="s">
        <v>907</v>
      </c>
      <c r="K2811" s="1">
        <v>1</v>
      </c>
      <c r="L2811" s="1" t="s">
        <v>228</v>
      </c>
      <c r="M2811" s="1"/>
      <c r="N2811" s="11" t="s">
        <v>53</v>
      </c>
      <c r="O2811" s="11">
        <v>0.99022801302931596</v>
      </c>
      <c r="P2811" s="25">
        <v>0.99022801302931596</v>
      </c>
      <c r="R2811" s="11">
        <v>2</v>
      </c>
      <c r="S2811" s="25">
        <v>1</v>
      </c>
      <c r="T2811" s="11">
        <v>0.13204372924792601</v>
      </c>
      <c r="U2811" s="17" t="s">
        <v>52</v>
      </c>
      <c r="V2811" t="s">
        <v>910</v>
      </c>
      <c r="W2811" s="84" t="s">
        <v>913</v>
      </c>
      <c r="X2811" t="s">
        <v>914</v>
      </c>
      <c r="Y2811" s="1">
        <v>2021</v>
      </c>
      <c r="Z2811" s="109" t="s">
        <v>915</v>
      </c>
    </row>
    <row r="2812" spans="1:26" x14ac:dyDescent="0.2">
      <c r="A2812" s="1">
        <v>1</v>
      </c>
      <c r="B2812" s="3" t="s">
        <v>280</v>
      </c>
      <c r="C2812" s="1" t="s">
        <v>281</v>
      </c>
      <c r="D2812" s="1" t="s">
        <v>52</v>
      </c>
      <c r="E2812" s="1"/>
      <c r="F2812" s="1" t="s">
        <v>52</v>
      </c>
      <c r="G2812" s="1"/>
      <c r="H2812" s="11">
        <v>1</v>
      </c>
      <c r="I2812" s="11">
        <v>0</v>
      </c>
      <c r="J2812" s="17" t="s">
        <v>907</v>
      </c>
      <c r="K2812" s="1">
        <v>1</v>
      </c>
      <c r="L2812" s="1" t="s">
        <v>228</v>
      </c>
      <c r="M2812" s="1"/>
      <c r="N2812" s="11" t="s">
        <v>53</v>
      </c>
      <c r="O2812" s="11">
        <v>1.9869706840390799</v>
      </c>
      <c r="P2812" s="25">
        <v>1.9869706840390799</v>
      </c>
      <c r="R2812" s="11">
        <v>2</v>
      </c>
      <c r="S2812" s="25">
        <v>1</v>
      </c>
      <c r="T2812" s="11">
        <v>0.78631295735460105</v>
      </c>
      <c r="U2812" s="17" t="s">
        <v>52</v>
      </c>
      <c r="V2812" t="s">
        <v>910</v>
      </c>
      <c r="W2812" s="84" t="s">
        <v>913</v>
      </c>
      <c r="X2812" t="s">
        <v>914</v>
      </c>
      <c r="Y2812" s="1">
        <v>2021</v>
      </c>
      <c r="Z2812" s="109" t="s">
        <v>915</v>
      </c>
    </row>
    <row r="2813" spans="1:26" x14ac:dyDescent="0.2">
      <c r="A2813" s="1">
        <v>1</v>
      </c>
      <c r="B2813" s="3" t="s">
        <v>280</v>
      </c>
      <c r="C2813" s="1" t="s">
        <v>281</v>
      </c>
      <c r="D2813" s="1" t="s">
        <v>52</v>
      </c>
      <c r="E2813" s="1"/>
      <c r="F2813" s="1" t="s">
        <v>52</v>
      </c>
      <c r="G2813" s="1"/>
      <c r="H2813" s="11">
        <v>1</v>
      </c>
      <c r="I2813" s="11">
        <v>0</v>
      </c>
      <c r="J2813" s="17" t="s">
        <v>907</v>
      </c>
      <c r="K2813" s="1">
        <v>1</v>
      </c>
      <c r="L2813" s="1" t="s">
        <v>228</v>
      </c>
      <c r="M2813" s="1"/>
      <c r="N2813" s="11" t="s">
        <v>53</v>
      </c>
      <c r="O2813" s="11">
        <v>2.9446254071661202</v>
      </c>
      <c r="P2813" s="25">
        <v>2.9446254071661202</v>
      </c>
      <c r="R2813" s="11">
        <v>2</v>
      </c>
      <c r="S2813" s="25">
        <v>1</v>
      </c>
      <c r="T2813" s="11">
        <v>2.7675029427984801</v>
      </c>
      <c r="U2813" s="17" t="s">
        <v>52</v>
      </c>
      <c r="V2813" t="s">
        <v>910</v>
      </c>
      <c r="W2813" s="84" t="s">
        <v>913</v>
      </c>
      <c r="X2813" t="s">
        <v>914</v>
      </c>
      <c r="Y2813" s="1">
        <v>2021</v>
      </c>
      <c r="Z2813" s="109" t="s">
        <v>915</v>
      </c>
    </row>
    <row r="2814" spans="1:26" x14ac:dyDescent="0.2">
      <c r="A2814" s="1">
        <v>1</v>
      </c>
      <c r="B2814" s="3" t="s">
        <v>280</v>
      </c>
      <c r="C2814" s="1" t="s">
        <v>281</v>
      </c>
      <c r="D2814" s="1" t="s">
        <v>52</v>
      </c>
      <c r="E2814" s="1"/>
      <c r="F2814" s="1" t="s">
        <v>52</v>
      </c>
      <c r="G2814" s="1"/>
      <c r="H2814" s="11">
        <v>1</v>
      </c>
      <c r="I2814" s="11">
        <v>0</v>
      </c>
      <c r="J2814" s="17" t="s">
        <v>907</v>
      </c>
      <c r="K2814" s="1">
        <v>1</v>
      </c>
      <c r="L2814" s="1" t="s">
        <v>228</v>
      </c>
      <c r="M2814" s="1"/>
      <c r="N2814" s="11" t="s">
        <v>53</v>
      </c>
      <c r="O2814" s="11">
        <v>3.9348534201954402</v>
      </c>
      <c r="P2814" s="25">
        <v>3.9348534201954402</v>
      </c>
      <c r="R2814" s="11">
        <v>2</v>
      </c>
      <c r="S2814" s="25">
        <v>1</v>
      </c>
      <c r="T2814" s="11">
        <v>7.4883865487256198</v>
      </c>
      <c r="U2814" s="17" t="s">
        <v>52</v>
      </c>
      <c r="V2814" t="s">
        <v>910</v>
      </c>
      <c r="W2814" s="84" t="s">
        <v>913</v>
      </c>
      <c r="X2814" t="s">
        <v>914</v>
      </c>
      <c r="Y2814" s="1">
        <v>2021</v>
      </c>
      <c r="Z2814" s="109" t="s">
        <v>915</v>
      </c>
    </row>
    <row r="2815" spans="1:26" x14ac:dyDescent="0.2">
      <c r="A2815" s="1">
        <v>1</v>
      </c>
      <c r="B2815" s="3" t="s">
        <v>280</v>
      </c>
      <c r="C2815" s="1" t="s">
        <v>281</v>
      </c>
      <c r="D2815" s="1" t="s">
        <v>52</v>
      </c>
      <c r="E2815" s="1"/>
      <c r="F2815" s="1" t="s">
        <v>52</v>
      </c>
      <c r="G2815" s="1"/>
      <c r="H2815" s="11">
        <v>1</v>
      </c>
      <c r="I2815" s="11">
        <v>0</v>
      </c>
      <c r="J2815" s="17" t="s">
        <v>907</v>
      </c>
      <c r="K2815" s="1">
        <v>1</v>
      </c>
      <c r="L2815" s="1" t="s">
        <v>228</v>
      </c>
      <c r="M2815" s="1"/>
      <c r="N2815" s="11" t="s">
        <v>53</v>
      </c>
      <c r="O2815" s="11">
        <v>4.9315960912052104</v>
      </c>
      <c r="P2815" s="25">
        <v>4.9315960912052104</v>
      </c>
      <c r="R2815" s="11">
        <v>2</v>
      </c>
      <c r="S2815" s="25">
        <v>1</v>
      </c>
      <c r="T2815" s="11">
        <v>18.795850853807</v>
      </c>
      <c r="U2815" s="17" t="s">
        <v>52</v>
      </c>
      <c r="V2815" t="s">
        <v>910</v>
      </c>
      <c r="W2815" s="84" t="s">
        <v>913</v>
      </c>
      <c r="X2815" t="s">
        <v>914</v>
      </c>
      <c r="Y2815" s="1">
        <v>2021</v>
      </c>
      <c r="Z2815" s="109" t="s">
        <v>915</v>
      </c>
    </row>
    <row r="2816" spans="1:26" x14ac:dyDescent="0.2">
      <c r="A2816" s="1">
        <v>1</v>
      </c>
      <c r="B2816" s="3" t="s">
        <v>280</v>
      </c>
      <c r="C2816" s="1" t="s">
        <v>281</v>
      </c>
      <c r="D2816" s="1" t="s">
        <v>52</v>
      </c>
      <c r="E2816" s="1"/>
      <c r="F2816" s="1" t="s">
        <v>52</v>
      </c>
      <c r="G2816" s="1"/>
      <c r="H2816" s="11">
        <v>1</v>
      </c>
      <c r="I2816" s="11">
        <v>0</v>
      </c>
      <c r="J2816" s="17" t="s">
        <v>907</v>
      </c>
      <c r="K2816" s="1">
        <v>1</v>
      </c>
      <c r="L2816" s="1" t="s">
        <v>228</v>
      </c>
      <c r="M2816" s="1"/>
      <c r="N2816" s="11" t="s">
        <v>53</v>
      </c>
      <c r="O2816" s="11">
        <v>5.8371335504886002</v>
      </c>
      <c r="P2816" s="25">
        <v>5.8371335504886002</v>
      </c>
      <c r="R2816" s="11">
        <v>2</v>
      </c>
      <c r="S2816" s="25">
        <v>1</v>
      </c>
      <c r="T2816" s="11">
        <v>30.629067035391301</v>
      </c>
      <c r="U2816" s="17" t="s">
        <v>52</v>
      </c>
      <c r="V2816" t="s">
        <v>910</v>
      </c>
      <c r="W2816" s="84" t="s">
        <v>913</v>
      </c>
      <c r="X2816" t="s">
        <v>914</v>
      </c>
      <c r="Y2816" s="1">
        <v>2021</v>
      </c>
      <c r="Z2816" s="109" t="s">
        <v>915</v>
      </c>
    </row>
    <row r="2817" spans="1:26" x14ac:dyDescent="0.2">
      <c r="A2817" s="1">
        <v>1</v>
      </c>
      <c r="B2817" s="3" t="s">
        <v>280</v>
      </c>
      <c r="C2817" s="1" t="s">
        <v>281</v>
      </c>
      <c r="D2817" s="1" t="s">
        <v>52</v>
      </c>
      <c r="E2817" s="1"/>
      <c r="F2817" s="1" t="s">
        <v>52</v>
      </c>
      <c r="G2817" s="1"/>
      <c r="H2817" s="11">
        <v>1</v>
      </c>
      <c r="I2817" s="11">
        <v>0</v>
      </c>
      <c r="J2817" s="17" t="s">
        <v>907</v>
      </c>
      <c r="K2817" s="1">
        <v>1</v>
      </c>
      <c r="L2817" s="1" t="s">
        <v>146</v>
      </c>
      <c r="M2817" s="11">
        <v>1</v>
      </c>
      <c r="N2817" s="11" t="s">
        <v>53</v>
      </c>
      <c r="O2817" s="11">
        <v>8.4690553745928293E-2</v>
      </c>
      <c r="P2817" s="25">
        <v>8.4690553745928293E-2</v>
      </c>
      <c r="R2817" s="11">
        <v>2</v>
      </c>
      <c r="S2817" s="25">
        <v>1</v>
      </c>
      <c r="T2817" s="11">
        <v>7.6017492504811598E-3</v>
      </c>
      <c r="U2817" s="17" t="s">
        <v>52</v>
      </c>
      <c r="W2817" s="84" t="s">
        <v>913</v>
      </c>
      <c r="X2817" t="s">
        <v>914</v>
      </c>
      <c r="Y2817" s="1">
        <v>2021</v>
      </c>
      <c r="Z2817" s="109" t="s">
        <v>915</v>
      </c>
    </row>
    <row r="2818" spans="1:26" x14ac:dyDescent="0.2">
      <c r="A2818" s="1">
        <v>1</v>
      </c>
      <c r="B2818" s="3" t="s">
        <v>280</v>
      </c>
      <c r="C2818" s="1" t="s">
        <v>281</v>
      </c>
      <c r="D2818" s="1" t="s">
        <v>52</v>
      </c>
      <c r="E2818" s="1"/>
      <c r="F2818" s="1" t="s">
        <v>52</v>
      </c>
      <c r="G2818" s="1"/>
      <c r="H2818" s="11">
        <v>1</v>
      </c>
      <c r="I2818" s="11">
        <v>0</v>
      </c>
      <c r="J2818" s="17" t="s">
        <v>907</v>
      </c>
      <c r="K2818" s="1">
        <v>1</v>
      </c>
      <c r="L2818" s="1" t="s">
        <v>146</v>
      </c>
      <c r="M2818" s="11">
        <v>1</v>
      </c>
      <c r="N2818" s="11" t="s">
        <v>53</v>
      </c>
      <c r="O2818" s="11">
        <v>0.23452768729641599</v>
      </c>
      <c r="P2818" s="25">
        <v>0.23452768729641599</v>
      </c>
      <c r="R2818" s="11">
        <v>2</v>
      </c>
      <c r="S2818" s="25">
        <v>1</v>
      </c>
      <c r="T2818" s="11">
        <v>5.5239688829536197E-3</v>
      </c>
      <c r="U2818" s="17" t="s">
        <v>52</v>
      </c>
      <c r="W2818" s="84" t="s">
        <v>913</v>
      </c>
      <c r="X2818" t="s">
        <v>914</v>
      </c>
      <c r="Y2818" s="1">
        <v>2021</v>
      </c>
      <c r="Z2818" s="109" t="s">
        <v>915</v>
      </c>
    </row>
    <row r="2819" spans="1:26" x14ac:dyDescent="0.2">
      <c r="A2819" s="1">
        <v>1</v>
      </c>
      <c r="B2819" s="3" t="s">
        <v>280</v>
      </c>
      <c r="C2819" s="1" t="s">
        <v>281</v>
      </c>
      <c r="D2819" s="1" t="s">
        <v>52</v>
      </c>
      <c r="E2819" s="1"/>
      <c r="F2819" s="1" t="s">
        <v>52</v>
      </c>
      <c r="G2819" s="1"/>
      <c r="H2819" s="11">
        <v>1</v>
      </c>
      <c r="I2819" s="11">
        <v>0</v>
      </c>
      <c r="J2819" s="17" t="s">
        <v>907</v>
      </c>
      <c r="K2819" s="1">
        <v>1</v>
      </c>
      <c r="L2819" s="1" t="s">
        <v>146</v>
      </c>
      <c r="M2819" s="11">
        <v>1</v>
      </c>
      <c r="N2819" s="11" t="s">
        <v>53</v>
      </c>
      <c r="O2819" s="11">
        <v>0.49511400651465798</v>
      </c>
      <c r="P2819" s="25">
        <v>0.49511400651465798</v>
      </c>
      <c r="R2819" s="11">
        <v>2</v>
      </c>
      <c r="S2819" s="25">
        <v>1</v>
      </c>
      <c r="T2819" s="11">
        <v>5.4211898513144398E-3</v>
      </c>
      <c r="U2819" s="17" t="s">
        <v>52</v>
      </c>
      <c r="W2819" s="84" t="s">
        <v>913</v>
      </c>
      <c r="X2819" t="s">
        <v>914</v>
      </c>
      <c r="Y2819" s="1">
        <v>2021</v>
      </c>
      <c r="Z2819" s="109" t="s">
        <v>915</v>
      </c>
    </row>
    <row r="2820" spans="1:26" x14ac:dyDescent="0.2">
      <c r="A2820" s="1">
        <v>1</v>
      </c>
      <c r="B2820" s="3" t="s">
        <v>280</v>
      </c>
      <c r="C2820" s="1" t="s">
        <v>281</v>
      </c>
      <c r="D2820" s="1" t="s">
        <v>52</v>
      </c>
      <c r="E2820" s="1"/>
      <c r="F2820" s="1" t="s">
        <v>52</v>
      </c>
      <c r="G2820" s="1"/>
      <c r="H2820" s="11">
        <v>1</v>
      </c>
      <c r="I2820" s="11">
        <v>0</v>
      </c>
      <c r="J2820" s="17" t="s">
        <v>907</v>
      </c>
      <c r="K2820" s="1">
        <v>1</v>
      </c>
      <c r="L2820" s="1" t="s">
        <v>146</v>
      </c>
      <c r="M2820" s="11">
        <v>1</v>
      </c>
      <c r="N2820" s="11" t="s">
        <v>53</v>
      </c>
      <c r="O2820" s="11">
        <v>0.99674267100977199</v>
      </c>
      <c r="P2820" s="25">
        <v>0.99674267100977199</v>
      </c>
      <c r="R2820" s="11">
        <v>2</v>
      </c>
      <c r="S2820" s="25">
        <v>1</v>
      </c>
      <c r="T2820" s="11">
        <v>5.7354095772254102E-3</v>
      </c>
      <c r="U2820" s="17" t="s">
        <v>52</v>
      </c>
      <c r="W2820" s="84" t="s">
        <v>913</v>
      </c>
      <c r="X2820" t="s">
        <v>914</v>
      </c>
      <c r="Y2820" s="1">
        <v>2021</v>
      </c>
      <c r="Z2820" s="109" t="s">
        <v>915</v>
      </c>
    </row>
    <row r="2821" spans="1:26" x14ac:dyDescent="0.2">
      <c r="A2821" s="1">
        <v>1</v>
      </c>
      <c r="B2821" s="3" t="s">
        <v>280</v>
      </c>
      <c r="C2821" s="1" t="s">
        <v>281</v>
      </c>
      <c r="D2821" s="1" t="s">
        <v>52</v>
      </c>
      <c r="E2821" s="1"/>
      <c r="F2821" s="1" t="s">
        <v>52</v>
      </c>
      <c r="G2821" s="1"/>
      <c r="H2821" s="11">
        <v>1</v>
      </c>
      <c r="I2821" s="11">
        <v>0</v>
      </c>
      <c r="J2821" s="17" t="s">
        <v>907</v>
      </c>
      <c r="K2821" s="1">
        <v>1</v>
      </c>
      <c r="L2821" s="1" t="s">
        <v>146</v>
      </c>
      <c r="M2821" s="11">
        <v>1</v>
      </c>
      <c r="N2821" s="11" t="s">
        <v>53</v>
      </c>
      <c r="O2821" s="11">
        <v>1.99348534201954</v>
      </c>
      <c r="P2821" s="25">
        <v>1.99348534201954</v>
      </c>
      <c r="R2821" s="11">
        <v>2</v>
      </c>
      <c r="S2821" s="25">
        <v>1</v>
      </c>
      <c r="T2821" s="11">
        <v>5.6711413645893903E-2</v>
      </c>
      <c r="U2821" s="17" t="s">
        <v>52</v>
      </c>
      <c r="W2821" s="84" t="s">
        <v>913</v>
      </c>
      <c r="X2821" t="s">
        <v>914</v>
      </c>
      <c r="Y2821" s="1">
        <v>2021</v>
      </c>
      <c r="Z2821" s="109" t="s">
        <v>915</v>
      </c>
    </row>
    <row r="2822" spans="1:26" x14ac:dyDescent="0.2">
      <c r="A2822" s="1">
        <v>1</v>
      </c>
      <c r="B2822" s="3" t="s">
        <v>280</v>
      </c>
      <c r="C2822" s="1" t="s">
        <v>281</v>
      </c>
      <c r="D2822" s="1" t="s">
        <v>52</v>
      </c>
      <c r="E2822" s="1"/>
      <c r="F2822" s="1" t="s">
        <v>52</v>
      </c>
      <c r="G2822" s="1"/>
      <c r="H2822" s="11">
        <v>1</v>
      </c>
      <c r="I2822" s="11">
        <v>0</v>
      </c>
      <c r="J2822" s="17" t="s">
        <v>907</v>
      </c>
      <c r="K2822" s="1">
        <v>1</v>
      </c>
      <c r="L2822" s="1" t="s">
        <v>146</v>
      </c>
      <c r="M2822" s="11">
        <v>1</v>
      </c>
      <c r="N2822" s="11" t="s">
        <v>53</v>
      </c>
      <c r="O2822" s="11">
        <v>2.95114006514657</v>
      </c>
      <c r="P2822" s="25">
        <v>2.95114006514657</v>
      </c>
      <c r="R2822" s="11">
        <v>2</v>
      </c>
      <c r="S2822" s="25">
        <v>1</v>
      </c>
      <c r="T2822" s="11">
        <v>0.11150858882940699</v>
      </c>
      <c r="U2822" s="17" t="s">
        <v>52</v>
      </c>
      <c r="W2822" s="84" t="s">
        <v>913</v>
      </c>
      <c r="X2822" t="s">
        <v>914</v>
      </c>
      <c r="Y2822" s="1">
        <v>2021</v>
      </c>
      <c r="Z2822" s="109" t="s">
        <v>915</v>
      </c>
    </row>
    <row r="2823" spans="1:26" x14ac:dyDescent="0.2">
      <c r="A2823" s="1">
        <v>1</v>
      </c>
      <c r="B2823" s="3" t="s">
        <v>280</v>
      </c>
      <c r="C2823" s="1" t="s">
        <v>281</v>
      </c>
      <c r="D2823" s="1" t="s">
        <v>52</v>
      </c>
      <c r="E2823" s="1"/>
      <c r="F2823" s="1" t="s">
        <v>52</v>
      </c>
      <c r="G2823" s="1"/>
      <c r="H2823" s="11">
        <v>1</v>
      </c>
      <c r="I2823" s="11">
        <v>0</v>
      </c>
      <c r="J2823" s="17" t="s">
        <v>907</v>
      </c>
      <c r="K2823" s="1">
        <v>1</v>
      </c>
      <c r="L2823" s="1" t="s">
        <v>146</v>
      </c>
      <c r="M2823" s="11">
        <v>1</v>
      </c>
      <c r="N2823" s="11" t="s">
        <v>53</v>
      </c>
      <c r="O2823" s="11">
        <v>3.9348534201954299</v>
      </c>
      <c r="P2823" s="25">
        <v>3.9348534201954299</v>
      </c>
      <c r="R2823" s="11">
        <v>2</v>
      </c>
      <c r="S2823" s="25">
        <v>1</v>
      </c>
      <c r="T2823" s="11">
        <v>0.42308478374396402</v>
      </c>
      <c r="U2823" s="17" t="s">
        <v>52</v>
      </c>
      <c r="W2823" s="84" t="s">
        <v>913</v>
      </c>
      <c r="X2823" t="s">
        <v>914</v>
      </c>
      <c r="Y2823" s="1">
        <v>2021</v>
      </c>
      <c r="Z2823" s="109" t="s">
        <v>915</v>
      </c>
    </row>
    <row r="2824" spans="1:26" x14ac:dyDescent="0.2">
      <c r="A2824" s="1">
        <v>1</v>
      </c>
      <c r="B2824" s="3" t="s">
        <v>280</v>
      </c>
      <c r="C2824" s="1" t="s">
        <v>281</v>
      </c>
      <c r="D2824" s="1" t="s">
        <v>52</v>
      </c>
      <c r="E2824" s="1"/>
      <c r="F2824" s="1" t="s">
        <v>52</v>
      </c>
      <c r="G2824" s="1"/>
      <c r="H2824" s="11">
        <v>1</v>
      </c>
      <c r="I2824" s="11">
        <v>0</v>
      </c>
      <c r="J2824" s="17" t="s">
        <v>907</v>
      </c>
      <c r="K2824" s="1">
        <v>1</v>
      </c>
      <c r="L2824" s="1" t="s">
        <v>146</v>
      </c>
      <c r="M2824" s="11">
        <v>1</v>
      </c>
      <c r="N2824" s="11" t="s">
        <v>53</v>
      </c>
      <c r="O2824" s="11">
        <v>4.9315960912052104</v>
      </c>
      <c r="P2824" s="25">
        <v>4.9315960912052104</v>
      </c>
      <c r="R2824" s="11">
        <v>2</v>
      </c>
      <c r="S2824" s="25">
        <v>1</v>
      </c>
      <c r="T2824" s="11">
        <v>1.0619428420291701</v>
      </c>
      <c r="U2824" s="17" t="s">
        <v>52</v>
      </c>
      <c r="W2824" s="84" t="s">
        <v>913</v>
      </c>
      <c r="X2824" t="s">
        <v>914</v>
      </c>
      <c r="Y2824" s="1">
        <v>2021</v>
      </c>
      <c r="Z2824" s="109" t="s">
        <v>915</v>
      </c>
    </row>
    <row r="2825" spans="1:26" x14ac:dyDescent="0.2">
      <c r="A2825" s="1">
        <v>1</v>
      </c>
      <c r="B2825" s="3" t="s">
        <v>280</v>
      </c>
      <c r="C2825" s="1" t="s">
        <v>281</v>
      </c>
      <c r="D2825" s="1" t="s">
        <v>52</v>
      </c>
      <c r="E2825" s="1"/>
      <c r="F2825" s="1" t="s">
        <v>52</v>
      </c>
      <c r="G2825" s="1"/>
      <c r="H2825" s="11">
        <v>1</v>
      </c>
      <c r="I2825" s="11">
        <v>0</v>
      </c>
      <c r="J2825" s="17" t="s">
        <v>907</v>
      </c>
      <c r="K2825" s="1">
        <v>1</v>
      </c>
      <c r="L2825" s="1" t="s">
        <v>146</v>
      </c>
      <c r="M2825" s="11">
        <v>1</v>
      </c>
      <c r="N2825" s="11" t="s">
        <v>53</v>
      </c>
      <c r="O2825" s="11">
        <v>5.84364820846905</v>
      </c>
      <c r="P2825" s="25">
        <v>5.84364820846905</v>
      </c>
      <c r="R2825" s="11">
        <v>2</v>
      </c>
      <c r="S2825" s="25">
        <v>1</v>
      </c>
      <c r="T2825" s="11">
        <v>1.73050524550622</v>
      </c>
      <c r="U2825" s="17" t="s">
        <v>52</v>
      </c>
      <c r="W2825" s="84" t="s">
        <v>913</v>
      </c>
      <c r="X2825" t="s">
        <v>914</v>
      </c>
      <c r="Y2825" s="1">
        <v>2021</v>
      </c>
      <c r="Z2825" s="109" t="s">
        <v>915</v>
      </c>
    </row>
    <row r="2826" spans="1:26" x14ac:dyDescent="0.2">
      <c r="A2826" s="1">
        <v>1</v>
      </c>
      <c r="B2826" s="3" t="s">
        <v>348</v>
      </c>
      <c r="C2826" s="1" t="s">
        <v>345</v>
      </c>
      <c r="D2826" s="1" t="s">
        <v>52</v>
      </c>
      <c r="F2826" s="1" t="s">
        <v>52</v>
      </c>
      <c r="H2826" s="11">
        <v>1</v>
      </c>
      <c r="I2826" s="11">
        <v>0</v>
      </c>
      <c r="J2826" s="17" t="s">
        <v>907</v>
      </c>
      <c r="K2826" s="1">
        <v>1</v>
      </c>
      <c r="L2826" s="1" t="s">
        <v>137</v>
      </c>
      <c r="M2826" s="1"/>
      <c r="N2826" s="11" t="s">
        <v>53</v>
      </c>
      <c r="O2826" s="11">
        <v>8.4598698481556697E-2</v>
      </c>
      <c r="P2826" s="25">
        <v>8.4598698481556697E-2</v>
      </c>
      <c r="R2826" s="11">
        <v>2</v>
      </c>
      <c r="S2826" s="25">
        <v>1</v>
      </c>
      <c r="T2826" s="11">
        <v>3.3518569934873399E-2</v>
      </c>
      <c r="U2826" s="17" t="s">
        <v>52</v>
      </c>
      <c r="V2826" t="s">
        <v>909</v>
      </c>
      <c r="W2826" s="84" t="s">
        <v>913</v>
      </c>
      <c r="X2826" t="s">
        <v>914</v>
      </c>
      <c r="Y2826" s="1">
        <v>2021</v>
      </c>
      <c r="Z2826" s="109" t="s">
        <v>915</v>
      </c>
    </row>
    <row r="2827" spans="1:26" x14ac:dyDescent="0.2">
      <c r="A2827" s="1">
        <v>1</v>
      </c>
      <c r="B2827" s="3" t="s">
        <v>348</v>
      </c>
      <c r="C2827" s="1" t="s">
        <v>345</v>
      </c>
      <c r="D2827" s="1" t="s">
        <v>52</v>
      </c>
      <c r="F2827" s="1" t="s">
        <v>52</v>
      </c>
      <c r="H2827" s="11">
        <v>1</v>
      </c>
      <c r="I2827" s="11">
        <v>0</v>
      </c>
      <c r="J2827" s="17" t="s">
        <v>907</v>
      </c>
      <c r="K2827" s="1">
        <v>1</v>
      </c>
      <c r="L2827" s="1" t="s">
        <v>137</v>
      </c>
      <c r="M2827" s="1"/>
      <c r="N2827" s="11" t="s">
        <v>53</v>
      </c>
      <c r="O2827" s="11">
        <v>0.24728850325378901</v>
      </c>
      <c r="P2827" s="25">
        <v>0.24728850325378901</v>
      </c>
      <c r="R2827" s="11">
        <v>2</v>
      </c>
      <c r="S2827" s="25">
        <v>1</v>
      </c>
      <c r="T2827" s="11">
        <v>7.3767143923596401E-2</v>
      </c>
      <c r="U2827" s="17" t="s">
        <v>52</v>
      </c>
      <c r="V2827" t="s">
        <v>909</v>
      </c>
      <c r="W2827" s="84" t="s">
        <v>913</v>
      </c>
      <c r="X2827" t="s">
        <v>914</v>
      </c>
      <c r="Y2827" s="1">
        <v>2021</v>
      </c>
      <c r="Z2827" s="109" t="s">
        <v>915</v>
      </c>
    </row>
    <row r="2828" spans="1:26" x14ac:dyDescent="0.2">
      <c r="A2828" s="1">
        <v>1</v>
      </c>
      <c r="B2828" s="3" t="s">
        <v>348</v>
      </c>
      <c r="C2828" s="1" t="s">
        <v>345</v>
      </c>
      <c r="D2828" s="1" t="s">
        <v>52</v>
      </c>
      <c r="F2828" s="1" t="s">
        <v>52</v>
      </c>
      <c r="H2828" s="11">
        <v>1</v>
      </c>
      <c r="I2828" s="11">
        <v>0</v>
      </c>
      <c r="J2828" s="17" t="s">
        <v>907</v>
      </c>
      <c r="K2828" s="1">
        <v>1</v>
      </c>
      <c r="L2828" s="1" t="s">
        <v>137</v>
      </c>
      <c r="M2828" s="1"/>
      <c r="N2828" s="11" t="s">
        <v>53</v>
      </c>
      <c r="O2828" s="11">
        <v>0.50759219088936502</v>
      </c>
      <c r="P2828" s="25">
        <v>0.50759219088936502</v>
      </c>
      <c r="R2828" s="11">
        <v>2</v>
      </c>
      <c r="S2828" s="25">
        <v>1</v>
      </c>
      <c r="T2828" s="11">
        <v>0.195887410541743</v>
      </c>
      <c r="U2828" s="17" t="s">
        <v>52</v>
      </c>
      <c r="V2828" t="s">
        <v>909</v>
      </c>
      <c r="W2828" s="84" t="s">
        <v>913</v>
      </c>
      <c r="X2828" t="s">
        <v>914</v>
      </c>
      <c r="Y2828" s="1">
        <v>2021</v>
      </c>
      <c r="Z2828" s="109" t="s">
        <v>915</v>
      </c>
    </row>
    <row r="2829" spans="1:26" x14ac:dyDescent="0.2">
      <c r="A2829" s="1">
        <v>1</v>
      </c>
      <c r="B2829" s="3" t="s">
        <v>348</v>
      </c>
      <c r="C2829" s="1" t="s">
        <v>345</v>
      </c>
      <c r="D2829" s="1" t="s">
        <v>52</v>
      </c>
      <c r="F2829" s="1" t="s">
        <v>52</v>
      </c>
      <c r="H2829" s="11">
        <v>1</v>
      </c>
      <c r="I2829" s="11">
        <v>0</v>
      </c>
      <c r="J2829" s="17" t="s">
        <v>907</v>
      </c>
      <c r="K2829" s="1">
        <v>1</v>
      </c>
      <c r="L2829" s="1" t="s">
        <v>137</v>
      </c>
      <c r="M2829" s="1"/>
      <c r="N2829" s="11" t="s">
        <v>53</v>
      </c>
      <c r="O2829" s="11">
        <v>1.00216919739695</v>
      </c>
      <c r="P2829" s="25">
        <v>1.00216919739695</v>
      </c>
      <c r="R2829" s="11">
        <v>2</v>
      </c>
      <c r="S2829" s="25">
        <v>1</v>
      </c>
      <c r="T2829" s="11">
        <v>0.83188875320692102</v>
      </c>
      <c r="U2829" s="17" t="s">
        <v>52</v>
      </c>
      <c r="V2829" t="s">
        <v>909</v>
      </c>
      <c r="W2829" s="84" t="s">
        <v>913</v>
      </c>
      <c r="X2829" t="s">
        <v>914</v>
      </c>
      <c r="Y2829" s="1">
        <v>2021</v>
      </c>
      <c r="Z2829" s="109" t="s">
        <v>915</v>
      </c>
    </row>
    <row r="2830" spans="1:26" x14ac:dyDescent="0.2">
      <c r="A2830" s="1">
        <v>1</v>
      </c>
      <c r="B2830" s="3" t="s">
        <v>348</v>
      </c>
      <c r="C2830" s="1" t="s">
        <v>345</v>
      </c>
      <c r="D2830" s="1" t="s">
        <v>52</v>
      </c>
      <c r="F2830" s="1" t="s">
        <v>52</v>
      </c>
      <c r="H2830" s="11">
        <v>1</v>
      </c>
      <c r="I2830" s="11">
        <v>0</v>
      </c>
      <c r="J2830" s="17" t="s">
        <v>907</v>
      </c>
      <c r="K2830" s="1">
        <v>1</v>
      </c>
      <c r="L2830" s="1" t="s">
        <v>137</v>
      </c>
      <c r="M2830" s="1"/>
      <c r="N2830" s="11" t="s">
        <v>53</v>
      </c>
      <c r="O2830" s="11">
        <v>2.00433839479392</v>
      </c>
      <c r="P2830" s="25">
        <v>2.00433839479392</v>
      </c>
      <c r="R2830" s="11">
        <v>2</v>
      </c>
      <c r="S2830" s="25">
        <v>1</v>
      </c>
      <c r="T2830" s="11">
        <v>4.5953275867941503</v>
      </c>
      <c r="U2830" s="17" t="s">
        <v>52</v>
      </c>
      <c r="V2830" t="s">
        <v>909</v>
      </c>
      <c r="W2830" s="84" t="s">
        <v>913</v>
      </c>
      <c r="X2830" t="s">
        <v>914</v>
      </c>
      <c r="Y2830" s="1">
        <v>2021</v>
      </c>
      <c r="Z2830" s="109" t="s">
        <v>915</v>
      </c>
    </row>
    <row r="2831" spans="1:26" x14ac:dyDescent="0.2">
      <c r="A2831" s="1">
        <v>1</v>
      </c>
      <c r="B2831" s="3" t="s">
        <v>348</v>
      </c>
      <c r="C2831" s="1" t="s">
        <v>345</v>
      </c>
      <c r="D2831" s="1" t="s">
        <v>52</v>
      </c>
      <c r="F2831" s="1" t="s">
        <v>52</v>
      </c>
      <c r="H2831" s="11">
        <v>1</v>
      </c>
      <c r="I2831" s="11">
        <v>0</v>
      </c>
      <c r="J2831" s="17" t="s">
        <v>907</v>
      </c>
      <c r="K2831" s="1">
        <v>1</v>
      </c>
      <c r="L2831" s="1" t="s">
        <v>137</v>
      </c>
      <c r="M2831" s="1"/>
      <c r="N2831" s="11" t="s">
        <v>53</v>
      </c>
      <c r="O2831" s="11">
        <v>2.96095444685466</v>
      </c>
      <c r="P2831" s="25">
        <v>2.96095444685466</v>
      </c>
      <c r="R2831" s="11">
        <v>2</v>
      </c>
      <c r="S2831" s="25">
        <v>1</v>
      </c>
      <c r="T2831" s="11">
        <v>14.450054806253601</v>
      </c>
      <c r="U2831" s="17" t="s">
        <v>52</v>
      </c>
      <c r="V2831" t="s">
        <v>909</v>
      </c>
      <c r="W2831" s="84" t="s">
        <v>913</v>
      </c>
      <c r="X2831" t="s">
        <v>914</v>
      </c>
      <c r="Y2831" s="1">
        <v>2021</v>
      </c>
      <c r="Z2831" s="109" t="s">
        <v>915</v>
      </c>
    </row>
    <row r="2832" spans="1:26" x14ac:dyDescent="0.2">
      <c r="A2832" s="1">
        <v>1</v>
      </c>
      <c r="B2832" s="3" t="s">
        <v>348</v>
      </c>
      <c r="C2832" s="1" t="s">
        <v>345</v>
      </c>
      <c r="D2832" s="1" t="s">
        <v>52</v>
      </c>
      <c r="F2832" s="1" t="s">
        <v>52</v>
      </c>
      <c r="H2832" s="11">
        <v>1</v>
      </c>
      <c r="I2832" s="11">
        <v>0</v>
      </c>
      <c r="J2832" s="17" t="s">
        <v>907</v>
      </c>
      <c r="K2832" s="1">
        <v>1</v>
      </c>
      <c r="L2832" s="1" t="s">
        <v>137</v>
      </c>
      <c r="M2832" s="1"/>
      <c r="N2832" s="11" t="s">
        <v>53</v>
      </c>
      <c r="O2832" s="11">
        <v>3.9436008676789598</v>
      </c>
      <c r="P2832" s="25">
        <v>3.9436008676789598</v>
      </c>
      <c r="R2832" s="11">
        <v>2</v>
      </c>
      <c r="S2832" s="25">
        <v>1</v>
      </c>
      <c r="T2832" s="11">
        <v>33.018717134998603</v>
      </c>
      <c r="U2832" s="17" t="s">
        <v>52</v>
      </c>
      <c r="V2832" t="s">
        <v>909</v>
      </c>
      <c r="W2832" s="84" t="s">
        <v>913</v>
      </c>
      <c r="X2832" t="s">
        <v>914</v>
      </c>
      <c r="Y2832" s="1">
        <v>2021</v>
      </c>
      <c r="Z2832" s="109" t="s">
        <v>915</v>
      </c>
    </row>
    <row r="2833" spans="1:26" x14ac:dyDescent="0.2">
      <c r="A2833" s="1">
        <v>1</v>
      </c>
      <c r="B2833" s="3" t="s">
        <v>348</v>
      </c>
      <c r="C2833" s="1" t="s">
        <v>345</v>
      </c>
      <c r="D2833" s="1" t="s">
        <v>52</v>
      </c>
      <c r="F2833" s="1" t="s">
        <v>52</v>
      </c>
      <c r="H2833" s="11">
        <v>1</v>
      </c>
      <c r="I2833" s="11">
        <v>0</v>
      </c>
      <c r="J2833" s="17" t="s">
        <v>907</v>
      </c>
      <c r="K2833" s="1">
        <v>1</v>
      </c>
      <c r="L2833" s="1" t="s">
        <v>137</v>
      </c>
      <c r="M2833" s="1"/>
      <c r="N2833" s="11" t="s">
        <v>53</v>
      </c>
      <c r="O2833" s="11">
        <v>4.9327548806941497</v>
      </c>
      <c r="P2833" s="25">
        <v>4.9327548806941497</v>
      </c>
      <c r="R2833" s="11">
        <v>2</v>
      </c>
      <c r="S2833" s="25">
        <v>1</v>
      </c>
      <c r="T2833" s="11">
        <v>64.922919673113498</v>
      </c>
      <c r="U2833" s="17" t="s">
        <v>52</v>
      </c>
      <c r="V2833" t="s">
        <v>909</v>
      </c>
      <c r="W2833" s="84" t="s">
        <v>913</v>
      </c>
      <c r="X2833" t="s">
        <v>914</v>
      </c>
      <c r="Y2833" s="1">
        <v>2021</v>
      </c>
      <c r="Z2833" s="109" t="s">
        <v>915</v>
      </c>
    </row>
    <row r="2834" spans="1:26" x14ac:dyDescent="0.2">
      <c r="A2834" s="1">
        <v>1</v>
      </c>
      <c r="B2834" s="3" t="s">
        <v>348</v>
      </c>
      <c r="C2834" s="1" t="s">
        <v>345</v>
      </c>
      <c r="D2834" s="1" t="s">
        <v>52</v>
      </c>
      <c r="F2834" s="1" t="s">
        <v>52</v>
      </c>
      <c r="H2834" s="11">
        <v>1</v>
      </c>
      <c r="I2834" s="11">
        <v>0</v>
      </c>
      <c r="J2834" s="17" t="s">
        <v>907</v>
      </c>
      <c r="K2834" s="1">
        <v>1</v>
      </c>
      <c r="L2834" s="1" t="s">
        <v>137</v>
      </c>
      <c r="M2834" s="1"/>
      <c r="N2834" s="11" t="s">
        <v>53</v>
      </c>
      <c r="O2834" s="11">
        <v>5.8503253796095596</v>
      </c>
      <c r="P2834" s="25">
        <v>5.8503253796095596</v>
      </c>
      <c r="R2834" s="11">
        <v>2</v>
      </c>
      <c r="S2834" s="25">
        <v>1</v>
      </c>
      <c r="T2834" s="11">
        <v>105.79613949204899</v>
      </c>
      <c r="U2834" s="17" t="s">
        <v>52</v>
      </c>
      <c r="V2834" t="s">
        <v>909</v>
      </c>
      <c r="W2834" s="84" t="s">
        <v>913</v>
      </c>
      <c r="X2834" t="s">
        <v>914</v>
      </c>
      <c r="Y2834" s="1">
        <v>2021</v>
      </c>
      <c r="Z2834" s="109" t="s">
        <v>915</v>
      </c>
    </row>
    <row r="2835" spans="1:26" x14ac:dyDescent="0.2">
      <c r="A2835" s="1">
        <v>1</v>
      </c>
      <c r="B2835" s="3" t="s">
        <v>348</v>
      </c>
      <c r="C2835" s="1" t="s">
        <v>345</v>
      </c>
      <c r="D2835" s="1" t="s">
        <v>52</v>
      </c>
      <c r="F2835" s="1" t="s">
        <v>52</v>
      </c>
      <c r="H2835" s="11">
        <v>1</v>
      </c>
      <c r="I2835" s="11">
        <v>0</v>
      </c>
      <c r="J2835" s="17" t="s">
        <v>907</v>
      </c>
      <c r="K2835" s="1">
        <v>1</v>
      </c>
      <c r="L2835" s="1" t="s">
        <v>228</v>
      </c>
      <c r="M2835" s="1"/>
      <c r="N2835" s="11" t="s">
        <v>53</v>
      </c>
      <c r="O2835" s="11">
        <v>9.1106290672444204E-2</v>
      </c>
      <c r="P2835" s="25">
        <v>9.1106290672444204E-2</v>
      </c>
      <c r="R2835" s="11">
        <v>2</v>
      </c>
      <c r="S2835" s="25">
        <v>1</v>
      </c>
      <c r="T2835" s="11">
        <v>1.35053458307729E-3</v>
      </c>
      <c r="U2835" s="17" t="s">
        <v>52</v>
      </c>
      <c r="V2835" t="s">
        <v>910</v>
      </c>
      <c r="W2835" s="84" t="s">
        <v>913</v>
      </c>
      <c r="X2835" t="s">
        <v>914</v>
      </c>
      <c r="Y2835" s="1">
        <v>2021</v>
      </c>
      <c r="Z2835" s="109" t="s">
        <v>915</v>
      </c>
    </row>
    <row r="2836" spans="1:26" x14ac:dyDescent="0.2">
      <c r="A2836" s="1">
        <v>1</v>
      </c>
      <c r="B2836" s="3" t="s">
        <v>348</v>
      </c>
      <c r="C2836" s="1" t="s">
        <v>345</v>
      </c>
      <c r="D2836" s="1" t="s">
        <v>52</v>
      </c>
      <c r="F2836" s="1" t="s">
        <v>52</v>
      </c>
      <c r="H2836" s="11">
        <v>1</v>
      </c>
      <c r="I2836" s="11">
        <v>0</v>
      </c>
      <c r="J2836" s="17" t="s">
        <v>907</v>
      </c>
      <c r="K2836" s="1">
        <v>1</v>
      </c>
      <c r="L2836" s="1" t="s">
        <v>228</v>
      </c>
      <c r="M2836" s="1"/>
      <c r="N2836" s="11" t="s">
        <v>53</v>
      </c>
      <c r="O2836" s="11">
        <v>0.24728850325378901</v>
      </c>
      <c r="P2836" s="25">
        <v>0.24728850325378901</v>
      </c>
      <c r="R2836" s="11">
        <v>2</v>
      </c>
      <c r="S2836" s="25">
        <v>1</v>
      </c>
      <c r="T2836" s="11">
        <v>1.1708883840646601E-2</v>
      </c>
      <c r="U2836" s="17" t="s">
        <v>52</v>
      </c>
      <c r="V2836" t="s">
        <v>910</v>
      </c>
      <c r="W2836" s="84" t="s">
        <v>913</v>
      </c>
      <c r="X2836" t="s">
        <v>914</v>
      </c>
      <c r="Y2836" s="1">
        <v>2021</v>
      </c>
      <c r="Z2836" s="109" t="s">
        <v>915</v>
      </c>
    </row>
    <row r="2837" spans="1:26" x14ac:dyDescent="0.2">
      <c r="A2837" s="1">
        <v>1</v>
      </c>
      <c r="B2837" s="3" t="s">
        <v>348</v>
      </c>
      <c r="C2837" s="1" t="s">
        <v>345</v>
      </c>
      <c r="D2837" s="1" t="s">
        <v>52</v>
      </c>
      <c r="F2837" s="1" t="s">
        <v>52</v>
      </c>
      <c r="H2837" s="11">
        <v>1</v>
      </c>
      <c r="I2837" s="11">
        <v>0</v>
      </c>
      <c r="J2837" s="17" t="s">
        <v>907</v>
      </c>
      <c r="K2837" s="1">
        <v>1</v>
      </c>
      <c r="L2837" s="1" t="s">
        <v>228</v>
      </c>
      <c r="M2837" s="1"/>
      <c r="N2837" s="11" t="s">
        <v>53</v>
      </c>
      <c r="O2837" s="11">
        <v>0.50108459869847599</v>
      </c>
      <c r="P2837" s="25">
        <v>0.50108459869847599</v>
      </c>
      <c r="R2837" s="11">
        <v>2</v>
      </c>
      <c r="S2837" s="25">
        <v>1</v>
      </c>
      <c r="T2837" s="11">
        <v>1.7370176902318499E-2</v>
      </c>
      <c r="U2837" s="17" t="s">
        <v>52</v>
      </c>
      <c r="V2837" t="s">
        <v>910</v>
      </c>
      <c r="W2837" s="84" t="s">
        <v>913</v>
      </c>
      <c r="X2837" t="s">
        <v>914</v>
      </c>
      <c r="Y2837" s="1">
        <v>2021</v>
      </c>
      <c r="Z2837" s="109" t="s">
        <v>915</v>
      </c>
    </row>
    <row r="2838" spans="1:26" x14ac:dyDescent="0.2">
      <c r="A2838" s="1">
        <v>1</v>
      </c>
      <c r="B2838" s="3" t="s">
        <v>348</v>
      </c>
      <c r="C2838" s="1" t="s">
        <v>345</v>
      </c>
      <c r="D2838" s="1" t="s">
        <v>52</v>
      </c>
      <c r="F2838" s="1" t="s">
        <v>52</v>
      </c>
      <c r="H2838" s="11">
        <v>1</v>
      </c>
      <c r="I2838" s="11">
        <v>0</v>
      </c>
      <c r="J2838" s="17" t="s">
        <v>907</v>
      </c>
      <c r="K2838" s="1">
        <v>1</v>
      </c>
      <c r="L2838" s="1" t="s">
        <v>228</v>
      </c>
      <c r="M2838" s="1"/>
      <c r="N2838" s="11" t="s">
        <v>53</v>
      </c>
      <c r="O2838" s="11">
        <v>0.99566160520607006</v>
      </c>
      <c r="P2838" s="25">
        <v>0.99566160520607006</v>
      </c>
      <c r="R2838" s="11">
        <v>2</v>
      </c>
      <c r="S2838" s="25">
        <v>1</v>
      </c>
      <c r="T2838" s="11">
        <v>0.113622653286411</v>
      </c>
      <c r="U2838" s="17" t="s">
        <v>52</v>
      </c>
      <c r="V2838" t="s">
        <v>910</v>
      </c>
      <c r="W2838" s="84" t="s">
        <v>913</v>
      </c>
      <c r="X2838" t="s">
        <v>914</v>
      </c>
      <c r="Y2838" s="1">
        <v>2021</v>
      </c>
      <c r="Z2838" s="109" t="s">
        <v>915</v>
      </c>
    </row>
    <row r="2839" spans="1:26" x14ac:dyDescent="0.2">
      <c r="A2839" s="1">
        <v>1</v>
      </c>
      <c r="B2839" s="3" t="s">
        <v>348</v>
      </c>
      <c r="C2839" s="1" t="s">
        <v>345</v>
      </c>
      <c r="D2839" s="1" t="s">
        <v>52</v>
      </c>
      <c r="F2839" s="1" t="s">
        <v>52</v>
      </c>
      <c r="H2839" s="11">
        <v>1</v>
      </c>
      <c r="I2839" s="11">
        <v>0</v>
      </c>
      <c r="J2839" s="17" t="s">
        <v>907</v>
      </c>
      <c r="K2839" s="1">
        <v>1</v>
      </c>
      <c r="L2839" s="1" t="s">
        <v>228</v>
      </c>
      <c r="M2839" s="1"/>
      <c r="N2839" s="11" t="s">
        <v>53</v>
      </c>
      <c r="O2839" s="11">
        <v>1.9913232104121401</v>
      </c>
      <c r="P2839" s="25">
        <v>1.9913232104121401</v>
      </c>
      <c r="R2839" s="11">
        <v>2</v>
      </c>
      <c r="S2839" s="25">
        <v>1</v>
      </c>
      <c r="T2839" s="11">
        <v>0.63954742831507605</v>
      </c>
      <c r="U2839" s="17" t="s">
        <v>52</v>
      </c>
      <c r="V2839" t="s">
        <v>910</v>
      </c>
      <c r="W2839" s="84" t="s">
        <v>913</v>
      </c>
      <c r="X2839" t="s">
        <v>914</v>
      </c>
      <c r="Y2839" s="1">
        <v>2021</v>
      </c>
      <c r="Z2839" s="109" t="s">
        <v>915</v>
      </c>
    </row>
    <row r="2840" spans="1:26" x14ac:dyDescent="0.2">
      <c r="A2840" s="1">
        <v>1</v>
      </c>
      <c r="B2840" s="3" t="s">
        <v>348</v>
      </c>
      <c r="C2840" s="1" t="s">
        <v>345</v>
      </c>
      <c r="D2840" s="1" t="s">
        <v>52</v>
      </c>
      <c r="F2840" s="1" t="s">
        <v>52</v>
      </c>
      <c r="H2840" s="11">
        <v>1</v>
      </c>
      <c r="I2840" s="11">
        <v>0</v>
      </c>
      <c r="J2840" s="17" t="s">
        <v>907</v>
      </c>
      <c r="K2840" s="1">
        <v>1</v>
      </c>
      <c r="L2840" s="1" t="s">
        <v>228</v>
      </c>
      <c r="M2840" s="1"/>
      <c r="N2840" s="11" t="s">
        <v>53</v>
      </c>
      <c r="O2840" s="11">
        <v>2.9544468546637699</v>
      </c>
      <c r="P2840" s="25">
        <v>2.9544468546637699</v>
      </c>
      <c r="R2840" s="11">
        <v>2</v>
      </c>
      <c r="S2840" s="25">
        <v>1</v>
      </c>
      <c r="T2840" s="11">
        <v>3.3392901765106902</v>
      </c>
      <c r="U2840" s="17" t="s">
        <v>52</v>
      </c>
      <c r="V2840" t="s">
        <v>910</v>
      </c>
      <c r="W2840" s="84" t="s">
        <v>913</v>
      </c>
      <c r="X2840" t="s">
        <v>914</v>
      </c>
      <c r="Y2840" s="1">
        <v>2021</v>
      </c>
      <c r="Z2840" s="109" t="s">
        <v>915</v>
      </c>
    </row>
    <row r="2841" spans="1:26" x14ac:dyDescent="0.2">
      <c r="A2841" s="1">
        <v>1</v>
      </c>
      <c r="B2841" s="3" t="s">
        <v>348</v>
      </c>
      <c r="C2841" s="1" t="s">
        <v>345</v>
      </c>
      <c r="D2841" s="1" t="s">
        <v>52</v>
      </c>
      <c r="F2841" s="1" t="s">
        <v>52</v>
      </c>
      <c r="H2841" s="11">
        <v>1</v>
      </c>
      <c r="I2841" s="11">
        <v>0</v>
      </c>
      <c r="J2841" s="17" t="s">
        <v>907</v>
      </c>
      <c r="K2841" s="1">
        <v>1</v>
      </c>
      <c r="L2841" s="1" t="s">
        <v>228</v>
      </c>
      <c r="M2841" s="1"/>
      <c r="N2841" s="11" t="s">
        <v>53</v>
      </c>
      <c r="O2841" s="11">
        <v>3.9436008676789598</v>
      </c>
      <c r="P2841" s="25">
        <v>3.9436008676789598</v>
      </c>
      <c r="R2841" s="11">
        <v>2</v>
      </c>
      <c r="S2841" s="25">
        <v>1</v>
      </c>
      <c r="T2841" s="11">
        <v>11.3196658057192</v>
      </c>
      <c r="U2841" s="17" t="s">
        <v>52</v>
      </c>
      <c r="V2841" t="s">
        <v>910</v>
      </c>
      <c r="W2841" s="84" t="s">
        <v>913</v>
      </c>
      <c r="X2841" t="s">
        <v>914</v>
      </c>
      <c r="Y2841" s="1">
        <v>2021</v>
      </c>
      <c r="Z2841" s="109" t="s">
        <v>915</v>
      </c>
    </row>
    <row r="2842" spans="1:26" x14ac:dyDescent="0.2">
      <c r="A2842" s="1">
        <v>1</v>
      </c>
      <c r="B2842" s="3" t="s">
        <v>348</v>
      </c>
      <c r="C2842" s="1" t="s">
        <v>345</v>
      </c>
      <c r="D2842" s="1" t="s">
        <v>52</v>
      </c>
      <c r="F2842" s="1" t="s">
        <v>52</v>
      </c>
      <c r="H2842" s="11">
        <v>1</v>
      </c>
      <c r="I2842" s="11">
        <v>0</v>
      </c>
      <c r="J2842" s="17" t="s">
        <v>907</v>
      </c>
      <c r="K2842" s="1">
        <v>1</v>
      </c>
      <c r="L2842" s="1" t="s">
        <v>228</v>
      </c>
      <c r="M2842" s="1"/>
      <c r="N2842" s="11" t="s">
        <v>53</v>
      </c>
      <c r="O2842" s="11">
        <v>4.9392624728850398</v>
      </c>
      <c r="P2842" s="25">
        <v>4.9392624728850398</v>
      </c>
      <c r="R2842" s="11">
        <v>2</v>
      </c>
      <c r="S2842" s="25">
        <v>1</v>
      </c>
      <c r="T2842" s="11">
        <v>16.480323873264101</v>
      </c>
      <c r="U2842" s="17" t="s">
        <v>52</v>
      </c>
      <c r="V2842" t="s">
        <v>910</v>
      </c>
      <c r="W2842" s="84" t="s">
        <v>913</v>
      </c>
      <c r="X2842" t="s">
        <v>914</v>
      </c>
      <c r="Y2842" s="1">
        <v>2021</v>
      </c>
      <c r="Z2842" s="109" t="s">
        <v>915</v>
      </c>
    </row>
    <row r="2843" spans="1:26" x14ac:dyDescent="0.2">
      <c r="A2843" s="1">
        <v>1</v>
      </c>
      <c r="B2843" s="3" t="s">
        <v>348</v>
      </c>
      <c r="C2843" s="1" t="s">
        <v>345</v>
      </c>
      <c r="D2843" s="1" t="s">
        <v>52</v>
      </c>
      <c r="F2843" s="1" t="s">
        <v>52</v>
      </c>
      <c r="H2843" s="11">
        <v>1</v>
      </c>
      <c r="I2843" s="11">
        <v>0</v>
      </c>
      <c r="J2843" s="17" t="s">
        <v>907</v>
      </c>
      <c r="K2843" s="1">
        <v>1</v>
      </c>
      <c r="L2843" s="1" t="s">
        <v>228</v>
      </c>
      <c r="M2843" s="1"/>
      <c r="N2843" s="11" t="s">
        <v>53</v>
      </c>
      <c r="O2843" s="11">
        <v>5.8438177874186596</v>
      </c>
      <c r="P2843" s="25">
        <v>5.8438177874186596</v>
      </c>
      <c r="R2843" s="11">
        <v>2</v>
      </c>
      <c r="S2843" s="25">
        <v>1</v>
      </c>
      <c r="T2843" s="11">
        <v>33.644711034157098</v>
      </c>
      <c r="U2843" s="17" t="s">
        <v>52</v>
      </c>
      <c r="V2843" t="s">
        <v>910</v>
      </c>
      <c r="W2843" s="84" t="s">
        <v>913</v>
      </c>
      <c r="X2843" t="s">
        <v>914</v>
      </c>
      <c r="Y2843" s="1">
        <v>2021</v>
      </c>
      <c r="Z2843" s="109" t="s">
        <v>915</v>
      </c>
    </row>
    <row r="2844" spans="1:26" x14ac:dyDescent="0.2">
      <c r="A2844" s="1">
        <v>1</v>
      </c>
      <c r="B2844" s="3" t="s">
        <v>348</v>
      </c>
      <c r="C2844" s="1" t="s">
        <v>345</v>
      </c>
      <c r="D2844" s="1" t="s">
        <v>52</v>
      </c>
      <c r="F2844" s="1" t="s">
        <v>52</v>
      </c>
      <c r="H2844" s="11">
        <v>1</v>
      </c>
      <c r="I2844" s="11">
        <v>0</v>
      </c>
      <c r="J2844" s="17" t="s">
        <v>907</v>
      </c>
      <c r="K2844" s="1">
        <v>1</v>
      </c>
      <c r="L2844" s="1" t="s">
        <v>146</v>
      </c>
      <c r="M2844" s="11">
        <v>1</v>
      </c>
      <c r="N2844" s="11" t="s">
        <v>53</v>
      </c>
      <c r="O2844" s="11">
        <v>9.7613882863332599E-2</v>
      </c>
      <c r="P2844" s="25">
        <v>9.7613882863332599E-2</v>
      </c>
      <c r="R2844" s="11">
        <v>2</v>
      </c>
      <c r="S2844" s="25">
        <v>1</v>
      </c>
      <c r="T2844" s="11">
        <v>5.7354095772253599E-3</v>
      </c>
      <c r="U2844" s="17" t="s">
        <v>52</v>
      </c>
      <c r="W2844" s="84" t="s">
        <v>913</v>
      </c>
      <c r="X2844" t="s">
        <v>914</v>
      </c>
      <c r="Y2844" s="1">
        <v>2021</v>
      </c>
      <c r="Z2844" s="109" t="s">
        <v>915</v>
      </c>
    </row>
    <row r="2845" spans="1:26" x14ac:dyDescent="0.2">
      <c r="A2845" s="1">
        <v>1</v>
      </c>
      <c r="B2845" s="3" t="s">
        <v>348</v>
      </c>
      <c r="C2845" s="1" t="s">
        <v>345</v>
      </c>
      <c r="D2845" s="1" t="s">
        <v>52</v>
      </c>
      <c r="F2845" s="1" t="s">
        <v>52</v>
      </c>
      <c r="H2845" s="11">
        <v>1</v>
      </c>
      <c r="I2845" s="11">
        <v>0</v>
      </c>
      <c r="J2845" s="17" t="s">
        <v>907</v>
      </c>
      <c r="K2845" s="1">
        <v>1</v>
      </c>
      <c r="L2845" s="1" t="s">
        <v>146</v>
      </c>
      <c r="M2845" s="11">
        <v>1</v>
      </c>
      <c r="N2845" s="11" t="s">
        <v>53</v>
      </c>
      <c r="O2845" s="11">
        <v>0.24728850325378901</v>
      </c>
      <c r="P2845" s="25">
        <v>0.24728850325378901</v>
      </c>
      <c r="R2845" s="11">
        <v>2</v>
      </c>
      <c r="S2845" s="25">
        <v>1</v>
      </c>
      <c r="T2845" s="11">
        <v>4.4929185766835996E-3</v>
      </c>
      <c r="U2845" s="17" t="s">
        <v>52</v>
      </c>
      <c r="W2845" s="84" t="s">
        <v>913</v>
      </c>
      <c r="X2845" t="s">
        <v>914</v>
      </c>
      <c r="Y2845" s="1">
        <v>2021</v>
      </c>
      <c r="Z2845" s="109" t="s">
        <v>915</v>
      </c>
    </row>
    <row r="2846" spans="1:26" x14ac:dyDescent="0.2">
      <c r="A2846" s="1">
        <v>1</v>
      </c>
      <c r="B2846" s="3" t="s">
        <v>348</v>
      </c>
      <c r="C2846" s="1" t="s">
        <v>345</v>
      </c>
      <c r="D2846" s="1" t="s">
        <v>52</v>
      </c>
      <c r="F2846" s="1" t="s">
        <v>52</v>
      </c>
      <c r="H2846" s="11">
        <v>1</v>
      </c>
      <c r="I2846" s="11">
        <v>0</v>
      </c>
      <c r="J2846" s="17" t="s">
        <v>907</v>
      </c>
      <c r="K2846" s="1">
        <v>1</v>
      </c>
      <c r="L2846" s="1" t="s">
        <v>146</v>
      </c>
      <c r="M2846" s="11">
        <v>1</v>
      </c>
      <c r="N2846" s="11" t="s">
        <v>53</v>
      </c>
      <c r="O2846" s="11">
        <v>0.50759219088936502</v>
      </c>
      <c r="P2846" s="25">
        <v>0.50759219088936502</v>
      </c>
      <c r="R2846" s="11">
        <v>2</v>
      </c>
      <c r="S2846" s="25">
        <v>1</v>
      </c>
      <c r="T2846" s="11">
        <v>4.6648938074080404E-3</v>
      </c>
      <c r="U2846" s="17" t="s">
        <v>52</v>
      </c>
      <c r="W2846" s="84" t="s">
        <v>913</v>
      </c>
      <c r="X2846" t="s">
        <v>914</v>
      </c>
      <c r="Y2846" s="1">
        <v>2021</v>
      </c>
      <c r="Z2846" s="109" t="s">
        <v>915</v>
      </c>
    </row>
    <row r="2847" spans="1:26" x14ac:dyDescent="0.2">
      <c r="A2847" s="1">
        <v>1</v>
      </c>
      <c r="B2847" s="3" t="s">
        <v>348</v>
      </c>
      <c r="C2847" s="1" t="s">
        <v>345</v>
      </c>
      <c r="D2847" s="1" t="s">
        <v>52</v>
      </c>
      <c r="F2847" s="1" t="s">
        <v>52</v>
      </c>
      <c r="H2847" s="11">
        <v>1</v>
      </c>
      <c r="I2847" s="11">
        <v>0</v>
      </c>
      <c r="J2847" s="17" t="s">
        <v>907</v>
      </c>
      <c r="K2847" s="1">
        <v>1</v>
      </c>
      <c r="L2847" s="1" t="s">
        <v>146</v>
      </c>
      <c r="M2847" s="11">
        <v>1</v>
      </c>
      <c r="N2847" s="11" t="s">
        <v>53</v>
      </c>
      <c r="O2847" s="11">
        <v>1.00216919739696</v>
      </c>
      <c r="P2847" s="25">
        <v>1.00216919739696</v>
      </c>
      <c r="R2847" s="11">
        <v>2</v>
      </c>
      <c r="S2847" s="25">
        <v>1</v>
      </c>
      <c r="T2847" s="11">
        <v>4.9352775596413099E-3</v>
      </c>
      <c r="U2847" s="17" t="s">
        <v>52</v>
      </c>
      <c r="W2847" s="84" t="s">
        <v>913</v>
      </c>
      <c r="X2847" t="s">
        <v>914</v>
      </c>
      <c r="Y2847" s="1">
        <v>2021</v>
      </c>
      <c r="Z2847" s="109" t="s">
        <v>915</v>
      </c>
    </row>
    <row r="2848" spans="1:26" x14ac:dyDescent="0.2">
      <c r="A2848" s="1">
        <v>1</v>
      </c>
      <c r="B2848" s="3" t="s">
        <v>348</v>
      </c>
      <c r="C2848" s="1" t="s">
        <v>345</v>
      </c>
      <c r="D2848" s="1" t="s">
        <v>52</v>
      </c>
      <c r="F2848" s="1" t="s">
        <v>52</v>
      </c>
      <c r="H2848" s="11">
        <v>1</v>
      </c>
      <c r="I2848" s="11">
        <v>0</v>
      </c>
      <c r="J2848" s="17" t="s">
        <v>907</v>
      </c>
      <c r="K2848" s="1">
        <v>1</v>
      </c>
      <c r="L2848" s="1" t="s">
        <v>146</v>
      </c>
      <c r="M2848" s="11">
        <v>1</v>
      </c>
      <c r="N2848" s="11" t="s">
        <v>53</v>
      </c>
      <c r="O2848" s="11">
        <v>1.99783080260303</v>
      </c>
      <c r="P2848" s="25">
        <v>1.99783080260303</v>
      </c>
      <c r="R2848" s="11">
        <v>2</v>
      </c>
      <c r="S2848" s="25">
        <v>1</v>
      </c>
      <c r="T2848" s="11">
        <v>6.1135983127921602E-2</v>
      </c>
      <c r="U2848" s="17" t="s">
        <v>52</v>
      </c>
      <c r="W2848" s="84" t="s">
        <v>913</v>
      </c>
      <c r="X2848" t="s">
        <v>914</v>
      </c>
      <c r="Y2848" s="1">
        <v>2021</v>
      </c>
      <c r="Z2848" s="109" t="s">
        <v>915</v>
      </c>
    </row>
    <row r="2849" spans="1:26" x14ac:dyDescent="0.2">
      <c r="A2849" s="1">
        <v>1</v>
      </c>
      <c r="B2849" s="3" t="s">
        <v>348</v>
      </c>
      <c r="C2849" s="1" t="s">
        <v>345</v>
      </c>
      <c r="D2849" s="1" t="s">
        <v>52</v>
      </c>
      <c r="F2849" s="1" t="s">
        <v>52</v>
      </c>
      <c r="H2849" s="11">
        <v>1</v>
      </c>
      <c r="I2849" s="11">
        <v>0</v>
      </c>
      <c r="J2849" s="17" t="s">
        <v>907</v>
      </c>
      <c r="K2849" s="1">
        <v>1</v>
      </c>
      <c r="L2849" s="1" t="s">
        <v>146</v>
      </c>
      <c r="M2849" s="11">
        <v>1</v>
      </c>
      <c r="N2849" s="11" t="s">
        <v>53</v>
      </c>
      <c r="O2849" s="11">
        <v>2.96095444685466</v>
      </c>
      <c r="P2849" s="25">
        <v>2.96095444685466</v>
      </c>
      <c r="R2849" s="11">
        <v>2</v>
      </c>
      <c r="S2849" s="25">
        <v>1</v>
      </c>
      <c r="T2849" s="11">
        <v>0.227645662660693</v>
      </c>
      <c r="U2849" s="17" t="s">
        <v>52</v>
      </c>
      <c r="W2849" s="84" t="s">
        <v>913</v>
      </c>
      <c r="X2849" t="s">
        <v>914</v>
      </c>
      <c r="Y2849" s="1">
        <v>2021</v>
      </c>
      <c r="Z2849" s="109" t="s">
        <v>915</v>
      </c>
    </row>
    <row r="2850" spans="1:26" x14ac:dyDescent="0.2">
      <c r="A2850" s="1">
        <v>1</v>
      </c>
      <c r="B2850" s="3" t="s">
        <v>348</v>
      </c>
      <c r="C2850" s="1" t="s">
        <v>345</v>
      </c>
      <c r="D2850" s="1" t="s">
        <v>52</v>
      </c>
      <c r="F2850" s="1" t="s">
        <v>52</v>
      </c>
      <c r="H2850" s="11">
        <v>1</v>
      </c>
      <c r="I2850" s="11">
        <v>0</v>
      </c>
      <c r="J2850" s="17" t="s">
        <v>907</v>
      </c>
      <c r="K2850" s="1">
        <v>1</v>
      </c>
      <c r="L2850" s="1" t="s">
        <v>146</v>
      </c>
      <c r="M2850" s="11">
        <v>1</v>
      </c>
      <c r="N2850" s="11" t="s">
        <v>53</v>
      </c>
      <c r="O2850" s="11">
        <v>3.9501084598698499</v>
      </c>
      <c r="P2850" s="25">
        <v>3.9501084598698499</v>
      </c>
      <c r="R2850" s="11">
        <v>2</v>
      </c>
      <c r="S2850" s="25">
        <v>1</v>
      </c>
      <c r="T2850" s="11">
        <v>0.896791906791916</v>
      </c>
      <c r="U2850" s="17" t="s">
        <v>52</v>
      </c>
      <c r="W2850" s="84" t="s">
        <v>913</v>
      </c>
      <c r="X2850" t="s">
        <v>914</v>
      </c>
      <c r="Y2850" s="1">
        <v>2021</v>
      </c>
      <c r="Z2850" s="109" t="s">
        <v>915</v>
      </c>
    </row>
    <row r="2851" spans="1:26" x14ac:dyDescent="0.2">
      <c r="A2851" s="1">
        <v>1</v>
      </c>
      <c r="B2851" s="3" t="s">
        <v>348</v>
      </c>
      <c r="C2851" s="1" t="s">
        <v>345</v>
      </c>
      <c r="D2851" s="1" t="s">
        <v>52</v>
      </c>
      <c r="F2851" s="1" t="s">
        <v>52</v>
      </c>
      <c r="H2851" s="11">
        <v>1</v>
      </c>
      <c r="I2851" s="11">
        <v>0</v>
      </c>
      <c r="J2851" s="17" t="s">
        <v>907</v>
      </c>
      <c r="K2851" s="1">
        <v>1</v>
      </c>
      <c r="L2851" s="1" t="s">
        <v>146</v>
      </c>
      <c r="M2851" s="11">
        <v>1</v>
      </c>
      <c r="N2851" s="11" t="s">
        <v>53</v>
      </c>
      <c r="O2851" s="11">
        <v>4.9392624728850398</v>
      </c>
      <c r="P2851" s="25">
        <v>4.9392624728850398</v>
      </c>
      <c r="R2851" s="11">
        <v>2</v>
      </c>
      <c r="S2851" s="25">
        <v>1</v>
      </c>
      <c r="T2851" s="11">
        <v>2.1276275019923498</v>
      </c>
      <c r="U2851" s="17" t="s">
        <v>52</v>
      </c>
      <c r="W2851" s="84" t="s">
        <v>913</v>
      </c>
      <c r="X2851" t="s">
        <v>914</v>
      </c>
      <c r="Y2851" s="1">
        <v>2021</v>
      </c>
      <c r="Z2851" s="109" t="s">
        <v>915</v>
      </c>
    </row>
    <row r="2852" spans="1:26" x14ac:dyDescent="0.2">
      <c r="A2852" s="1">
        <v>1</v>
      </c>
      <c r="B2852" s="3" t="s">
        <v>348</v>
      </c>
      <c r="C2852" s="1" t="s">
        <v>345</v>
      </c>
      <c r="D2852" s="1" t="s">
        <v>52</v>
      </c>
      <c r="F2852" s="1" t="s">
        <v>52</v>
      </c>
      <c r="H2852" s="11">
        <v>1</v>
      </c>
      <c r="I2852" s="11">
        <v>0</v>
      </c>
      <c r="J2852" s="17" t="s">
        <v>907</v>
      </c>
      <c r="K2852" s="1">
        <v>1</v>
      </c>
      <c r="L2852" s="1" t="s">
        <v>146</v>
      </c>
      <c r="M2852" s="11">
        <v>1</v>
      </c>
      <c r="N2852" s="11" t="s">
        <v>53</v>
      </c>
      <c r="O2852" s="11">
        <v>5.8438177874186703</v>
      </c>
      <c r="P2852" s="25">
        <v>5.8438177874186703</v>
      </c>
      <c r="R2852" s="11">
        <v>2</v>
      </c>
      <c r="S2852" s="25">
        <v>1</v>
      </c>
      <c r="T2852" s="11">
        <v>2.87343452134705</v>
      </c>
      <c r="U2852" s="17" t="s">
        <v>52</v>
      </c>
      <c r="W2852" s="84" t="s">
        <v>913</v>
      </c>
      <c r="X2852" t="s">
        <v>914</v>
      </c>
      <c r="Y2852" s="1">
        <v>2021</v>
      </c>
      <c r="Z2852" s="109" t="s">
        <v>915</v>
      </c>
    </row>
    <row r="2853" spans="1:26" x14ac:dyDescent="0.2">
      <c r="A2853" s="1">
        <v>1</v>
      </c>
      <c r="B2853" s="3" t="s">
        <v>47</v>
      </c>
      <c r="C2853" s="1" t="s">
        <v>466</v>
      </c>
      <c r="D2853" s="1" t="s">
        <v>48</v>
      </c>
      <c r="E2853" s="1" t="s">
        <v>439</v>
      </c>
      <c r="F2853" s="1" t="s">
        <v>48</v>
      </c>
      <c r="G2853" s="1" t="s">
        <v>434</v>
      </c>
      <c r="H2853" s="11">
        <v>1</v>
      </c>
      <c r="I2853" s="11">
        <v>0</v>
      </c>
      <c r="J2853" s="17" t="s">
        <v>907</v>
      </c>
      <c r="K2853" s="1">
        <v>1</v>
      </c>
      <c r="L2853" s="1" t="s">
        <v>137</v>
      </c>
      <c r="M2853" s="1"/>
      <c r="N2853" s="11" t="s">
        <v>53</v>
      </c>
      <c r="O2853" s="11">
        <v>9.1106290672441498E-2</v>
      </c>
      <c r="P2853" s="25">
        <v>9.1106290672441498E-2</v>
      </c>
      <c r="R2853" s="11">
        <v>2</v>
      </c>
      <c r="S2853" s="25">
        <v>1</v>
      </c>
      <c r="T2853" s="11">
        <v>5.86102881053196E-3</v>
      </c>
      <c r="U2853" s="17" t="s">
        <v>52</v>
      </c>
      <c r="V2853" t="s">
        <v>909</v>
      </c>
      <c r="W2853" s="84" t="s">
        <v>913</v>
      </c>
      <c r="X2853" t="s">
        <v>914</v>
      </c>
      <c r="Y2853" s="1">
        <v>2021</v>
      </c>
      <c r="Z2853" s="109" t="s">
        <v>915</v>
      </c>
    </row>
    <row r="2854" spans="1:26" x14ac:dyDescent="0.2">
      <c r="A2854" s="1">
        <v>1</v>
      </c>
      <c r="B2854" s="3" t="s">
        <v>47</v>
      </c>
      <c r="C2854" s="1" t="s">
        <v>466</v>
      </c>
      <c r="D2854" s="1" t="s">
        <v>48</v>
      </c>
      <c r="E2854" s="1" t="s">
        <v>439</v>
      </c>
      <c r="F2854" s="1" t="s">
        <v>48</v>
      </c>
      <c r="G2854" s="1" t="s">
        <v>434</v>
      </c>
      <c r="H2854" s="11">
        <v>1</v>
      </c>
      <c r="I2854" s="11">
        <v>0</v>
      </c>
      <c r="J2854" s="17" t="s">
        <v>907</v>
      </c>
      <c r="K2854" s="1">
        <v>1</v>
      </c>
      <c r="L2854" s="1" t="s">
        <v>137</v>
      </c>
      <c r="M2854" s="1"/>
      <c r="N2854" s="11" t="s">
        <v>53</v>
      </c>
      <c r="O2854" s="11">
        <v>0.234273318872009</v>
      </c>
      <c r="P2854" s="25">
        <v>0.234273318872009</v>
      </c>
      <c r="R2854" s="11">
        <v>2</v>
      </c>
      <c r="S2854" s="25">
        <v>1</v>
      </c>
      <c r="T2854" s="11">
        <v>5.8610288105319401E-3</v>
      </c>
      <c r="U2854" s="17" t="s">
        <v>52</v>
      </c>
      <c r="V2854" t="s">
        <v>909</v>
      </c>
      <c r="W2854" s="84" t="s">
        <v>913</v>
      </c>
      <c r="X2854" t="s">
        <v>914</v>
      </c>
      <c r="Y2854" s="1">
        <v>2021</v>
      </c>
      <c r="Z2854" s="109" t="s">
        <v>915</v>
      </c>
    </row>
    <row r="2855" spans="1:26" x14ac:dyDescent="0.2">
      <c r="A2855" s="1">
        <v>1</v>
      </c>
      <c r="B2855" s="3" t="s">
        <v>47</v>
      </c>
      <c r="C2855" s="1" t="s">
        <v>466</v>
      </c>
      <c r="D2855" s="1" t="s">
        <v>48</v>
      </c>
      <c r="E2855" s="1" t="s">
        <v>439</v>
      </c>
      <c r="F2855" s="1" t="s">
        <v>48</v>
      </c>
      <c r="G2855" s="1" t="s">
        <v>434</v>
      </c>
      <c r="H2855" s="11">
        <v>1</v>
      </c>
      <c r="I2855" s="11">
        <v>0</v>
      </c>
      <c r="J2855" s="17" t="s">
        <v>907</v>
      </c>
      <c r="K2855" s="1">
        <v>1</v>
      </c>
      <c r="L2855" s="1" t="s">
        <v>137</v>
      </c>
      <c r="M2855" s="1"/>
      <c r="N2855" s="11" t="s">
        <v>53</v>
      </c>
      <c r="O2855" s="11">
        <v>0.50759219088936702</v>
      </c>
      <c r="P2855" s="25">
        <v>0.50759219088936702</v>
      </c>
      <c r="R2855" s="11">
        <v>2</v>
      </c>
      <c r="S2855" s="25">
        <v>1</v>
      </c>
      <c r="T2855" s="11">
        <v>6.8129206905799501E-3</v>
      </c>
      <c r="U2855" s="17" t="s">
        <v>52</v>
      </c>
      <c r="V2855" t="s">
        <v>909</v>
      </c>
      <c r="W2855" s="84" t="s">
        <v>913</v>
      </c>
      <c r="X2855" t="s">
        <v>914</v>
      </c>
      <c r="Y2855" s="1">
        <v>2021</v>
      </c>
      <c r="Z2855" s="109" t="s">
        <v>915</v>
      </c>
    </row>
    <row r="2856" spans="1:26" x14ac:dyDescent="0.2">
      <c r="A2856" s="1">
        <v>1</v>
      </c>
      <c r="B2856" s="3" t="s">
        <v>47</v>
      </c>
      <c r="C2856" s="1" t="s">
        <v>466</v>
      </c>
      <c r="D2856" s="1" t="s">
        <v>48</v>
      </c>
      <c r="E2856" s="1" t="s">
        <v>439</v>
      </c>
      <c r="F2856" s="1" t="s">
        <v>48</v>
      </c>
      <c r="G2856" s="1" t="s">
        <v>434</v>
      </c>
      <c r="H2856" s="11">
        <v>1</v>
      </c>
      <c r="I2856" s="11">
        <v>0</v>
      </c>
      <c r="J2856" s="17" t="s">
        <v>907</v>
      </c>
      <c r="K2856" s="1">
        <v>1</v>
      </c>
      <c r="L2856" s="1" t="s">
        <v>137</v>
      </c>
      <c r="M2856" s="1"/>
      <c r="N2856" s="11" t="s">
        <v>53</v>
      </c>
      <c r="O2856" s="11">
        <v>1.00216919739695</v>
      </c>
      <c r="P2856" s="25">
        <v>1.00216919739695</v>
      </c>
      <c r="R2856" s="11">
        <v>2</v>
      </c>
      <c r="S2856" s="25">
        <v>1</v>
      </c>
      <c r="T2856" s="11">
        <v>1.01135112240845E-2</v>
      </c>
      <c r="U2856" s="17" t="s">
        <v>52</v>
      </c>
      <c r="V2856" t="s">
        <v>909</v>
      </c>
      <c r="W2856" s="84" t="s">
        <v>913</v>
      </c>
      <c r="X2856" t="s">
        <v>914</v>
      </c>
      <c r="Y2856" s="1">
        <v>2021</v>
      </c>
      <c r="Z2856" s="109" t="s">
        <v>915</v>
      </c>
    </row>
    <row r="2857" spans="1:26" x14ac:dyDescent="0.2">
      <c r="A2857" s="1">
        <v>1</v>
      </c>
      <c r="B2857" s="3" t="s">
        <v>47</v>
      </c>
      <c r="C2857" s="1" t="s">
        <v>466</v>
      </c>
      <c r="D2857" s="1" t="s">
        <v>48</v>
      </c>
      <c r="E2857" s="1" t="s">
        <v>439</v>
      </c>
      <c r="F2857" s="1" t="s">
        <v>48</v>
      </c>
      <c r="G2857" s="1" t="s">
        <v>434</v>
      </c>
      <c r="H2857" s="11">
        <v>1</v>
      </c>
      <c r="I2857" s="11">
        <v>0</v>
      </c>
      <c r="J2857" s="17" t="s">
        <v>907</v>
      </c>
      <c r="K2857" s="1">
        <v>1</v>
      </c>
      <c r="L2857" s="1" t="s">
        <v>137</v>
      </c>
      <c r="M2857" s="1"/>
      <c r="N2857" s="11" t="s">
        <v>53</v>
      </c>
      <c r="O2857" s="11">
        <v>1.99783080260303</v>
      </c>
      <c r="P2857" s="25">
        <v>1.99783080260303</v>
      </c>
      <c r="R2857" s="11">
        <v>2</v>
      </c>
      <c r="S2857" s="25">
        <v>1</v>
      </c>
      <c r="T2857" s="11">
        <v>2.7409965993804099E-2</v>
      </c>
      <c r="U2857" s="17" t="s">
        <v>52</v>
      </c>
      <c r="V2857" t="s">
        <v>909</v>
      </c>
      <c r="W2857" s="84" t="s">
        <v>913</v>
      </c>
      <c r="X2857" t="s">
        <v>914</v>
      </c>
      <c r="Y2857" s="1">
        <v>2021</v>
      </c>
      <c r="Z2857" s="109" t="s">
        <v>915</v>
      </c>
    </row>
    <row r="2858" spans="1:26" x14ac:dyDescent="0.2">
      <c r="A2858" s="1">
        <v>1</v>
      </c>
      <c r="B2858" s="3" t="s">
        <v>47</v>
      </c>
      <c r="C2858" s="1" t="s">
        <v>466</v>
      </c>
      <c r="D2858" s="1" t="s">
        <v>48</v>
      </c>
      <c r="E2858" s="1" t="s">
        <v>439</v>
      </c>
      <c r="F2858" s="1" t="s">
        <v>48</v>
      </c>
      <c r="G2858" s="1" t="s">
        <v>434</v>
      </c>
      <c r="H2858" s="11">
        <v>1</v>
      </c>
      <c r="I2858" s="11">
        <v>0</v>
      </c>
      <c r="J2858" s="17" t="s">
        <v>907</v>
      </c>
      <c r="K2858" s="1">
        <v>1</v>
      </c>
      <c r="L2858" s="1" t="s">
        <v>137</v>
      </c>
      <c r="M2858" s="1"/>
      <c r="N2858" s="11" t="s">
        <v>53</v>
      </c>
      <c r="O2858" s="11">
        <v>2.9544468546637699</v>
      </c>
      <c r="P2858" s="25">
        <v>2.9544468546637699</v>
      </c>
      <c r="R2858" s="11">
        <v>2</v>
      </c>
      <c r="S2858" s="25">
        <v>1</v>
      </c>
      <c r="T2858" s="11">
        <v>7.4287378451938293E-2</v>
      </c>
      <c r="U2858" s="17" t="s">
        <v>52</v>
      </c>
      <c r="V2858" t="s">
        <v>909</v>
      </c>
      <c r="W2858" s="84" t="s">
        <v>913</v>
      </c>
      <c r="X2858" t="s">
        <v>914</v>
      </c>
      <c r="Y2858" s="1">
        <v>2021</v>
      </c>
      <c r="Z2858" s="109" t="s">
        <v>915</v>
      </c>
    </row>
    <row r="2859" spans="1:26" x14ac:dyDescent="0.2">
      <c r="A2859" s="1">
        <v>1</v>
      </c>
      <c r="B2859" s="3" t="s">
        <v>47</v>
      </c>
      <c r="C2859" s="1" t="s">
        <v>466</v>
      </c>
      <c r="D2859" s="1" t="s">
        <v>48</v>
      </c>
      <c r="E2859" s="1" t="s">
        <v>439</v>
      </c>
      <c r="F2859" s="1" t="s">
        <v>48</v>
      </c>
      <c r="G2859" s="1" t="s">
        <v>434</v>
      </c>
      <c r="H2859" s="11">
        <v>1</v>
      </c>
      <c r="I2859" s="11">
        <v>0</v>
      </c>
      <c r="J2859" s="17" t="s">
        <v>907</v>
      </c>
      <c r="K2859" s="1">
        <v>1</v>
      </c>
      <c r="L2859" s="1" t="s">
        <v>137</v>
      </c>
      <c r="M2859" s="1"/>
      <c r="N2859" s="11" t="s">
        <v>53</v>
      </c>
      <c r="O2859" s="11">
        <v>3.9501084598698499</v>
      </c>
      <c r="P2859" s="25">
        <v>3.9501084598698499</v>
      </c>
      <c r="R2859" s="11">
        <v>2</v>
      </c>
      <c r="S2859" s="25">
        <v>1</v>
      </c>
      <c r="T2859" s="11">
        <v>0.121152765862861</v>
      </c>
      <c r="U2859" s="17" t="s">
        <v>52</v>
      </c>
      <c r="V2859" t="s">
        <v>909</v>
      </c>
      <c r="W2859" s="84" t="s">
        <v>913</v>
      </c>
      <c r="X2859" t="s">
        <v>914</v>
      </c>
      <c r="Y2859" s="1">
        <v>2021</v>
      </c>
      <c r="Z2859" s="109" t="s">
        <v>915</v>
      </c>
    </row>
    <row r="2860" spans="1:26" x14ac:dyDescent="0.2">
      <c r="A2860" s="1">
        <v>1</v>
      </c>
      <c r="B2860" s="3" t="s">
        <v>47</v>
      </c>
      <c r="C2860" s="1" t="s">
        <v>466</v>
      </c>
      <c r="D2860" s="1" t="s">
        <v>48</v>
      </c>
      <c r="E2860" s="1" t="s">
        <v>439</v>
      </c>
      <c r="F2860" s="1" t="s">
        <v>48</v>
      </c>
      <c r="G2860" s="1" t="s">
        <v>434</v>
      </c>
      <c r="H2860" s="11">
        <v>1</v>
      </c>
      <c r="I2860" s="11">
        <v>0</v>
      </c>
      <c r="J2860" s="17" t="s">
        <v>907</v>
      </c>
      <c r="K2860" s="1">
        <v>1</v>
      </c>
      <c r="L2860" s="1" t="s">
        <v>137</v>
      </c>
      <c r="M2860" s="1"/>
      <c r="N2860" s="11" t="s">
        <v>53</v>
      </c>
      <c r="O2860" s="11">
        <v>4.9327548806941497</v>
      </c>
      <c r="P2860" s="25">
        <v>4.9327548806941497</v>
      </c>
      <c r="R2860" s="11">
        <v>2</v>
      </c>
      <c r="S2860" s="25">
        <v>1</v>
      </c>
      <c r="T2860" s="11">
        <v>0.169977781580431</v>
      </c>
      <c r="U2860" s="17" t="s">
        <v>52</v>
      </c>
      <c r="V2860" t="s">
        <v>909</v>
      </c>
      <c r="W2860" s="84" t="s">
        <v>913</v>
      </c>
      <c r="X2860" t="s">
        <v>914</v>
      </c>
      <c r="Y2860" s="1">
        <v>2021</v>
      </c>
      <c r="Z2860" s="109" t="s">
        <v>915</v>
      </c>
    </row>
    <row r="2861" spans="1:26" x14ac:dyDescent="0.2">
      <c r="A2861" s="1">
        <v>1</v>
      </c>
      <c r="B2861" s="3" t="s">
        <v>47</v>
      </c>
      <c r="C2861" s="1" t="s">
        <v>466</v>
      </c>
      <c r="D2861" s="1" t="s">
        <v>48</v>
      </c>
      <c r="E2861" s="1" t="s">
        <v>439</v>
      </c>
      <c r="F2861" s="1" t="s">
        <v>48</v>
      </c>
      <c r="G2861" s="1" t="s">
        <v>434</v>
      </c>
      <c r="H2861" s="11">
        <v>1</v>
      </c>
      <c r="I2861" s="11">
        <v>0</v>
      </c>
      <c r="J2861" s="17" t="s">
        <v>907</v>
      </c>
      <c r="K2861" s="1">
        <v>1</v>
      </c>
      <c r="L2861" s="1" t="s">
        <v>137</v>
      </c>
      <c r="M2861" s="1"/>
      <c r="N2861" s="11" t="s">
        <v>53</v>
      </c>
      <c r="O2861" s="11">
        <v>5.8438177874186596</v>
      </c>
      <c r="P2861" s="25">
        <v>5.8438177874186596</v>
      </c>
      <c r="R2861" s="11">
        <v>2</v>
      </c>
      <c r="S2861" s="25">
        <v>1</v>
      </c>
      <c r="T2861" s="11">
        <v>0.25232529188775099</v>
      </c>
      <c r="U2861" s="17" t="s">
        <v>52</v>
      </c>
      <c r="V2861" t="s">
        <v>909</v>
      </c>
      <c r="W2861" s="84" t="s">
        <v>913</v>
      </c>
      <c r="X2861" t="s">
        <v>914</v>
      </c>
      <c r="Y2861" s="1">
        <v>2021</v>
      </c>
      <c r="Z2861" s="109" t="s">
        <v>915</v>
      </c>
    </row>
    <row r="2862" spans="1:26" x14ac:dyDescent="0.2">
      <c r="A2862" s="1">
        <v>1</v>
      </c>
      <c r="B2862" s="3" t="s">
        <v>47</v>
      </c>
      <c r="C2862" s="1" t="s">
        <v>466</v>
      </c>
      <c r="D2862" s="1" t="s">
        <v>48</v>
      </c>
      <c r="E2862" s="1" t="s">
        <v>439</v>
      </c>
      <c r="F2862" s="1" t="s">
        <v>48</v>
      </c>
      <c r="G2862" s="1" t="s">
        <v>434</v>
      </c>
      <c r="H2862" s="11">
        <v>1</v>
      </c>
      <c r="I2862" s="11">
        <v>0</v>
      </c>
      <c r="J2862" s="17" t="s">
        <v>907</v>
      </c>
      <c r="K2862" s="1">
        <v>1</v>
      </c>
      <c r="L2862" s="1" t="s">
        <v>228</v>
      </c>
      <c r="M2862" s="1"/>
      <c r="N2862" s="11" t="s">
        <v>53</v>
      </c>
      <c r="O2862" s="11">
        <v>9.1106290672444204E-2</v>
      </c>
      <c r="P2862" s="25">
        <v>9.1106290672444204E-2</v>
      </c>
      <c r="R2862" s="11">
        <v>2</v>
      </c>
      <c r="S2862" s="25">
        <v>1</v>
      </c>
      <c r="T2862" s="11">
        <v>1.2532543355088599E-3</v>
      </c>
      <c r="U2862" s="17" t="s">
        <v>52</v>
      </c>
      <c r="V2862" t="s">
        <v>910</v>
      </c>
      <c r="W2862" s="84" t="s">
        <v>913</v>
      </c>
      <c r="X2862" t="s">
        <v>914</v>
      </c>
      <c r="Y2862" s="1">
        <v>2021</v>
      </c>
      <c r="Z2862" s="109" t="s">
        <v>915</v>
      </c>
    </row>
    <row r="2863" spans="1:26" x14ac:dyDescent="0.2">
      <c r="A2863" s="1">
        <v>1</v>
      </c>
      <c r="B2863" s="3" t="s">
        <v>47</v>
      </c>
      <c r="C2863" s="1" t="s">
        <v>466</v>
      </c>
      <c r="D2863" s="1" t="s">
        <v>48</v>
      </c>
      <c r="E2863" s="1" t="s">
        <v>439</v>
      </c>
      <c r="F2863" s="1" t="s">
        <v>48</v>
      </c>
      <c r="G2863" s="1" t="s">
        <v>434</v>
      </c>
      <c r="H2863" s="11">
        <v>1</v>
      </c>
      <c r="I2863" s="11">
        <v>0</v>
      </c>
      <c r="J2863" s="17" t="s">
        <v>907</v>
      </c>
      <c r="K2863" s="1">
        <v>1</v>
      </c>
      <c r="L2863" s="1" t="s">
        <v>228</v>
      </c>
      <c r="M2863" s="1"/>
      <c r="N2863" s="11" t="s">
        <v>53</v>
      </c>
      <c r="O2863" s="11">
        <v>0.24728850325379101</v>
      </c>
      <c r="P2863" s="25">
        <v>0.24728850325379101</v>
      </c>
      <c r="R2863" s="11">
        <v>2</v>
      </c>
      <c r="S2863" s="25">
        <v>1</v>
      </c>
      <c r="T2863" s="11">
        <v>1.3511978771484599E-3</v>
      </c>
      <c r="U2863" s="17" t="s">
        <v>52</v>
      </c>
      <c r="V2863" t="s">
        <v>910</v>
      </c>
      <c r="W2863" s="84" t="s">
        <v>913</v>
      </c>
      <c r="X2863" t="s">
        <v>914</v>
      </c>
      <c r="Y2863" s="1">
        <v>2021</v>
      </c>
      <c r="Z2863" s="109" t="s">
        <v>915</v>
      </c>
    </row>
    <row r="2864" spans="1:26" x14ac:dyDescent="0.2">
      <c r="A2864" s="1">
        <v>1</v>
      </c>
      <c r="B2864" s="3" t="s">
        <v>47</v>
      </c>
      <c r="C2864" s="1" t="s">
        <v>466</v>
      </c>
      <c r="D2864" s="1" t="s">
        <v>48</v>
      </c>
      <c r="E2864" s="1" t="s">
        <v>439</v>
      </c>
      <c r="F2864" s="1" t="s">
        <v>48</v>
      </c>
      <c r="G2864" s="1" t="s">
        <v>434</v>
      </c>
      <c r="H2864" s="11">
        <v>1</v>
      </c>
      <c r="I2864" s="11">
        <v>0</v>
      </c>
      <c r="J2864" s="17" t="s">
        <v>907</v>
      </c>
      <c r="K2864" s="1">
        <v>1</v>
      </c>
      <c r="L2864" s="1" t="s">
        <v>228</v>
      </c>
      <c r="M2864" s="1"/>
      <c r="N2864" s="11" t="s">
        <v>53</v>
      </c>
      <c r="O2864" s="11">
        <v>0.50108459869847599</v>
      </c>
      <c r="P2864" s="25">
        <v>0.50108459869847599</v>
      </c>
      <c r="R2864" s="11">
        <v>2</v>
      </c>
      <c r="S2864" s="25">
        <v>1</v>
      </c>
      <c r="T2864" s="11">
        <v>1.3013049595182E-3</v>
      </c>
      <c r="U2864" s="17" t="s">
        <v>52</v>
      </c>
      <c r="V2864" t="s">
        <v>910</v>
      </c>
      <c r="W2864" s="84" t="s">
        <v>913</v>
      </c>
      <c r="X2864" t="s">
        <v>914</v>
      </c>
      <c r="Y2864" s="1">
        <v>2021</v>
      </c>
      <c r="Z2864" s="109" t="s">
        <v>915</v>
      </c>
    </row>
    <row r="2865" spans="1:26" x14ac:dyDescent="0.2">
      <c r="A2865" s="1">
        <v>1</v>
      </c>
      <c r="B2865" s="3" t="s">
        <v>47</v>
      </c>
      <c r="C2865" s="1" t="s">
        <v>466</v>
      </c>
      <c r="D2865" s="1" t="s">
        <v>48</v>
      </c>
      <c r="E2865" s="1" t="s">
        <v>439</v>
      </c>
      <c r="F2865" s="1" t="s">
        <v>48</v>
      </c>
      <c r="G2865" s="1" t="s">
        <v>434</v>
      </c>
      <c r="H2865" s="11">
        <v>1</v>
      </c>
      <c r="I2865" s="11">
        <v>0</v>
      </c>
      <c r="J2865" s="17" t="s">
        <v>907</v>
      </c>
      <c r="K2865" s="1">
        <v>1</v>
      </c>
      <c r="L2865" s="1" t="s">
        <v>228</v>
      </c>
      <c r="M2865" s="1"/>
      <c r="N2865" s="11" t="s">
        <v>53</v>
      </c>
      <c r="O2865" s="11">
        <v>1.00216919739696</v>
      </c>
      <c r="P2865" s="25">
        <v>1.00216919739696</v>
      </c>
      <c r="R2865" s="11">
        <v>2</v>
      </c>
      <c r="S2865" s="25">
        <v>1</v>
      </c>
      <c r="T2865" s="11">
        <v>1.8604064782856799E-3</v>
      </c>
      <c r="U2865" s="17" t="s">
        <v>52</v>
      </c>
      <c r="V2865" t="s">
        <v>910</v>
      </c>
      <c r="W2865" s="84" t="s">
        <v>913</v>
      </c>
      <c r="X2865" t="s">
        <v>914</v>
      </c>
      <c r="Y2865" s="1">
        <v>2021</v>
      </c>
      <c r="Z2865" s="109" t="s">
        <v>915</v>
      </c>
    </row>
    <row r="2866" spans="1:26" x14ac:dyDescent="0.2">
      <c r="A2866" s="1">
        <v>1</v>
      </c>
      <c r="B2866" s="3" t="s">
        <v>47</v>
      </c>
      <c r="C2866" s="1" t="s">
        <v>466</v>
      </c>
      <c r="D2866" s="1" t="s">
        <v>48</v>
      </c>
      <c r="E2866" s="1" t="s">
        <v>439</v>
      </c>
      <c r="F2866" s="1" t="s">
        <v>48</v>
      </c>
      <c r="G2866" s="1" t="s">
        <v>434</v>
      </c>
      <c r="H2866" s="11">
        <v>1</v>
      </c>
      <c r="I2866" s="11">
        <v>0</v>
      </c>
      <c r="J2866" s="17" t="s">
        <v>907</v>
      </c>
      <c r="K2866" s="1">
        <v>1</v>
      </c>
      <c r="L2866" s="1" t="s">
        <v>228</v>
      </c>
      <c r="M2866" s="1"/>
      <c r="N2866" s="11" t="s">
        <v>53</v>
      </c>
      <c r="O2866" s="11">
        <v>1.99783080260303</v>
      </c>
      <c r="P2866" s="25">
        <v>1.99783080260303</v>
      </c>
      <c r="R2866" s="11">
        <v>2</v>
      </c>
      <c r="S2866" s="25">
        <v>1</v>
      </c>
      <c r="T2866" s="11">
        <v>4.2568168726192703E-3</v>
      </c>
      <c r="U2866" s="17" t="s">
        <v>52</v>
      </c>
      <c r="V2866" t="s">
        <v>910</v>
      </c>
      <c r="W2866" s="84" t="s">
        <v>913</v>
      </c>
      <c r="X2866" t="s">
        <v>914</v>
      </c>
      <c r="Y2866" s="1">
        <v>2021</v>
      </c>
      <c r="Z2866" s="109" t="s">
        <v>915</v>
      </c>
    </row>
    <row r="2867" spans="1:26" x14ac:dyDescent="0.2">
      <c r="A2867" s="1">
        <v>1</v>
      </c>
      <c r="B2867" s="3" t="s">
        <v>47</v>
      </c>
      <c r="C2867" s="1" t="s">
        <v>466</v>
      </c>
      <c r="D2867" s="1" t="s">
        <v>48</v>
      </c>
      <c r="E2867" s="1" t="s">
        <v>439</v>
      </c>
      <c r="F2867" s="1" t="s">
        <v>48</v>
      </c>
      <c r="G2867" s="1" t="s">
        <v>434</v>
      </c>
      <c r="H2867" s="11">
        <v>1</v>
      </c>
      <c r="I2867" s="11">
        <v>0</v>
      </c>
      <c r="J2867" s="17" t="s">
        <v>907</v>
      </c>
      <c r="K2867" s="1">
        <v>1</v>
      </c>
      <c r="L2867" s="1" t="s">
        <v>228</v>
      </c>
      <c r="M2867" s="1"/>
      <c r="N2867" s="11" t="s">
        <v>53</v>
      </c>
      <c r="O2867" s="11">
        <v>2.9544468546637699</v>
      </c>
      <c r="P2867" s="25">
        <v>2.9544468546637699</v>
      </c>
      <c r="R2867" s="11">
        <v>2</v>
      </c>
      <c r="S2867" s="25">
        <v>1</v>
      </c>
      <c r="T2867" s="11">
        <v>1.84645985266291E-2</v>
      </c>
      <c r="U2867" s="17" t="s">
        <v>52</v>
      </c>
      <c r="V2867" t="s">
        <v>910</v>
      </c>
      <c r="W2867" s="84" t="s">
        <v>913</v>
      </c>
      <c r="X2867" t="s">
        <v>914</v>
      </c>
      <c r="Y2867" s="1">
        <v>2021</v>
      </c>
      <c r="Z2867" s="109" t="s">
        <v>915</v>
      </c>
    </row>
    <row r="2868" spans="1:26" x14ac:dyDescent="0.2">
      <c r="A2868" s="1">
        <v>1</v>
      </c>
      <c r="B2868" s="3" t="s">
        <v>47</v>
      </c>
      <c r="C2868" s="1" t="s">
        <v>466</v>
      </c>
      <c r="D2868" s="1" t="s">
        <v>48</v>
      </c>
      <c r="E2868" s="1" t="s">
        <v>439</v>
      </c>
      <c r="F2868" s="1" t="s">
        <v>48</v>
      </c>
      <c r="G2868" s="1" t="s">
        <v>434</v>
      </c>
      <c r="H2868" s="11">
        <v>1</v>
      </c>
      <c r="I2868" s="11">
        <v>0</v>
      </c>
      <c r="J2868" s="17" t="s">
        <v>907</v>
      </c>
      <c r="K2868" s="1">
        <v>1</v>
      </c>
      <c r="L2868" s="1" t="s">
        <v>228</v>
      </c>
      <c r="M2868" s="1"/>
      <c r="N2868" s="11" t="s">
        <v>53</v>
      </c>
      <c r="O2868" s="11">
        <v>3.9436008676789598</v>
      </c>
      <c r="P2868" s="25">
        <v>3.9436008676789598</v>
      </c>
      <c r="R2868" s="11">
        <v>2</v>
      </c>
      <c r="S2868" s="25">
        <v>1</v>
      </c>
      <c r="T2868" s="11">
        <v>3.3083225346383797E-2</v>
      </c>
      <c r="U2868" s="17" t="s">
        <v>52</v>
      </c>
      <c r="V2868" t="s">
        <v>910</v>
      </c>
      <c r="W2868" s="84" t="s">
        <v>913</v>
      </c>
      <c r="X2868" t="s">
        <v>914</v>
      </c>
      <c r="Y2868" s="1">
        <v>2021</v>
      </c>
      <c r="Z2868" s="109" t="s">
        <v>915</v>
      </c>
    </row>
    <row r="2869" spans="1:26" x14ac:dyDescent="0.2">
      <c r="A2869" s="1">
        <v>1</v>
      </c>
      <c r="B2869" s="3" t="s">
        <v>47</v>
      </c>
      <c r="C2869" s="1" t="s">
        <v>466</v>
      </c>
      <c r="D2869" s="1" t="s">
        <v>48</v>
      </c>
      <c r="E2869" s="1" t="s">
        <v>439</v>
      </c>
      <c r="F2869" s="1" t="s">
        <v>48</v>
      </c>
      <c r="G2869" s="1" t="s">
        <v>434</v>
      </c>
      <c r="H2869" s="11">
        <v>1</v>
      </c>
      <c r="I2869" s="11">
        <v>0</v>
      </c>
      <c r="J2869" s="17" t="s">
        <v>907</v>
      </c>
      <c r="K2869" s="1">
        <v>1</v>
      </c>
      <c r="L2869" s="1" t="s">
        <v>228</v>
      </c>
      <c r="M2869" s="1"/>
      <c r="N2869" s="11" t="s">
        <v>53</v>
      </c>
      <c r="O2869" s="11">
        <v>4.9392624728850398</v>
      </c>
      <c r="P2869" s="25">
        <v>4.9392624728850398</v>
      </c>
      <c r="R2869" s="11">
        <v>2</v>
      </c>
      <c r="S2869" s="25">
        <v>1</v>
      </c>
      <c r="T2869" s="11">
        <v>0.104225468554135</v>
      </c>
      <c r="U2869" s="17" t="s">
        <v>52</v>
      </c>
      <c r="V2869" t="s">
        <v>910</v>
      </c>
      <c r="W2869" s="84" t="s">
        <v>913</v>
      </c>
      <c r="X2869" t="s">
        <v>914</v>
      </c>
      <c r="Y2869" s="1">
        <v>2021</v>
      </c>
      <c r="Z2869" s="109" t="s">
        <v>915</v>
      </c>
    </row>
    <row r="2870" spans="1:26" x14ac:dyDescent="0.2">
      <c r="A2870" s="1">
        <v>1</v>
      </c>
      <c r="B2870" s="3" t="s">
        <v>47</v>
      </c>
      <c r="C2870" s="1" t="s">
        <v>466</v>
      </c>
      <c r="D2870" s="1" t="s">
        <v>48</v>
      </c>
      <c r="E2870" s="1" t="s">
        <v>439</v>
      </c>
      <c r="F2870" s="1" t="s">
        <v>48</v>
      </c>
      <c r="G2870" s="1" t="s">
        <v>434</v>
      </c>
      <c r="H2870" s="11">
        <v>1</v>
      </c>
      <c r="I2870" s="11">
        <v>0</v>
      </c>
      <c r="J2870" s="17" t="s">
        <v>907</v>
      </c>
      <c r="K2870" s="1">
        <v>1</v>
      </c>
      <c r="L2870" s="1" t="s">
        <v>228</v>
      </c>
      <c r="M2870" s="1"/>
      <c r="N2870" s="11" t="s">
        <v>53</v>
      </c>
      <c r="O2870" s="11">
        <v>5.8438177874186596</v>
      </c>
      <c r="P2870" s="25">
        <v>5.8438177874186596</v>
      </c>
      <c r="R2870" s="11">
        <v>2</v>
      </c>
      <c r="S2870" s="25">
        <v>1</v>
      </c>
      <c r="T2870" s="11">
        <v>0.179846487729867</v>
      </c>
      <c r="U2870" s="17" t="s">
        <v>52</v>
      </c>
      <c r="V2870" t="s">
        <v>910</v>
      </c>
      <c r="W2870" s="84" t="s">
        <v>913</v>
      </c>
      <c r="X2870" t="s">
        <v>914</v>
      </c>
      <c r="Y2870" s="1">
        <v>2021</v>
      </c>
      <c r="Z2870" s="109" t="s">
        <v>915</v>
      </c>
    </row>
    <row r="2871" spans="1:26" x14ac:dyDescent="0.2">
      <c r="A2871" s="1">
        <v>1</v>
      </c>
      <c r="B2871" s="3" t="s">
        <v>47</v>
      </c>
      <c r="C2871" s="1" t="s">
        <v>466</v>
      </c>
      <c r="D2871" s="1" t="s">
        <v>48</v>
      </c>
      <c r="E2871" s="1" t="s">
        <v>439</v>
      </c>
      <c r="F2871" s="1" t="s">
        <v>48</v>
      </c>
      <c r="G2871" s="1" t="s">
        <v>434</v>
      </c>
      <c r="H2871" s="11">
        <v>1</v>
      </c>
      <c r="I2871" s="11">
        <v>0</v>
      </c>
      <c r="J2871" s="17" t="s">
        <v>907</v>
      </c>
      <c r="K2871" s="1">
        <v>1</v>
      </c>
      <c r="L2871" s="1" t="s">
        <v>146</v>
      </c>
      <c r="M2871" s="11">
        <v>10</v>
      </c>
      <c r="N2871" s="11" t="s">
        <v>53</v>
      </c>
      <c r="O2871" s="11">
        <v>9.1106290672443302E-2</v>
      </c>
      <c r="P2871" s="25">
        <v>9.1106290672443302E-2</v>
      </c>
      <c r="R2871" s="11">
        <v>2</v>
      </c>
      <c r="S2871" s="25">
        <v>1</v>
      </c>
      <c r="T2871" s="11">
        <v>3.2344759148770499E-4</v>
      </c>
      <c r="U2871" s="17" t="s">
        <v>52</v>
      </c>
      <c r="W2871" s="84" t="s">
        <v>913</v>
      </c>
      <c r="X2871" t="s">
        <v>914</v>
      </c>
      <c r="Y2871" s="1">
        <v>2021</v>
      </c>
      <c r="Z2871" s="109" t="s">
        <v>915</v>
      </c>
    </row>
    <row r="2872" spans="1:26" x14ac:dyDescent="0.2">
      <c r="A2872" s="1">
        <v>1</v>
      </c>
      <c r="B2872" s="3" t="s">
        <v>47</v>
      </c>
      <c r="C2872" s="1" t="s">
        <v>466</v>
      </c>
      <c r="D2872" s="1" t="s">
        <v>48</v>
      </c>
      <c r="E2872" s="1" t="s">
        <v>439</v>
      </c>
      <c r="F2872" s="1" t="s">
        <v>48</v>
      </c>
      <c r="G2872" s="1" t="s">
        <v>434</v>
      </c>
      <c r="H2872" s="11">
        <v>1</v>
      </c>
      <c r="I2872" s="11">
        <v>0</v>
      </c>
      <c r="J2872" s="17" t="s">
        <v>907</v>
      </c>
      <c r="K2872" s="1">
        <v>1</v>
      </c>
      <c r="L2872" s="1" t="s">
        <v>146</v>
      </c>
      <c r="M2872" s="11">
        <v>10</v>
      </c>
      <c r="N2872" s="11" t="s">
        <v>53</v>
      </c>
      <c r="O2872" s="11">
        <v>0.25379609544467902</v>
      </c>
      <c r="P2872" s="25">
        <v>0.25379609544467902</v>
      </c>
      <c r="R2872" s="11">
        <v>2</v>
      </c>
      <c r="S2872" s="25">
        <v>1</v>
      </c>
      <c r="T2872" s="11">
        <v>2.7825594022073301E-4</v>
      </c>
      <c r="U2872" s="17" t="s">
        <v>52</v>
      </c>
      <c r="W2872" s="84" t="s">
        <v>913</v>
      </c>
      <c r="X2872" t="s">
        <v>914</v>
      </c>
      <c r="Y2872" s="1">
        <v>2021</v>
      </c>
      <c r="Z2872" s="109" t="s">
        <v>915</v>
      </c>
    </row>
    <row r="2873" spans="1:26" x14ac:dyDescent="0.2">
      <c r="A2873" s="1">
        <v>1</v>
      </c>
      <c r="B2873" s="3" t="s">
        <v>47</v>
      </c>
      <c r="C2873" s="1" t="s">
        <v>466</v>
      </c>
      <c r="D2873" s="1" t="s">
        <v>48</v>
      </c>
      <c r="E2873" s="1" t="s">
        <v>439</v>
      </c>
      <c r="F2873" s="1" t="s">
        <v>48</v>
      </c>
      <c r="G2873" s="1" t="s">
        <v>434</v>
      </c>
      <c r="H2873" s="11">
        <v>1</v>
      </c>
      <c r="I2873" s="11">
        <v>0</v>
      </c>
      <c r="J2873" s="17" t="s">
        <v>907</v>
      </c>
      <c r="K2873" s="1">
        <v>1</v>
      </c>
      <c r="L2873" s="1" t="s">
        <v>146</v>
      </c>
      <c r="M2873" s="11">
        <v>10</v>
      </c>
      <c r="N2873" s="11" t="s">
        <v>53</v>
      </c>
      <c r="O2873" s="11">
        <v>0.50108459869847599</v>
      </c>
      <c r="P2873" s="25">
        <v>0.50108459869847599</v>
      </c>
      <c r="R2873" s="11">
        <v>2</v>
      </c>
      <c r="S2873" s="25">
        <v>1</v>
      </c>
      <c r="T2873" s="11">
        <v>3.5534777034177903E-4</v>
      </c>
      <c r="U2873" s="17" t="s">
        <v>52</v>
      </c>
      <c r="W2873" s="84" t="s">
        <v>913</v>
      </c>
      <c r="X2873" t="s">
        <v>914</v>
      </c>
      <c r="Y2873" s="1">
        <v>2021</v>
      </c>
      <c r="Z2873" s="109" t="s">
        <v>915</v>
      </c>
    </row>
    <row r="2874" spans="1:26" x14ac:dyDescent="0.2">
      <c r="A2874" s="1">
        <v>1</v>
      </c>
      <c r="B2874" s="3" t="s">
        <v>47</v>
      </c>
      <c r="C2874" s="1" t="s">
        <v>466</v>
      </c>
      <c r="D2874" s="1" t="s">
        <v>48</v>
      </c>
      <c r="E2874" s="1" t="s">
        <v>439</v>
      </c>
      <c r="F2874" s="1" t="s">
        <v>48</v>
      </c>
      <c r="G2874" s="1" t="s">
        <v>434</v>
      </c>
      <c r="H2874" s="11">
        <v>1</v>
      </c>
      <c r="I2874" s="11">
        <v>0</v>
      </c>
      <c r="J2874" s="17" t="s">
        <v>907</v>
      </c>
      <c r="K2874" s="1">
        <v>1</v>
      </c>
      <c r="L2874" s="1" t="s">
        <v>146</v>
      </c>
      <c r="M2874" s="11">
        <v>10</v>
      </c>
      <c r="N2874" s="11" t="s">
        <v>53</v>
      </c>
      <c r="O2874" s="11">
        <v>1.00216919739696</v>
      </c>
      <c r="P2874" s="25">
        <v>1.00216919739696</v>
      </c>
      <c r="R2874" s="11">
        <v>2</v>
      </c>
      <c r="S2874" s="25">
        <v>1</v>
      </c>
      <c r="T2874" s="11">
        <v>3.6209583502461802E-4</v>
      </c>
      <c r="U2874" s="17" t="s">
        <v>52</v>
      </c>
      <c r="W2874" s="84" t="s">
        <v>913</v>
      </c>
      <c r="X2874" t="s">
        <v>914</v>
      </c>
      <c r="Y2874" s="1">
        <v>2021</v>
      </c>
      <c r="Z2874" s="109" t="s">
        <v>915</v>
      </c>
    </row>
    <row r="2875" spans="1:26" x14ac:dyDescent="0.2">
      <c r="A2875" s="1">
        <v>1</v>
      </c>
      <c r="B2875" s="3" t="s">
        <v>47</v>
      </c>
      <c r="C2875" s="1" t="s">
        <v>466</v>
      </c>
      <c r="D2875" s="1" t="s">
        <v>48</v>
      </c>
      <c r="E2875" s="1" t="s">
        <v>439</v>
      </c>
      <c r="F2875" s="1" t="s">
        <v>48</v>
      </c>
      <c r="G2875" s="1" t="s">
        <v>434</v>
      </c>
      <c r="H2875" s="11">
        <v>1</v>
      </c>
      <c r="I2875" s="11">
        <v>0</v>
      </c>
      <c r="J2875" s="17" t="s">
        <v>907</v>
      </c>
      <c r="K2875" s="1">
        <v>1</v>
      </c>
      <c r="L2875" s="1" t="s">
        <v>146</v>
      </c>
      <c r="M2875" s="11">
        <v>10</v>
      </c>
      <c r="N2875" s="11" t="s">
        <v>53</v>
      </c>
      <c r="O2875" s="11">
        <v>1.99783080260303</v>
      </c>
      <c r="P2875" s="25">
        <v>1.99783080260303</v>
      </c>
      <c r="R2875" s="11">
        <v>2</v>
      </c>
      <c r="S2875" s="25">
        <v>1</v>
      </c>
      <c r="T2875" s="11">
        <v>4.5379817511426998E-4</v>
      </c>
      <c r="U2875" s="17" t="s">
        <v>52</v>
      </c>
      <c r="W2875" s="84" t="s">
        <v>913</v>
      </c>
      <c r="X2875" t="s">
        <v>914</v>
      </c>
      <c r="Y2875" s="1">
        <v>2021</v>
      </c>
      <c r="Z2875" s="109" t="s">
        <v>915</v>
      </c>
    </row>
    <row r="2876" spans="1:26" x14ac:dyDescent="0.2">
      <c r="A2876" s="1">
        <v>1</v>
      </c>
      <c r="B2876" s="3" t="s">
        <v>47</v>
      </c>
      <c r="C2876" s="1" t="s">
        <v>466</v>
      </c>
      <c r="D2876" s="1" t="s">
        <v>48</v>
      </c>
      <c r="E2876" s="1" t="s">
        <v>439</v>
      </c>
      <c r="F2876" s="1" t="s">
        <v>48</v>
      </c>
      <c r="G2876" s="1" t="s">
        <v>434</v>
      </c>
      <c r="H2876" s="11">
        <v>1</v>
      </c>
      <c r="I2876" s="11">
        <v>0</v>
      </c>
      <c r="J2876" s="17" t="s">
        <v>907</v>
      </c>
      <c r="K2876" s="1">
        <v>1</v>
      </c>
      <c r="L2876" s="1" t="s">
        <v>146</v>
      </c>
      <c r="M2876" s="11">
        <v>10</v>
      </c>
      <c r="N2876" s="11" t="s">
        <v>53</v>
      </c>
      <c r="O2876" s="11">
        <v>2.96095444685466</v>
      </c>
      <c r="P2876" s="25">
        <v>2.96095444685466</v>
      </c>
      <c r="R2876" s="11">
        <v>2</v>
      </c>
      <c r="S2876" s="25">
        <v>1</v>
      </c>
      <c r="T2876" s="11">
        <v>1.8604064782856799E-3</v>
      </c>
      <c r="U2876" s="17" t="s">
        <v>52</v>
      </c>
      <c r="W2876" s="84" t="s">
        <v>913</v>
      </c>
      <c r="X2876" t="s">
        <v>914</v>
      </c>
      <c r="Y2876" s="1">
        <v>2021</v>
      </c>
      <c r="Z2876" s="109" t="s">
        <v>915</v>
      </c>
    </row>
    <row r="2877" spans="1:26" x14ac:dyDescent="0.2">
      <c r="A2877" s="1">
        <v>1</v>
      </c>
      <c r="B2877" s="3" t="s">
        <v>47</v>
      </c>
      <c r="C2877" s="1" t="s">
        <v>466</v>
      </c>
      <c r="D2877" s="1" t="s">
        <v>48</v>
      </c>
      <c r="E2877" s="1" t="s">
        <v>439</v>
      </c>
      <c r="F2877" s="1" t="s">
        <v>48</v>
      </c>
      <c r="G2877" s="1" t="s">
        <v>434</v>
      </c>
      <c r="H2877" s="11">
        <v>1</v>
      </c>
      <c r="I2877" s="11">
        <v>0</v>
      </c>
      <c r="J2877" s="17" t="s">
        <v>907</v>
      </c>
      <c r="K2877" s="1">
        <v>1</v>
      </c>
      <c r="L2877" s="1" t="s">
        <v>146</v>
      </c>
      <c r="M2877" s="11">
        <v>10</v>
      </c>
      <c r="N2877" s="11" t="s">
        <v>53</v>
      </c>
      <c r="O2877" s="11">
        <v>3.9501084598698499</v>
      </c>
      <c r="P2877" s="25">
        <v>3.9501084598698499</v>
      </c>
      <c r="R2877" s="11">
        <v>2</v>
      </c>
      <c r="S2877" s="25">
        <v>1</v>
      </c>
      <c r="T2877" s="11">
        <v>2.4209561769128001E-3</v>
      </c>
      <c r="U2877" s="17" t="s">
        <v>52</v>
      </c>
      <c r="W2877" s="84" t="s">
        <v>913</v>
      </c>
      <c r="X2877" t="s">
        <v>914</v>
      </c>
      <c r="Y2877" s="1">
        <v>2021</v>
      </c>
      <c r="Z2877" s="109" t="s">
        <v>915</v>
      </c>
    </row>
    <row r="2878" spans="1:26" x14ac:dyDescent="0.2">
      <c r="A2878" s="1">
        <v>1</v>
      </c>
      <c r="B2878" s="3" t="s">
        <v>47</v>
      </c>
      <c r="C2878" s="1" t="s">
        <v>466</v>
      </c>
      <c r="D2878" s="1" t="s">
        <v>48</v>
      </c>
      <c r="E2878" s="1" t="s">
        <v>439</v>
      </c>
      <c r="F2878" s="1" t="s">
        <v>48</v>
      </c>
      <c r="G2878" s="1" t="s">
        <v>434</v>
      </c>
      <c r="H2878" s="11">
        <v>1</v>
      </c>
      <c r="I2878" s="11">
        <v>0</v>
      </c>
      <c r="J2878" s="17" t="s">
        <v>907</v>
      </c>
      <c r="K2878" s="1">
        <v>1</v>
      </c>
      <c r="L2878" s="1" t="s">
        <v>146</v>
      </c>
      <c r="M2878" s="11">
        <v>10</v>
      </c>
      <c r="N2878" s="11" t="s">
        <v>53</v>
      </c>
      <c r="O2878" s="11">
        <v>4.9392624728850398</v>
      </c>
      <c r="P2878" s="25">
        <v>4.9392624728850398</v>
      </c>
      <c r="R2878" s="11">
        <v>2</v>
      </c>
      <c r="S2878" s="25">
        <v>1</v>
      </c>
      <c r="T2878" s="11">
        <v>3.2102285123888101E-3</v>
      </c>
      <c r="U2878" s="17" t="s">
        <v>52</v>
      </c>
      <c r="W2878" s="84" t="s">
        <v>913</v>
      </c>
      <c r="X2878" t="s">
        <v>914</v>
      </c>
      <c r="Y2878" s="1">
        <v>2021</v>
      </c>
      <c r="Z2878" s="109" t="s">
        <v>915</v>
      </c>
    </row>
    <row r="2879" spans="1:26" x14ac:dyDescent="0.2">
      <c r="A2879" s="1">
        <v>1</v>
      </c>
      <c r="B2879" s="3" t="s">
        <v>47</v>
      </c>
      <c r="C2879" s="1" t="s">
        <v>466</v>
      </c>
      <c r="D2879" s="1" t="s">
        <v>48</v>
      </c>
      <c r="E2879" s="1" t="s">
        <v>439</v>
      </c>
      <c r="F2879" s="1" t="s">
        <v>48</v>
      </c>
      <c r="G2879" s="1" t="s">
        <v>434</v>
      </c>
      <c r="H2879" s="11">
        <v>1</v>
      </c>
      <c r="I2879" s="11">
        <v>0</v>
      </c>
      <c r="J2879" s="17" t="s">
        <v>907</v>
      </c>
      <c r="K2879" s="1">
        <v>1</v>
      </c>
      <c r="L2879" s="1" t="s">
        <v>146</v>
      </c>
      <c r="M2879" s="11">
        <v>10</v>
      </c>
      <c r="N2879" s="11" t="s">
        <v>53</v>
      </c>
      <c r="O2879" s="11">
        <v>5.8503253796095596</v>
      </c>
      <c r="P2879" s="25">
        <v>5.8503253796095596</v>
      </c>
      <c r="R2879" s="11">
        <v>2</v>
      </c>
      <c r="S2879" s="25">
        <v>1</v>
      </c>
      <c r="T2879" s="11">
        <v>4.6766475442931799E-3</v>
      </c>
      <c r="U2879" s="17" t="s">
        <v>52</v>
      </c>
      <c r="W2879" s="84" t="s">
        <v>913</v>
      </c>
      <c r="X2879" t="s">
        <v>914</v>
      </c>
      <c r="Y2879" s="1">
        <v>2021</v>
      </c>
      <c r="Z2879" s="109" t="s">
        <v>915</v>
      </c>
    </row>
    <row r="2880" spans="1:26" x14ac:dyDescent="0.2">
      <c r="A2880" s="1">
        <v>1</v>
      </c>
      <c r="B2880" s="3" t="s">
        <v>47</v>
      </c>
      <c r="C2880" s="1" t="s">
        <v>466</v>
      </c>
      <c r="D2880" s="1" t="s">
        <v>48</v>
      </c>
      <c r="E2880" s="1" t="s">
        <v>439</v>
      </c>
      <c r="F2880" s="1" t="s">
        <v>48</v>
      </c>
      <c r="G2880" s="1" t="s">
        <v>434</v>
      </c>
      <c r="H2880" s="11">
        <v>1</v>
      </c>
      <c r="I2880" s="11">
        <v>0</v>
      </c>
      <c r="J2880" s="17" t="s">
        <v>907</v>
      </c>
      <c r="K2880" s="1">
        <v>1</v>
      </c>
      <c r="L2880" s="1" t="s">
        <v>282</v>
      </c>
      <c r="N2880" s="11" t="s">
        <v>53</v>
      </c>
      <c r="O2880" s="11">
        <v>8.9286972608545206E-2</v>
      </c>
      <c r="P2880" s="25">
        <v>8.9286972608545206E-2</v>
      </c>
      <c r="R2880" s="11">
        <v>2</v>
      </c>
      <c r="S2880" s="25">
        <v>1</v>
      </c>
      <c r="T2880" s="11">
        <v>3.8489288214958802E-3</v>
      </c>
      <c r="U2880" s="17" t="s">
        <v>52</v>
      </c>
      <c r="W2880" s="84" t="s">
        <v>913</v>
      </c>
      <c r="X2880" t="s">
        <v>914</v>
      </c>
      <c r="Y2880" s="1">
        <v>2021</v>
      </c>
      <c r="Z2880" s="109" t="s">
        <v>915</v>
      </c>
    </row>
    <row r="2881" spans="1:26" x14ac:dyDescent="0.2">
      <c r="A2881" s="1">
        <v>1</v>
      </c>
      <c r="B2881" s="3" t="s">
        <v>47</v>
      </c>
      <c r="C2881" s="1" t="s">
        <v>466</v>
      </c>
      <c r="D2881" s="1" t="s">
        <v>48</v>
      </c>
      <c r="E2881" s="1" t="s">
        <v>439</v>
      </c>
      <c r="F2881" s="1" t="s">
        <v>48</v>
      </c>
      <c r="G2881" s="1" t="s">
        <v>434</v>
      </c>
      <c r="H2881" s="11">
        <v>1</v>
      </c>
      <c r="I2881" s="11">
        <v>0</v>
      </c>
      <c r="J2881" s="17" t="s">
        <v>907</v>
      </c>
      <c r="K2881" s="1">
        <v>1</v>
      </c>
      <c r="L2881" s="1" t="s">
        <v>282</v>
      </c>
      <c r="N2881" s="11" t="s">
        <v>53</v>
      </c>
      <c r="O2881" s="11">
        <v>0.50474405430056402</v>
      </c>
      <c r="P2881" s="25">
        <v>0.50474405430056402</v>
      </c>
      <c r="R2881" s="11">
        <v>2</v>
      </c>
      <c r="S2881" s="25">
        <v>1</v>
      </c>
      <c r="T2881" s="11">
        <v>5.7207213637799703E-3</v>
      </c>
      <c r="U2881" s="17" t="s">
        <v>52</v>
      </c>
      <c r="W2881" s="84" t="s">
        <v>913</v>
      </c>
      <c r="X2881" t="s">
        <v>914</v>
      </c>
      <c r="Y2881" s="1">
        <v>2021</v>
      </c>
      <c r="Z2881" s="109" t="s">
        <v>915</v>
      </c>
    </row>
    <row r="2882" spans="1:26" x14ac:dyDescent="0.2">
      <c r="A2882" s="1">
        <v>1</v>
      </c>
      <c r="B2882" s="3" t="s">
        <v>47</v>
      </c>
      <c r="C2882" s="1" t="s">
        <v>466</v>
      </c>
      <c r="D2882" s="1" t="s">
        <v>48</v>
      </c>
      <c r="E2882" s="1" t="s">
        <v>439</v>
      </c>
      <c r="F2882" s="1" t="s">
        <v>48</v>
      </c>
      <c r="G2882" s="1" t="s">
        <v>434</v>
      </c>
      <c r="H2882" s="11">
        <v>1</v>
      </c>
      <c r="I2882" s="11">
        <v>0</v>
      </c>
      <c r="J2882" s="17" t="s">
        <v>907</v>
      </c>
      <c r="K2882" s="1">
        <v>1</v>
      </c>
      <c r="L2882" s="1" t="s">
        <v>282</v>
      </c>
      <c r="N2882" s="11" t="s">
        <v>53</v>
      </c>
      <c r="O2882" s="11">
        <v>2.0021745236344199</v>
      </c>
      <c r="P2882" s="25">
        <v>2.0021745236344199</v>
      </c>
      <c r="R2882" s="11">
        <v>2</v>
      </c>
      <c r="S2882" s="25">
        <v>1</v>
      </c>
      <c r="T2882" s="11">
        <v>4.8774805067369103E-3</v>
      </c>
      <c r="U2882" s="17" t="s">
        <v>52</v>
      </c>
      <c r="W2882" s="84" t="s">
        <v>913</v>
      </c>
      <c r="X2882" t="s">
        <v>914</v>
      </c>
      <c r="Y2882" s="1">
        <v>2021</v>
      </c>
      <c r="Z2882" s="109" t="s">
        <v>915</v>
      </c>
    </row>
    <row r="2883" spans="1:26" x14ac:dyDescent="0.2">
      <c r="A2883" s="1">
        <v>1</v>
      </c>
      <c r="B2883" s="3" t="s">
        <v>47</v>
      </c>
      <c r="C2883" s="1" t="s">
        <v>466</v>
      </c>
      <c r="D2883" s="1" t="s">
        <v>48</v>
      </c>
      <c r="E2883" s="1" t="s">
        <v>439</v>
      </c>
      <c r="F2883" s="1" t="s">
        <v>48</v>
      </c>
      <c r="G2883" s="1" t="s">
        <v>434</v>
      </c>
      <c r="H2883" s="11">
        <v>1</v>
      </c>
      <c r="I2883" s="11">
        <v>0</v>
      </c>
      <c r="J2883" s="17" t="s">
        <v>907</v>
      </c>
      <c r="K2883" s="1">
        <v>1</v>
      </c>
      <c r="L2883" s="1" t="s">
        <v>282</v>
      </c>
      <c r="N2883" s="11" t="s">
        <v>53</v>
      </c>
      <c r="O2883" s="11">
        <v>2.95505107798212</v>
      </c>
      <c r="P2883" s="25">
        <v>2.95505107798212</v>
      </c>
      <c r="R2883" s="11">
        <v>2</v>
      </c>
      <c r="S2883" s="25">
        <v>1</v>
      </c>
      <c r="T2883" s="11">
        <v>4.1623374010389801E-3</v>
      </c>
      <c r="U2883" s="17" t="s">
        <v>52</v>
      </c>
      <c r="W2883" s="84" t="s">
        <v>913</v>
      </c>
      <c r="X2883" t="s">
        <v>914</v>
      </c>
      <c r="Y2883" s="1">
        <v>2021</v>
      </c>
      <c r="Z2883" s="109" t="s">
        <v>915</v>
      </c>
    </row>
    <row r="2884" spans="1:26" x14ac:dyDescent="0.2">
      <c r="A2884" s="1">
        <v>1</v>
      </c>
      <c r="B2884" s="3" t="s">
        <v>47</v>
      </c>
      <c r="C2884" s="1" t="s">
        <v>466</v>
      </c>
      <c r="D2884" s="1" t="s">
        <v>48</v>
      </c>
      <c r="E2884" s="1" t="s">
        <v>439</v>
      </c>
      <c r="F2884" s="1" t="s">
        <v>48</v>
      </c>
      <c r="G2884" s="1" t="s">
        <v>434</v>
      </c>
      <c r="H2884" s="11">
        <v>1</v>
      </c>
      <c r="I2884" s="11">
        <v>0</v>
      </c>
      <c r="J2884" s="17" t="s">
        <v>907</v>
      </c>
      <c r="K2884" s="1">
        <v>1</v>
      </c>
      <c r="L2884" s="1" t="s">
        <v>282</v>
      </c>
      <c r="N2884" s="11" t="s">
        <v>53</v>
      </c>
      <c r="O2884" s="11">
        <v>3.93512803487971</v>
      </c>
      <c r="P2884" s="25">
        <v>3.93512803487971</v>
      </c>
      <c r="R2884" s="11">
        <v>2</v>
      </c>
      <c r="S2884" s="25">
        <v>1</v>
      </c>
      <c r="T2884" s="11">
        <v>3.39165036107866E-3</v>
      </c>
      <c r="U2884" s="17" t="s">
        <v>52</v>
      </c>
      <c r="W2884" s="84" t="s">
        <v>913</v>
      </c>
      <c r="X2884" t="s">
        <v>914</v>
      </c>
      <c r="Y2884" s="1">
        <v>2021</v>
      </c>
      <c r="Z2884" s="109" t="s">
        <v>915</v>
      </c>
    </row>
    <row r="2885" spans="1:26" x14ac:dyDescent="0.2">
      <c r="A2885" s="1">
        <v>1</v>
      </c>
      <c r="B2885" s="3" t="s">
        <v>47</v>
      </c>
      <c r="C2885" s="1" t="s">
        <v>466</v>
      </c>
      <c r="D2885" s="1" t="s">
        <v>48</v>
      </c>
      <c r="E2885" s="1" t="s">
        <v>439</v>
      </c>
      <c r="F2885" s="1" t="s">
        <v>48</v>
      </c>
      <c r="G2885" s="1" t="s">
        <v>434</v>
      </c>
      <c r="H2885" s="11">
        <v>1</v>
      </c>
      <c r="I2885" s="11">
        <v>0</v>
      </c>
      <c r="J2885" s="17" t="s">
        <v>907</v>
      </c>
      <c r="K2885" s="1">
        <v>1</v>
      </c>
      <c r="L2885" s="1" t="s">
        <v>282</v>
      </c>
      <c r="N2885" s="11" t="s">
        <v>53</v>
      </c>
      <c r="O2885" s="11">
        <v>4.9221483817117697</v>
      </c>
      <c r="P2885" s="25">
        <v>4.9221483817117697</v>
      </c>
      <c r="R2885" s="11">
        <v>2</v>
      </c>
      <c r="S2885" s="25">
        <v>1</v>
      </c>
      <c r="T2885" s="11">
        <v>3.4811311436680099E-3</v>
      </c>
      <c r="U2885" s="17" t="s">
        <v>52</v>
      </c>
      <c r="W2885" s="84" t="s">
        <v>913</v>
      </c>
      <c r="X2885" t="s">
        <v>914</v>
      </c>
      <c r="Y2885" s="1">
        <v>2021</v>
      </c>
      <c r="Z2885" s="109" t="s">
        <v>915</v>
      </c>
    </row>
    <row r="2886" spans="1:26" x14ac:dyDescent="0.2">
      <c r="A2886" s="1">
        <v>1</v>
      </c>
      <c r="B2886" s="3" t="s">
        <v>47</v>
      </c>
      <c r="C2886" s="1" t="s">
        <v>466</v>
      </c>
      <c r="D2886" s="1" t="s">
        <v>48</v>
      </c>
      <c r="E2886" s="1" t="s">
        <v>439</v>
      </c>
      <c r="F2886" s="1" t="s">
        <v>48</v>
      </c>
      <c r="G2886" s="1" t="s">
        <v>434</v>
      </c>
      <c r="H2886" s="11">
        <v>1</v>
      </c>
      <c r="I2886" s="11">
        <v>0</v>
      </c>
      <c r="J2886" s="17" t="s">
        <v>907</v>
      </c>
      <c r="K2886" s="1">
        <v>1</v>
      </c>
      <c r="L2886" s="1" t="s">
        <v>282</v>
      </c>
      <c r="N2886" s="11" t="s">
        <v>53</v>
      </c>
      <c r="O2886" s="11">
        <v>5.8411704514890603</v>
      </c>
      <c r="P2886" s="25">
        <v>5.8411704514890603</v>
      </c>
      <c r="R2886" s="11">
        <v>2</v>
      </c>
      <c r="S2886" s="25">
        <v>1</v>
      </c>
      <c r="T2886" s="11">
        <v>4.0290658599539796E-3</v>
      </c>
      <c r="U2886" s="17" t="s">
        <v>52</v>
      </c>
      <c r="W2886" s="84" t="s">
        <v>913</v>
      </c>
      <c r="X2886" t="s">
        <v>914</v>
      </c>
      <c r="Y2886" s="1">
        <v>2021</v>
      </c>
      <c r="Z2886" s="109" t="s">
        <v>915</v>
      </c>
    </row>
    <row r="2887" spans="1:26" x14ac:dyDescent="0.2">
      <c r="A2887" s="1">
        <v>1</v>
      </c>
      <c r="B2887" s="3" t="s">
        <v>136</v>
      </c>
      <c r="C2887" s="1" t="s">
        <v>463</v>
      </c>
      <c r="D2887" s="1" t="s">
        <v>48</v>
      </c>
      <c r="E2887" s="1" t="s">
        <v>439</v>
      </c>
      <c r="F2887" s="1" t="s">
        <v>52</v>
      </c>
      <c r="H2887" s="11">
        <v>1</v>
      </c>
      <c r="I2887" s="11">
        <v>0</v>
      </c>
      <c r="J2887" s="17" t="s">
        <v>907</v>
      </c>
      <c r="K2887" s="1">
        <v>1</v>
      </c>
      <c r="L2887" s="1" t="s">
        <v>282</v>
      </c>
      <c r="N2887" s="11" t="s">
        <v>53</v>
      </c>
      <c r="O2887" s="11">
        <v>8.9297889888315801E-2</v>
      </c>
      <c r="P2887" s="25">
        <v>8.9297889888315801E-2</v>
      </c>
      <c r="R2887" s="11">
        <v>2</v>
      </c>
      <c r="S2887" s="25">
        <v>1</v>
      </c>
      <c r="T2887" s="11">
        <v>3.9206594230240498E-3</v>
      </c>
      <c r="U2887" s="17" t="s">
        <v>52</v>
      </c>
      <c r="W2887" s="84" t="s">
        <v>913</v>
      </c>
      <c r="X2887" t="s">
        <v>914</v>
      </c>
      <c r="Y2887" s="1">
        <v>2021</v>
      </c>
      <c r="Z2887" s="109" t="s">
        <v>915</v>
      </c>
    </row>
    <row r="2888" spans="1:26" x14ac:dyDescent="0.2">
      <c r="A2888" s="1">
        <v>1</v>
      </c>
      <c r="B2888" s="3" t="s">
        <v>136</v>
      </c>
      <c r="C2888" s="1" t="s">
        <v>463</v>
      </c>
      <c r="D2888" s="1" t="s">
        <v>48</v>
      </c>
      <c r="E2888" s="1" t="s">
        <v>439</v>
      </c>
      <c r="F2888" s="1" t="s">
        <v>52</v>
      </c>
      <c r="H2888" s="11">
        <v>1</v>
      </c>
      <c r="I2888" s="11">
        <v>0</v>
      </c>
      <c r="J2888" s="17" t="s">
        <v>907</v>
      </c>
      <c r="K2888" s="1">
        <v>1</v>
      </c>
      <c r="L2888" s="1" t="s">
        <v>282</v>
      </c>
      <c r="N2888" s="11" t="s">
        <v>53</v>
      </c>
      <c r="O2888" s="11">
        <v>0.25280053038130001</v>
      </c>
      <c r="P2888" s="25">
        <v>0.25280053038130001</v>
      </c>
      <c r="R2888" s="11">
        <v>2</v>
      </c>
      <c r="S2888" s="25">
        <v>1</v>
      </c>
      <c r="T2888" s="11">
        <v>4.9371974756035001E-3</v>
      </c>
      <c r="U2888" s="17" t="s">
        <v>52</v>
      </c>
      <c r="W2888" s="84" t="s">
        <v>913</v>
      </c>
      <c r="X2888" t="s">
        <v>914</v>
      </c>
      <c r="Y2888" s="1">
        <v>2021</v>
      </c>
      <c r="Z2888" s="109" t="s">
        <v>915</v>
      </c>
    </row>
    <row r="2889" spans="1:26" x14ac:dyDescent="0.2">
      <c r="A2889" s="1">
        <v>1</v>
      </c>
      <c r="B2889" s="3" t="s">
        <v>136</v>
      </c>
      <c r="C2889" s="1" t="s">
        <v>463</v>
      </c>
      <c r="D2889" s="1" t="s">
        <v>48</v>
      </c>
      <c r="E2889" s="1" t="s">
        <v>439</v>
      </c>
      <c r="F2889" s="1" t="s">
        <v>52</v>
      </c>
      <c r="H2889" s="11">
        <v>1</v>
      </c>
      <c r="I2889" s="11">
        <v>0</v>
      </c>
      <c r="J2889" s="17" t="s">
        <v>907</v>
      </c>
      <c r="K2889" s="1">
        <v>1</v>
      </c>
      <c r="L2889" s="1" t="s">
        <v>282</v>
      </c>
      <c r="N2889" s="11" t="s">
        <v>53</v>
      </c>
      <c r="O2889" s="11">
        <v>0.50467855062193701</v>
      </c>
      <c r="P2889" s="25">
        <v>0.50467855062193701</v>
      </c>
      <c r="R2889" s="11">
        <v>2</v>
      </c>
      <c r="S2889" s="25">
        <v>1</v>
      </c>
      <c r="T2889" s="11">
        <v>5.1207711325115699E-3</v>
      </c>
      <c r="U2889" s="17" t="s">
        <v>52</v>
      </c>
      <c r="W2889" s="84" t="s">
        <v>913</v>
      </c>
      <c r="X2889" t="s">
        <v>914</v>
      </c>
      <c r="Y2889" s="1">
        <v>2021</v>
      </c>
      <c r="Z2889" s="109" t="s">
        <v>915</v>
      </c>
    </row>
    <row r="2890" spans="1:26" x14ac:dyDescent="0.2">
      <c r="A2890" s="1">
        <v>1</v>
      </c>
      <c r="B2890" s="3" t="s">
        <v>136</v>
      </c>
      <c r="C2890" s="1" t="s">
        <v>463</v>
      </c>
      <c r="D2890" s="1" t="s">
        <v>48</v>
      </c>
      <c r="E2890" s="1" t="s">
        <v>439</v>
      </c>
      <c r="F2890" s="1" t="s">
        <v>52</v>
      </c>
      <c r="H2890" s="11">
        <v>1</v>
      </c>
      <c r="I2890" s="11">
        <v>0</v>
      </c>
      <c r="J2890" s="17" t="s">
        <v>907</v>
      </c>
      <c r="K2890" s="1">
        <v>1</v>
      </c>
      <c r="L2890" s="1" t="s">
        <v>282</v>
      </c>
      <c r="N2890" s="11" t="s">
        <v>53</v>
      </c>
      <c r="O2890" s="11">
        <v>1.00164404308554</v>
      </c>
      <c r="P2890" s="25">
        <v>1.00164404308554</v>
      </c>
      <c r="R2890" s="11">
        <v>2</v>
      </c>
      <c r="S2890" s="25">
        <v>1</v>
      </c>
      <c r="T2890" s="11">
        <v>5.6634219672466396E-3</v>
      </c>
      <c r="U2890" s="17" t="s">
        <v>52</v>
      </c>
      <c r="W2890" s="84" t="s">
        <v>913</v>
      </c>
      <c r="X2890" t="s">
        <v>914</v>
      </c>
      <c r="Y2890" s="1">
        <v>2021</v>
      </c>
      <c r="Z2890" s="109" t="s">
        <v>915</v>
      </c>
    </row>
    <row r="2891" spans="1:26" x14ac:dyDescent="0.2">
      <c r="A2891" s="1">
        <v>1</v>
      </c>
      <c r="B2891" s="3" t="s">
        <v>136</v>
      </c>
      <c r="C2891" s="1" t="s">
        <v>463</v>
      </c>
      <c r="D2891" s="1" t="s">
        <v>48</v>
      </c>
      <c r="E2891" s="1" t="s">
        <v>439</v>
      </c>
      <c r="F2891" s="1" t="s">
        <v>52</v>
      </c>
      <c r="H2891" s="11">
        <v>1</v>
      </c>
      <c r="I2891" s="11">
        <v>0</v>
      </c>
      <c r="J2891" s="17" t="s">
        <v>907</v>
      </c>
      <c r="K2891" s="1">
        <v>1</v>
      </c>
      <c r="L2891" s="1" t="s">
        <v>282</v>
      </c>
      <c r="N2891" s="11" t="s">
        <v>53</v>
      </c>
      <c r="O2891" s="11">
        <v>1.9952966373785801</v>
      </c>
      <c r="P2891" s="25">
        <v>1.9952966373785801</v>
      </c>
      <c r="R2891" s="11">
        <v>2</v>
      </c>
      <c r="S2891" s="25">
        <v>1</v>
      </c>
      <c r="T2891" s="11">
        <v>4.3258898445316801E-3</v>
      </c>
      <c r="U2891" s="17" t="s">
        <v>52</v>
      </c>
      <c r="W2891" s="84" t="s">
        <v>913</v>
      </c>
      <c r="X2891" t="s">
        <v>914</v>
      </c>
      <c r="Y2891" s="1">
        <v>2021</v>
      </c>
      <c r="Z2891" s="109" t="s">
        <v>915</v>
      </c>
    </row>
    <row r="2892" spans="1:26" x14ac:dyDescent="0.2">
      <c r="A2892" s="1">
        <v>1</v>
      </c>
      <c r="B2892" s="3" t="s">
        <v>136</v>
      </c>
      <c r="C2892" s="1" t="s">
        <v>463</v>
      </c>
      <c r="D2892" s="1" t="s">
        <v>48</v>
      </c>
      <c r="E2892" s="1" t="s">
        <v>439</v>
      </c>
      <c r="F2892" s="1" t="s">
        <v>52</v>
      </c>
      <c r="H2892" s="11">
        <v>1</v>
      </c>
      <c r="I2892" s="11">
        <v>0</v>
      </c>
      <c r="J2892" s="17" t="s">
        <v>907</v>
      </c>
      <c r="K2892" s="1">
        <v>1</v>
      </c>
      <c r="L2892" s="1" t="s">
        <v>282</v>
      </c>
      <c r="N2892" s="11" t="s">
        <v>53</v>
      </c>
      <c r="O2892" s="11">
        <v>2.9548436496664698</v>
      </c>
      <c r="P2892" s="25">
        <v>2.9548436496664698</v>
      </c>
      <c r="R2892" s="11">
        <v>2</v>
      </c>
      <c r="S2892" s="25">
        <v>1</v>
      </c>
      <c r="T2892" s="11">
        <v>2.9307026364461699E-3</v>
      </c>
      <c r="U2892" s="17" t="s">
        <v>52</v>
      </c>
      <c r="W2892" s="84" t="s">
        <v>913</v>
      </c>
      <c r="X2892" t="s">
        <v>914</v>
      </c>
      <c r="Y2892" s="1">
        <v>2021</v>
      </c>
      <c r="Z2892" s="109" t="s">
        <v>915</v>
      </c>
    </row>
    <row r="2893" spans="1:26" x14ac:dyDescent="0.2">
      <c r="A2893" s="1">
        <v>1</v>
      </c>
      <c r="B2893" s="3" t="s">
        <v>136</v>
      </c>
      <c r="C2893" s="1" t="s">
        <v>463</v>
      </c>
      <c r="D2893" s="1" t="s">
        <v>48</v>
      </c>
      <c r="E2893" s="1" t="s">
        <v>439</v>
      </c>
      <c r="F2893" s="1" t="s">
        <v>52</v>
      </c>
      <c r="H2893" s="11">
        <v>1</v>
      </c>
      <c r="I2893" s="11">
        <v>0</v>
      </c>
      <c r="J2893" s="17" t="s">
        <v>907</v>
      </c>
      <c r="K2893" s="1">
        <v>1</v>
      </c>
      <c r="L2893" s="1" t="s">
        <v>282</v>
      </c>
      <c r="N2893" s="11" t="s">
        <v>53</v>
      </c>
      <c r="O2893" s="11">
        <v>3.9421260112130301</v>
      </c>
      <c r="P2893" s="25">
        <v>3.9421260112130301</v>
      </c>
      <c r="R2893" s="11">
        <v>2</v>
      </c>
      <c r="S2893" s="25">
        <v>1</v>
      </c>
      <c r="T2893" s="11">
        <v>4.6853580190822598E-3</v>
      </c>
      <c r="U2893" s="17" t="s">
        <v>52</v>
      </c>
      <c r="W2893" s="84" t="s">
        <v>913</v>
      </c>
      <c r="X2893" t="s">
        <v>914</v>
      </c>
      <c r="Y2893" s="1">
        <v>2021</v>
      </c>
      <c r="Z2893" s="109" t="s">
        <v>915</v>
      </c>
    </row>
    <row r="2894" spans="1:26" x14ac:dyDescent="0.2">
      <c r="A2894" s="1">
        <v>1</v>
      </c>
      <c r="B2894" s="3" t="s">
        <v>136</v>
      </c>
      <c r="C2894" s="1" t="s">
        <v>463</v>
      </c>
      <c r="D2894" s="1" t="s">
        <v>48</v>
      </c>
      <c r="E2894" s="1" t="s">
        <v>439</v>
      </c>
      <c r="F2894" s="1" t="s">
        <v>52</v>
      </c>
      <c r="H2894" s="11">
        <v>1</v>
      </c>
      <c r="I2894" s="11">
        <v>0</v>
      </c>
      <c r="J2894" s="17" t="s">
        <v>907</v>
      </c>
      <c r="K2894" s="1">
        <v>1</v>
      </c>
      <c r="L2894" s="1" t="s">
        <v>282</v>
      </c>
      <c r="N2894" s="11" t="s">
        <v>53</v>
      </c>
      <c r="O2894" s="11">
        <v>4.9290753957265698</v>
      </c>
      <c r="P2894" s="25">
        <v>4.9290753957265698</v>
      </c>
      <c r="R2894" s="11">
        <v>2</v>
      </c>
      <c r="S2894" s="25">
        <v>1</v>
      </c>
      <c r="T2894" s="11">
        <v>4.2650786365512304E-3</v>
      </c>
      <c r="U2894" s="17" t="s">
        <v>52</v>
      </c>
      <c r="W2894" s="84" t="s">
        <v>913</v>
      </c>
      <c r="X2894" t="s">
        <v>914</v>
      </c>
      <c r="Y2894" s="1">
        <v>2021</v>
      </c>
      <c r="Z2894" s="109" t="s">
        <v>915</v>
      </c>
    </row>
    <row r="2895" spans="1:26" x14ac:dyDescent="0.2">
      <c r="A2895" s="1">
        <v>1</v>
      </c>
      <c r="B2895" s="3" t="s">
        <v>136</v>
      </c>
      <c r="C2895" s="1" t="s">
        <v>463</v>
      </c>
      <c r="D2895" s="1" t="s">
        <v>48</v>
      </c>
      <c r="E2895" s="1" t="s">
        <v>439</v>
      </c>
      <c r="F2895" s="1" t="s">
        <v>52</v>
      </c>
      <c r="H2895" s="11">
        <v>1</v>
      </c>
      <c r="I2895" s="11">
        <v>0</v>
      </c>
      <c r="J2895" s="17" t="s">
        <v>907</v>
      </c>
      <c r="K2895" s="1">
        <v>1</v>
      </c>
      <c r="L2895" s="1" t="s">
        <v>282</v>
      </c>
      <c r="N2895" s="11" t="s">
        <v>53</v>
      </c>
      <c r="O2895" s="11">
        <v>5.8413887970844796</v>
      </c>
      <c r="P2895" s="25">
        <v>5.8413887970844796</v>
      </c>
      <c r="R2895" s="11">
        <v>2</v>
      </c>
      <c r="S2895" s="25">
        <v>1</v>
      </c>
      <c r="T2895" s="11">
        <v>5.8289339093559297E-3</v>
      </c>
      <c r="U2895" s="17" t="s">
        <v>52</v>
      </c>
      <c r="W2895" s="84" t="s">
        <v>913</v>
      </c>
      <c r="X2895" t="s">
        <v>914</v>
      </c>
      <c r="Y2895" s="1">
        <v>2021</v>
      </c>
      <c r="Z2895" s="109" t="s">
        <v>915</v>
      </c>
    </row>
    <row r="2896" spans="1:26" x14ac:dyDescent="0.2">
      <c r="A2896" s="1">
        <v>1</v>
      </c>
      <c r="B2896" s="3" t="s">
        <v>280</v>
      </c>
      <c r="C2896" s="1" t="s">
        <v>281</v>
      </c>
      <c r="D2896" s="1" t="s">
        <v>52</v>
      </c>
      <c r="E2896" s="1"/>
      <c r="F2896" s="1" t="s">
        <v>52</v>
      </c>
      <c r="G2896" s="1"/>
      <c r="H2896" s="11">
        <v>1</v>
      </c>
      <c r="I2896" s="11">
        <v>0</v>
      </c>
      <c r="J2896" s="17" t="s">
        <v>907</v>
      </c>
      <c r="K2896" s="1">
        <v>1</v>
      </c>
      <c r="L2896" s="1" t="s">
        <v>282</v>
      </c>
      <c r="N2896" s="11" t="s">
        <v>53</v>
      </c>
      <c r="O2896" s="11">
        <v>0.10310279015896499</v>
      </c>
      <c r="P2896" s="25">
        <v>0.10310279015896499</v>
      </c>
      <c r="R2896" s="11">
        <v>2</v>
      </c>
      <c r="S2896" s="25">
        <v>1</v>
      </c>
      <c r="T2896" s="11">
        <v>5.4160898721314797E-3</v>
      </c>
      <c r="U2896" s="17" t="s">
        <v>52</v>
      </c>
      <c r="W2896" s="84" t="s">
        <v>913</v>
      </c>
      <c r="X2896" t="s">
        <v>914</v>
      </c>
      <c r="Y2896" s="1">
        <v>2021</v>
      </c>
      <c r="Z2896" s="109" t="s">
        <v>915</v>
      </c>
    </row>
    <row r="2897" spans="1:26" x14ac:dyDescent="0.2">
      <c r="A2897" s="1">
        <v>1</v>
      </c>
      <c r="B2897" s="3" t="s">
        <v>280</v>
      </c>
      <c r="C2897" s="1" t="s">
        <v>281</v>
      </c>
      <c r="D2897" s="1" t="s">
        <v>52</v>
      </c>
      <c r="E2897" s="1"/>
      <c r="F2897" s="1" t="s">
        <v>52</v>
      </c>
      <c r="G2897" s="1"/>
      <c r="H2897" s="11">
        <v>1</v>
      </c>
      <c r="I2897" s="11">
        <v>0</v>
      </c>
      <c r="J2897" s="17" t="s">
        <v>907</v>
      </c>
      <c r="K2897" s="1">
        <v>1</v>
      </c>
      <c r="L2897" s="1" t="s">
        <v>282</v>
      </c>
      <c r="N2897" s="11" t="s">
        <v>53</v>
      </c>
      <c r="O2897" s="11">
        <v>0.245884433646262</v>
      </c>
      <c r="P2897" s="25">
        <v>0.245884433646262</v>
      </c>
      <c r="R2897" s="11">
        <v>2</v>
      </c>
      <c r="S2897" s="25">
        <v>1</v>
      </c>
      <c r="T2897" s="11">
        <v>4.1048101765871099E-3</v>
      </c>
      <c r="U2897" s="17" t="s">
        <v>52</v>
      </c>
      <c r="W2897" s="84" t="s">
        <v>913</v>
      </c>
      <c r="X2897" t="s">
        <v>914</v>
      </c>
      <c r="Y2897" s="1">
        <v>2021</v>
      </c>
      <c r="Z2897" s="109" t="s">
        <v>915</v>
      </c>
    </row>
    <row r="2898" spans="1:26" x14ac:dyDescent="0.2">
      <c r="A2898" s="1">
        <v>1</v>
      </c>
      <c r="B2898" s="3" t="s">
        <v>280</v>
      </c>
      <c r="C2898" s="1" t="s">
        <v>281</v>
      </c>
      <c r="D2898" s="1" t="s">
        <v>52</v>
      </c>
      <c r="E2898" s="1"/>
      <c r="F2898" s="1" t="s">
        <v>52</v>
      </c>
      <c r="G2898" s="1"/>
      <c r="H2898" s="11">
        <v>1</v>
      </c>
      <c r="I2898" s="11">
        <v>0</v>
      </c>
      <c r="J2898" s="17" t="s">
        <v>907</v>
      </c>
      <c r="K2898" s="1">
        <v>1</v>
      </c>
      <c r="L2898" s="1" t="s">
        <v>282</v>
      </c>
      <c r="N2898" s="11" t="s">
        <v>53</v>
      </c>
      <c r="O2898" s="11">
        <v>0.504754971580335</v>
      </c>
      <c r="P2898" s="25">
        <v>0.504754971580335</v>
      </c>
      <c r="R2898" s="11">
        <v>2</v>
      </c>
      <c r="S2898" s="25">
        <v>1</v>
      </c>
      <c r="T2898" s="11">
        <v>5.82733564625444E-3</v>
      </c>
      <c r="U2898" s="17" t="s">
        <v>52</v>
      </c>
      <c r="W2898" s="84" t="s">
        <v>913</v>
      </c>
      <c r="X2898" t="s">
        <v>914</v>
      </c>
      <c r="Y2898" s="1">
        <v>2021</v>
      </c>
      <c r="Z2898" s="109" t="s">
        <v>915</v>
      </c>
    </row>
    <row r="2899" spans="1:26" x14ac:dyDescent="0.2">
      <c r="A2899" s="1">
        <v>1</v>
      </c>
      <c r="B2899" s="3" t="s">
        <v>280</v>
      </c>
      <c r="C2899" s="1" t="s">
        <v>281</v>
      </c>
      <c r="D2899" s="1" t="s">
        <v>52</v>
      </c>
      <c r="E2899" s="1"/>
      <c r="F2899" s="1" t="s">
        <v>52</v>
      </c>
      <c r="G2899" s="1"/>
      <c r="H2899" s="11">
        <v>1</v>
      </c>
      <c r="I2899" s="11">
        <v>0</v>
      </c>
      <c r="J2899" s="17" t="s">
        <v>907</v>
      </c>
      <c r="K2899" s="1">
        <v>1</v>
      </c>
      <c r="L2899" s="1" t="s">
        <v>282</v>
      </c>
      <c r="N2899" s="11" t="s">
        <v>53</v>
      </c>
      <c r="O2899" s="11">
        <v>1.0013929456507999</v>
      </c>
      <c r="P2899" s="25">
        <v>1.0013929456507999</v>
      </c>
      <c r="R2899" s="11">
        <v>2</v>
      </c>
      <c r="S2899" s="25">
        <v>1</v>
      </c>
      <c r="T2899" s="11">
        <v>3.7037054591299002E-3</v>
      </c>
      <c r="U2899" s="17" t="s">
        <v>52</v>
      </c>
      <c r="W2899" s="84" t="s">
        <v>913</v>
      </c>
      <c r="X2899" t="s">
        <v>914</v>
      </c>
      <c r="Y2899" s="1">
        <v>2021</v>
      </c>
      <c r="Z2899" s="109" t="s">
        <v>915</v>
      </c>
    </row>
    <row r="2900" spans="1:26" x14ac:dyDescent="0.2">
      <c r="A2900" s="1">
        <v>1</v>
      </c>
      <c r="B2900" s="3" t="s">
        <v>280</v>
      </c>
      <c r="C2900" s="1" t="s">
        <v>281</v>
      </c>
      <c r="D2900" s="1" t="s">
        <v>52</v>
      </c>
      <c r="E2900" s="1"/>
      <c r="F2900" s="1" t="s">
        <v>52</v>
      </c>
      <c r="G2900" s="1"/>
      <c r="H2900" s="11">
        <v>1</v>
      </c>
      <c r="I2900" s="11">
        <v>0</v>
      </c>
      <c r="J2900" s="17" t="s">
        <v>907</v>
      </c>
      <c r="K2900" s="1">
        <v>1</v>
      </c>
      <c r="L2900" s="1" t="s">
        <v>282</v>
      </c>
      <c r="N2900" s="11" t="s">
        <v>53</v>
      </c>
      <c r="O2900" s="11">
        <v>2.0019998471580802</v>
      </c>
      <c r="P2900" s="25">
        <v>2.0019998471580802</v>
      </c>
      <c r="R2900" s="11">
        <v>2</v>
      </c>
      <c r="S2900" s="25">
        <v>1</v>
      </c>
      <c r="T2900" s="11">
        <v>3.62984207702618E-3</v>
      </c>
      <c r="U2900" s="17" t="s">
        <v>52</v>
      </c>
      <c r="W2900" s="84" t="s">
        <v>913</v>
      </c>
      <c r="X2900" t="s">
        <v>914</v>
      </c>
      <c r="Y2900" s="1">
        <v>2021</v>
      </c>
      <c r="Z2900" s="109" t="s">
        <v>915</v>
      </c>
    </row>
    <row r="2901" spans="1:26" x14ac:dyDescent="0.2">
      <c r="A2901" s="1">
        <v>1</v>
      </c>
      <c r="B2901" s="3" t="s">
        <v>280</v>
      </c>
      <c r="C2901" s="1" t="s">
        <v>281</v>
      </c>
      <c r="D2901" s="1" t="s">
        <v>52</v>
      </c>
      <c r="E2901" s="1"/>
      <c r="F2901" s="1" t="s">
        <v>52</v>
      </c>
      <c r="G2901" s="1"/>
      <c r="H2901" s="11">
        <v>1</v>
      </c>
      <c r="I2901" s="11">
        <v>0</v>
      </c>
      <c r="J2901" s="17" t="s">
        <v>907</v>
      </c>
      <c r="K2901" s="1">
        <v>1</v>
      </c>
      <c r="L2901" s="1" t="s">
        <v>282</v>
      </c>
      <c r="N2901" s="11" t="s">
        <v>53</v>
      </c>
      <c r="O2901" s="11">
        <v>2.9550892884613198</v>
      </c>
      <c r="P2901" s="25">
        <v>2.9550892884613198</v>
      </c>
      <c r="R2901" s="11">
        <v>2</v>
      </c>
      <c r="S2901" s="25">
        <v>1</v>
      </c>
      <c r="T2901" s="11">
        <v>4.4402212938754902E-3</v>
      </c>
      <c r="U2901" s="17" t="s">
        <v>52</v>
      </c>
      <c r="W2901" s="84" t="s">
        <v>913</v>
      </c>
      <c r="X2901" t="s">
        <v>914</v>
      </c>
      <c r="Y2901" s="1">
        <v>2021</v>
      </c>
      <c r="Z2901" s="109" t="s">
        <v>915</v>
      </c>
    </row>
    <row r="2902" spans="1:26" x14ac:dyDescent="0.2">
      <c r="A2902" s="1">
        <v>1</v>
      </c>
      <c r="B2902" s="3" t="s">
        <v>280</v>
      </c>
      <c r="C2902" s="1" t="s">
        <v>281</v>
      </c>
      <c r="D2902" s="1" t="s">
        <v>52</v>
      </c>
      <c r="E2902" s="1"/>
      <c r="F2902" s="1" t="s">
        <v>52</v>
      </c>
      <c r="G2902" s="1"/>
      <c r="H2902" s="11">
        <v>1</v>
      </c>
      <c r="I2902" s="11">
        <v>0</v>
      </c>
      <c r="J2902" s="17" t="s">
        <v>907</v>
      </c>
      <c r="K2902" s="1">
        <v>1</v>
      </c>
      <c r="L2902" s="1" t="s">
        <v>282</v>
      </c>
      <c r="N2902" s="11" t="s">
        <v>53</v>
      </c>
      <c r="O2902" s="11">
        <v>3.9422133494512002</v>
      </c>
      <c r="P2902" s="25">
        <v>3.9422133494512002</v>
      </c>
      <c r="R2902" s="11">
        <v>2</v>
      </c>
      <c r="S2902" s="25">
        <v>1</v>
      </c>
      <c r="T2902" s="11">
        <v>5.4312111568138302E-3</v>
      </c>
      <c r="U2902" s="17" t="s">
        <v>52</v>
      </c>
      <c r="W2902" s="84" t="s">
        <v>913</v>
      </c>
      <c r="X2902" t="s">
        <v>914</v>
      </c>
      <c r="Y2902" s="1">
        <v>2021</v>
      </c>
      <c r="Z2902" s="109" t="s">
        <v>915</v>
      </c>
    </row>
    <row r="2903" spans="1:26" x14ac:dyDescent="0.2">
      <c r="A2903" s="1">
        <v>1</v>
      </c>
      <c r="B2903" s="3" t="s">
        <v>280</v>
      </c>
      <c r="C2903" s="1" t="s">
        <v>281</v>
      </c>
      <c r="D2903" s="1" t="s">
        <v>52</v>
      </c>
      <c r="E2903" s="1"/>
      <c r="F2903" s="1" t="s">
        <v>52</v>
      </c>
      <c r="G2903" s="1"/>
      <c r="H2903" s="11">
        <v>1</v>
      </c>
      <c r="I2903" s="11">
        <v>0</v>
      </c>
      <c r="J2903" s="17" t="s">
        <v>907</v>
      </c>
      <c r="K2903" s="1">
        <v>1</v>
      </c>
      <c r="L2903" s="1" t="s">
        <v>282</v>
      </c>
      <c r="N2903" s="11" t="s">
        <v>53</v>
      </c>
      <c r="O2903" s="11">
        <v>4.9359805751818397</v>
      </c>
      <c r="P2903" s="25">
        <v>4.9359805751818397</v>
      </c>
      <c r="R2903" s="11">
        <v>2</v>
      </c>
      <c r="S2903" s="25">
        <v>1</v>
      </c>
      <c r="T2903" s="11">
        <v>5.0361101968287103E-3</v>
      </c>
      <c r="U2903" s="17" t="s">
        <v>52</v>
      </c>
      <c r="W2903" s="84" t="s">
        <v>913</v>
      </c>
      <c r="X2903" t="s">
        <v>914</v>
      </c>
      <c r="Y2903" s="1">
        <v>2021</v>
      </c>
      <c r="Z2903" s="109" t="s">
        <v>915</v>
      </c>
    </row>
    <row r="2904" spans="1:26" x14ac:dyDescent="0.2">
      <c r="A2904" s="1">
        <v>1</v>
      </c>
      <c r="B2904" s="3" t="s">
        <v>280</v>
      </c>
      <c r="C2904" s="1" t="s">
        <v>281</v>
      </c>
      <c r="D2904" s="1" t="s">
        <v>52</v>
      </c>
      <c r="E2904" s="1"/>
      <c r="F2904" s="1" t="s">
        <v>52</v>
      </c>
      <c r="G2904" s="1"/>
      <c r="H2904" s="11">
        <v>1</v>
      </c>
      <c r="I2904" s="11">
        <v>0</v>
      </c>
      <c r="J2904" s="17" t="s">
        <v>907</v>
      </c>
      <c r="K2904" s="1">
        <v>1</v>
      </c>
      <c r="L2904" s="1" t="s">
        <v>282</v>
      </c>
      <c r="N2904" s="11" t="s">
        <v>53</v>
      </c>
      <c r="O2904" s="11">
        <v>5.8411540755694</v>
      </c>
      <c r="P2904" s="25">
        <v>5.8411540755694</v>
      </c>
      <c r="R2904" s="11">
        <v>2</v>
      </c>
      <c r="S2904" s="25">
        <v>1</v>
      </c>
      <c r="T2904" s="11">
        <v>3.9190022170560697E-3</v>
      </c>
      <c r="U2904" s="17" t="s">
        <v>52</v>
      </c>
      <c r="W2904" s="84" t="s">
        <v>913</v>
      </c>
      <c r="X2904" t="s">
        <v>914</v>
      </c>
      <c r="Y2904" s="1">
        <v>2021</v>
      </c>
      <c r="Z2904" s="109" t="s">
        <v>915</v>
      </c>
    </row>
    <row r="2905" spans="1:26" x14ac:dyDescent="0.2">
      <c r="A2905" s="1">
        <v>1</v>
      </c>
      <c r="B2905" s="3" t="s">
        <v>348</v>
      </c>
      <c r="C2905" s="1" t="s">
        <v>345</v>
      </c>
      <c r="D2905" s="1" t="s">
        <v>52</v>
      </c>
      <c r="F2905" s="1" t="s">
        <v>52</v>
      </c>
      <c r="H2905" s="11">
        <v>1</v>
      </c>
      <c r="I2905" s="11">
        <v>0</v>
      </c>
      <c r="J2905" s="17" t="s">
        <v>907</v>
      </c>
      <c r="K2905" s="1">
        <v>1</v>
      </c>
      <c r="L2905" s="1" t="s">
        <v>282</v>
      </c>
      <c r="N2905" s="11" t="s">
        <v>53</v>
      </c>
      <c r="O2905" s="11">
        <v>9.6143024304842006E-2</v>
      </c>
      <c r="P2905" s="25">
        <v>9.6143024304842006E-2</v>
      </c>
      <c r="R2905" s="11">
        <v>2</v>
      </c>
      <c r="S2905" s="25">
        <v>1</v>
      </c>
      <c r="T2905" s="11">
        <v>4.1823607418912398E-3</v>
      </c>
      <c r="U2905" s="17" t="s">
        <v>52</v>
      </c>
      <c r="W2905" s="84" t="s">
        <v>913</v>
      </c>
      <c r="X2905" t="s">
        <v>914</v>
      </c>
      <c r="Y2905" s="1">
        <v>2021</v>
      </c>
      <c r="Z2905" s="109" t="s">
        <v>915</v>
      </c>
    </row>
    <row r="2906" spans="1:26" x14ac:dyDescent="0.2">
      <c r="A2906" s="1">
        <v>1</v>
      </c>
      <c r="B2906" s="3" t="s">
        <v>348</v>
      </c>
      <c r="C2906" s="1" t="s">
        <v>345</v>
      </c>
      <c r="D2906" s="1" t="s">
        <v>52</v>
      </c>
      <c r="F2906" s="1" t="s">
        <v>52</v>
      </c>
      <c r="H2906" s="11">
        <v>1</v>
      </c>
      <c r="I2906" s="11">
        <v>0</v>
      </c>
      <c r="J2906" s="17" t="s">
        <v>907</v>
      </c>
      <c r="K2906" s="1">
        <v>1</v>
      </c>
      <c r="L2906" s="1" t="s">
        <v>282</v>
      </c>
      <c r="N2906" s="11" t="s">
        <v>53</v>
      </c>
      <c r="O2906" s="11">
        <v>0.25290970317901101</v>
      </c>
      <c r="P2906" s="25">
        <v>0.25290970317901101</v>
      </c>
      <c r="R2906" s="11">
        <v>2</v>
      </c>
      <c r="S2906" s="25">
        <v>1</v>
      </c>
      <c r="T2906" s="11">
        <v>5.9384469424349799E-3</v>
      </c>
      <c r="U2906" s="17" t="s">
        <v>52</v>
      </c>
      <c r="W2906" s="84" t="s">
        <v>913</v>
      </c>
      <c r="X2906" t="s">
        <v>914</v>
      </c>
      <c r="Y2906" s="1">
        <v>2021</v>
      </c>
      <c r="Z2906" s="109" t="s">
        <v>915</v>
      </c>
    </row>
    <row r="2907" spans="1:26" x14ac:dyDescent="0.2">
      <c r="A2907" s="1">
        <v>1</v>
      </c>
      <c r="B2907" s="3" t="s">
        <v>348</v>
      </c>
      <c r="C2907" s="1" t="s">
        <v>345</v>
      </c>
      <c r="D2907" s="1" t="s">
        <v>52</v>
      </c>
      <c r="F2907" s="1" t="s">
        <v>52</v>
      </c>
      <c r="H2907" s="11">
        <v>1</v>
      </c>
      <c r="I2907" s="11">
        <v>0</v>
      </c>
      <c r="J2907" s="17" t="s">
        <v>907</v>
      </c>
      <c r="K2907" s="1">
        <v>1</v>
      </c>
      <c r="L2907" s="1" t="s">
        <v>282</v>
      </c>
      <c r="N2907" s="11" t="s">
        <v>53</v>
      </c>
      <c r="O2907" s="11">
        <v>0.50458575374388204</v>
      </c>
      <c r="P2907" s="25">
        <v>0.50458575374388204</v>
      </c>
      <c r="R2907" s="11">
        <v>2</v>
      </c>
      <c r="S2907" s="25">
        <v>1</v>
      </c>
      <c r="T2907" s="11">
        <v>4.3769525747426796E-3</v>
      </c>
      <c r="U2907" s="17" t="s">
        <v>52</v>
      </c>
      <c r="W2907" s="84" t="s">
        <v>913</v>
      </c>
      <c r="X2907" t="s">
        <v>914</v>
      </c>
      <c r="Y2907" s="1">
        <v>2021</v>
      </c>
      <c r="Z2907" s="109" t="s">
        <v>915</v>
      </c>
    </row>
    <row r="2908" spans="1:26" x14ac:dyDescent="0.2">
      <c r="A2908" s="1">
        <v>1</v>
      </c>
      <c r="B2908" s="3" t="s">
        <v>348</v>
      </c>
      <c r="C2908" s="1" t="s">
        <v>345</v>
      </c>
      <c r="D2908" s="1" t="s">
        <v>52</v>
      </c>
      <c r="F2908" s="1" t="s">
        <v>52</v>
      </c>
      <c r="H2908" s="11">
        <v>1</v>
      </c>
      <c r="I2908" s="11">
        <v>0</v>
      </c>
      <c r="J2908" s="17" t="s">
        <v>907</v>
      </c>
      <c r="K2908" s="1">
        <v>1</v>
      </c>
      <c r="L2908" s="1" t="s">
        <v>282</v>
      </c>
      <c r="N2908" s="11" t="s">
        <v>53</v>
      </c>
      <c r="O2908" s="11">
        <v>1.00151303572828</v>
      </c>
      <c r="P2908" s="25">
        <v>1.00151303572828</v>
      </c>
      <c r="R2908" s="11">
        <v>2</v>
      </c>
      <c r="S2908" s="25">
        <v>1</v>
      </c>
      <c r="T2908" s="11">
        <v>4.5378283311647803E-3</v>
      </c>
      <c r="U2908" s="17" t="s">
        <v>52</v>
      </c>
      <c r="W2908" s="84" t="s">
        <v>913</v>
      </c>
      <c r="X2908" t="s">
        <v>914</v>
      </c>
      <c r="Y2908" s="1">
        <v>2021</v>
      </c>
      <c r="Z2908" s="109" t="s">
        <v>915</v>
      </c>
    </row>
    <row r="2909" spans="1:26" x14ac:dyDescent="0.2">
      <c r="A2909" s="1">
        <v>1</v>
      </c>
      <c r="B2909" s="3" t="s">
        <v>348</v>
      </c>
      <c r="C2909" s="1" t="s">
        <v>345</v>
      </c>
      <c r="D2909" s="1" t="s">
        <v>52</v>
      </c>
      <c r="F2909" s="1" t="s">
        <v>52</v>
      </c>
      <c r="H2909" s="11">
        <v>1</v>
      </c>
      <c r="I2909" s="11">
        <v>0</v>
      </c>
      <c r="J2909" s="17" t="s">
        <v>907</v>
      </c>
      <c r="K2909" s="1">
        <v>1</v>
      </c>
      <c r="L2909" s="1" t="s">
        <v>282</v>
      </c>
      <c r="N2909" s="11" t="s">
        <v>53</v>
      </c>
      <c r="O2909" s="11">
        <v>2.0023328241910998</v>
      </c>
      <c r="P2909" s="25">
        <v>2.0023328241910998</v>
      </c>
      <c r="R2909" s="11">
        <v>2</v>
      </c>
      <c r="S2909" s="25">
        <v>1</v>
      </c>
      <c r="T2909" s="11">
        <v>6.3749164423950204E-3</v>
      </c>
      <c r="U2909" s="17" t="s">
        <v>52</v>
      </c>
      <c r="W2909" s="84" t="s">
        <v>913</v>
      </c>
      <c r="X2909" t="s">
        <v>914</v>
      </c>
      <c r="Y2909" s="1">
        <v>2021</v>
      </c>
      <c r="Z2909" s="109" t="s">
        <v>915</v>
      </c>
    </row>
    <row r="2910" spans="1:26" x14ac:dyDescent="0.2">
      <c r="A2910" s="1">
        <v>1</v>
      </c>
      <c r="B2910" s="3" t="s">
        <v>348</v>
      </c>
      <c r="C2910" s="1" t="s">
        <v>345</v>
      </c>
      <c r="D2910" s="1" t="s">
        <v>52</v>
      </c>
      <c r="F2910" s="1" t="s">
        <v>52</v>
      </c>
      <c r="H2910" s="11">
        <v>1</v>
      </c>
      <c r="I2910" s="11">
        <v>0</v>
      </c>
      <c r="J2910" s="17" t="s">
        <v>907</v>
      </c>
      <c r="K2910" s="1">
        <v>1</v>
      </c>
      <c r="L2910" s="1" t="s">
        <v>282</v>
      </c>
      <c r="N2910" s="11" t="s">
        <v>53</v>
      </c>
      <c r="O2910" s="11">
        <v>2.9550128675029299</v>
      </c>
      <c r="P2910" s="25">
        <v>2.9550128675029299</v>
      </c>
      <c r="R2910" s="11">
        <v>2</v>
      </c>
      <c r="S2910" s="25">
        <v>1</v>
      </c>
      <c r="T2910" s="11">
        <v>3.9018444112199702E-3</v>
      </c>
      <c r="U2910" s="17" t="s">
        <v>52</v>
      </c>
      <c r="W2910" s="84" t="s">
        <v>913</v>
      </c>
      <c r="X2910" t="s">
        <v>914</v>
      </c>
      <c r="Y2910" s="1">
        <v>2021</v>
      </c>
      <c r="Z2910" s="109" t="s">
        <v>915</v>
      </c>
    </row>
    <row r="2911" spans="1:26" x14ac:dyDescent="0.2">
      <c r="A2911" s="1">
        <v>1</v>
      </c>
      <c r="B2911" s="3" t="s">
        <v>348</v>
      </c>
      <c r="C2911" s="1" t="s">
        <v>345</v>
      </c>
      <c r="D2911" s="1" t="s">
        <v>52</v>
      </c>
      <c r="F2911" s="1" t="s">
        <v>52</v>
      </c>
      <c r="H2911" s="11">
        <v>1</v>
      </c>
      <c r="I2911" s="11">
        <v>0</v>
      </c>
      <c r="J2911" s="17" t="s">
        <v>907</v>
      </c>
      <c r="K2911" s="1">
        <v>1</v>
      </c>
      <c r="L2911" s="1" t="s">
        <v>282</v>
      </c>
      <c r="N2911" s="11" t="s">
        <v>53</v>
      </c>
      <c r="O2911" s="11">
        <v>3.9420659661742898</v>
      </c>
      <c r="P2911" s="25">
        <v>3.9420659661742898</v>
      </c>
      <c r="R2911" s="11">
        <v>2</v>
      </c>
      <c r="S2911" s="25">
        <v>1</v>
      </c>
      <c r="T2911" s="11">
        <v>4.2328898932183397E-3</v>
      </c>
      <c r="U2911" s="17" t="s">
        <v>52</v>
      </c>
      <c r="W2911" s="84" t="s">
        <v>913</v>
      </c>
      <c r="X2911" t="s">
        <v>914</v>
      </c>
      <c r="Y2911" s="1">
        <v>2021</v>
      </c>
      <c r="Z2911" s="109" t="s">
        <v>915</v>
      </c>
    </row>
    <row r="2912" spans="1:26" x14ac:dyDescent="0.2">
      <c r="A2912" s="1">
        <v>1</v>
      </c>
      <c r="B2912" s="3" t="s">
        <v>348</v>
      </c>
      <c r="C2912" s="1" t="s">
        <v>345</v>
      </c>
      <c r="D2912" s="1" t="s">
        <v>52</v>
      </c>
      <c r="F2912" s="1" t="s">
        <v>52</v>
      </c>
      <c r="H2912" s="11">
        <v>1</v>
      </c>
      <c r="I2912" s="11">
        <v>0</v>
      </c>
      <c r="J2912" s="17" t="s">
        <v>907</v>
      </c>
      <c r="K2912" s="1">
        <v>1</v>
      </c>
      <c r="L2912" s="1" t="s">
        <v>282</v>
      </c>
      <c r="N2912" s="11" t="s">
        <v>53</v>
      </c>
      <c r="O2912" s="11">
        <v>4.9287533359733198</v>
      </c>
      <c r="P2912" s="25">
        <v>4.9287533359733198</v>
      </c>
      <c r="R2912" s="11">
        <v>2</v>
      </c>
      <c r="S2912" s="25">
        <v>1</v>
      </c>
      <c r="T2912" s="11">
        <v>2.4737711194550401E-3</v>
      </c>
      <c r="U2912" s="17" t="s">
        <v>52</v>
      </c>
      <c r="W2912" s="84" t="s">
        <v>913</v>
      </c>
      <c r="X2912" t="s">
        <v>914</v>
      </c>
      <c r="Y2912" s="1">
        <v>2021</v>
      </c>
      <c r="Z2912" s="109" t="s">
        <v>915</v>
      </c>
    </row>
    <row r="2913" spans="1:26" x14ac:dyDescent="0.2">
      <c r="A2913" s="1">
        <v>1</v>
      </c>
      <c r="B2913" s="3" t="s">
        <v>348</v>
      </c>
      <c r="C2913" s="1" t="s">
        <v>345</v>
      </c>
      <c r="D2913" s="1" t="s">
        <v>52</v>
      </c>
      <c r="F2913" s="1" t="s">
        <v>52</v>
      </c>
      <c r="H2913" s="11">
        <v>1</v>
      </c>
      <c r="I2913" s="11">
        <v>0</v>
      </c>
      <c r="J2913" s="17" t="s">
        <v>907</v>
      </c>
      <c r="K2913" s="1">
        <v>1</v>
      </c>
      <c r="L2913" s="1" t="s">
        <v>282</v>
      </c>
      <c r="N2913" s="11" t="s">
        <v>53</v>
      </c>
      <c r="O2913" s="11">
        <v>5.8413232934058597</v>
      </c>
      <c r="P2913" s="25">
        <v>5.8413232934058597</v>
      </c>
      <c r="R2913" s="11">
        <v>2</v>
      </c>
      <c r="S2913" s="25">
        <v>1</v>
      </c>
      <c r="T2913" s="11">
        <v>5.2176350845070801E-3</v>
      </c>
      <c r="U2913" s="17" t="s">
        <v>52</v>
      </c>
      <c r="W2913" s="84" t="s">
        <v>913</v>
      </c>
      <c r="X2913" t="s">
        <v>914</v>
      </c>
      <c r="Y2913" s="1">
        <v>2021</v>
      </c>
      <c r="Z2913" s="109" t="s">
        <v>915</v>
      </c>
    </row>
    <row r="2914" spans="1:26" x14ac:dyDescent="0.2">
      <c r="A2914" s="1">
        <v>1</v>
      </c>
      <c r="B2914" s="3" t="s">
        <v>47</v>
      </c>
      <c r="C2914" s="1" t="s">
        <v>466</v>
      </c>
      <c r="D2914" s="1" t="s">
        <v>48</v>
      </c>
      <c r="E2914" s="1" t="s">
        <v>439</v>
      </c>
      <c r="F2914" s="1" t="s">
        <v>48</v>
      </c>
      <c r="G2914" s="1" t="s">
        <v>434</v>
      </c>
      <c r="H2914" s="11">
        <v>1</v>
      </c>
      <c r="I2914" s="11">
        <v>0</v>
      </c>
      <c r="J2914" s="17" t="s">
        <v>907</v>
      </c>
      <c r="K2914" s="1">
        <v>1</v>
      </c>
      <c r="L2914" s="1" t="s">
        <v>676</v>
      </c>
      <c r="N2914" s="11" t="s">
        <v>53</v>
      </c>
      <c r="O2914" s="11">
        <v>9.9494132954629499E-2</v>
      </c>
      <c r="P2914" s="25">
        <v>9.9494132954629499E-2</v>
      </c>
      <c r="R2914" s="11">
        <v>2</v>
      </c>
      <c r="S2914" s="25">
        <v>1</v>
      </c>
      <c r="T2914" s="11">
        <v>4.4086950804019601E-3</v>
      </c>
      <c r="U2914" s="17" t="s">
        <v>52</v>
      </c>
      <c r="V2914" t="s">
        <v>911</v>
      </c>
      <c r="W2914" s="84" t="s">
        <v>913</v>
      </c>
      <c r="X2914" t="s">
        <v>914</v>
      </c>
      <c r="Y2914" s="1">
        <v>2021</v>
      </c>
      <c r="Z2914" s="109" t="s">
        <v>915</v>
      </c>
    </row>
    <row r="2915" spans="1:26" x14ac:dyDescent="0.2">
      <c r="A2915" s="1">
        <v>1</v>
      </c>
      <c r="B2915" s="3" t="s">
        <v>47</v>
      </c>
      <c r="C2915" s="1" t="s">
        <v>466</v>
      </c>
      <c r="D2915" s="1" t="s">
        <v>48</v>
      </c>
      <c r="E2915" s="1" t="s">
        <v>439</v>
      </c>
      <c r="F2915" s="1" t="s">
        <v>48</v>
      </c>
      <c r="G2915" s="1" t="s">
        <v>434</v>
      </c>
      <c r="H2915" s="11">
        <v>1</v>
      </c>
      <c r="I2915" s="11">
        <v>0</v>
      </c>
      <c r="J2915" s="17" t="s">
        <v>907</v>
      </c>
      <c r="K2915" s="1">
        <v>1</v>
      </c>
      <c r="L2915" s="1" t="s">
        <v>676</v>
      </c>
      <c r="N2915" s="11" t="s">
        <v>53</v>
      </c>
      <c r="O2915" s="11">
        <v>0.27655057628352597</v>
      </c>
      <c r="P2915" s="25">
        <v>0.27655057628352597</v>
      </c>
      <c r="R2915" s="11">
        <v>2</v>
      </c>
      <c r="S2915" s="25">
        <v>1</v>
      </c>
      <c r="T2915" s="11">
        <v>4.8878129629080398E-3</v>
      </c>
      <c r="U2915" s="17" t="s">
        <v>52</v>
      </c>
      <c r="V2915" t="s">
        <v>911</v>
      </c>
      <c r="W2915" s="84" t="s">
        <v>913</v>
      </c>
      <c r="X2915" t="s">
        <v>914</v>
      </c>
      <c r="Y2915" s="1">
        <v>2021</v>
      </c>
      <c r="Z2915" s="109" t="s">
        <v>915</v>
      </c>
    </row>
    <row r="2916" spans="1:26" x14ac:dyDescent="0.2">
      <c r="A2916" s="1">
        <v>1</v>
      </c>
      <c r="B2916" s="3" t="s">
        <v>47</v>
      </c>
      <c r="C2916" s="1" t="s">
        <v>466</v>
      </c>
      <c r="D2916" s="1" t="s">
        <v>48</v>
      </c>
      <c r="E2916" s="1" t="s">
        <v>439</v>
      </c>
      <c r="F2916" s="1" t="s">
        <v>48</v>
      </c>
      <c r="G2916" s="1" t="s">
        <v>434</v>
      </c>
      <c r="H2916" s="11">
        <v>1</v>
      </c>
      <c r="I2916" s="11">
        <v>0</v>
      </c>
      <c r="J2916" s="17" t="s">
        <v>907</v>
      </c>
      <c r="K2916" s="1">
        <v>1</v>
      </c>
      <c r="L2916" s="1" t="s">
        <v>676</v>
      </c>
      <c r="N2916" s="11" t="s">
        <v>53</v>
      </c>
      <c r="O2916" s="11">
        <v>0.50801874199195296</v>
      </c>
      <c r="P2916" s="25">
        <v>0.50801874199195296</v>
      </c>
      <c r="R2916" s="11">
        <v>2</v>
      </c>
      <c r="S2916" s="25">
        <v>1</v>
      </c>
      <c r="T2916" s="11">
        <v>5.1077046125965597E-3</v>
      </c>
      <c r="U2916" s="17" t="s">
        <v>52</v>
      </c>
      <c r="V2916" t="s">
        <v>911</v>
      </c>
      <c r="W2916" s="84" t="s">
        <v>913</v>
      </c>
      <c r="X2916" t="s">
        <v>914</v>
      </c>
      <c r="Y2916" s="1">
        <v>2021</v>
      </c>
      <c r="Z2916" s="109" t="s">
        <v>915</v>
      </c>
    </row>
    <row r="2917" spans="1:26" x14ac:dyDescent="0.2">
      <c r="A2917" s="1">
        <v>1</v>
      </c>
      <c r="B2917" s="3" t="s">
        <v>47</v>
      </c>
      <c r="C2917" s="1" t="s">
        <v>466</v>
      </c>
      <c r="D2917" s="1" t="s">
        <v>48</v>
      </c>
      <c r="E2917" s="1" t="s">
        <v>439</v>
      </c>
      <c r="F2917" s="1" t="s">
        <v>48</v>
      </c>
      <c r="G2917" s="1" t="s">
        <v>434</v>
      </c>
      <c r="H2917" s="11">
        <v>1</v>
      </c>
      <c r="I2917" s="11">
        <v>0</v>
      </c>
      <c r="J2917" s="17" t="s">
        <v>907</v>
      </c>
      <c r="K2917" s="1">
        <v>1</v>
      </c>
      <c r="L2917" s="1" t="s">
        <v>676</v>
      </c>
      <c r="N2917" s="11" t="s">
        <v>53</v>
      </c>
      <c r="O2917" s="11">
        <v>1.01182391023219</v>
      </c>
      <c r="P2917" s="25">
        <v>1.01182391023219</v>
      </c>
      <c r="R2917" s="11">
        <v>2</v>
      </c>
      <c r="S2917" s="25">
        <v>1</v>
      </c>
      <c r="T2917" s="11">
        <v>5.7871244154929303E-3</v>
      </c>
      <c r="U2917" s="17" t="s">
        <v>52</v>
      </c>
      <c r="V2917" t="s">
        <v>911</v>
      </c>
      <c r="W2917" s="84" t="s">
        <v>913</v>
      </c>
      <c r="X2917" t="s">
        <v>914</v>
      </c>
      <c r="Y2917" s="1">
        <v>2021</v>
      </c>
      <c r="Z2917" s="109" t="s">
        <v>915</v>
      </c>
    </row>
    <row r="2918" spans="1:26" x14ac:dyDescent="0.2">
      <c r="A2918" s="1">
        <v>1</v>
      </c>
      <c r="B2918" s="3" t="s">
        <v>47</v>
      </c>
      <c r="C2918" s="1" t="s">
        <v>466</v>
      </c>
      <c r="D2918" s="1" t="s">
        <v>48</v>
      </c>
      <c r="E2918" s="1" t="s">
        <v>439</v>
      </c>
      <c r="F2918" s="1" t="s">
        <v>48</v>
      </c>
      <c r="G2918" s="1" t="s">
        <v>434</v>
      </c>
      <c r="H2918" s="11">
        <v>1</v>
      </c>
      <c r="I2918" s="11">
        <v>0</v>
      </c>
      <c r="J2918" s="17" t="s">
        <v>907</v>
      </c>
      <c r="K2918" s="1">
        <v>1</v>
      </c>
      <c r="L2918" s="1" t="s">
        <v>676</v>
      </c>
      <c r="N2918" s="11" t="s">
        <v>53</v>
      </c>
      <c r="O2918" s="11">
        <v>2.00556930140328</v>
      </c>
      <c r="P2918" s="25">
        <v>2.00556930140328</v>
      </c>
      <c r="R2918" s="11">
        <v>2</v>
      </c>
      <c r="S2918" s="25">
        <v>1</v>
      </c>
      <c r="T2918" s="11">
        <v>5.2892106946542403E-3</v>
      </c>
      <c r="U2918" s="17" t="s">
        <v>52</v>
      </c>
      <c r="V2918" t="s">
        <v>911</v>
      </c>
      <c r="W2918" s="84" t="s">
        <v>913</v>
      </c>
      <c r="X2918" t="s">
        <v>914</v>
      </c>
      <c r="Y2918" s="1">
        <v>2021</v>
      </c>
      <c r="Z2918" s="109" t="s">
        <v>915</v>
      </c>
    </row>
    <row r="2919" spans="1:26" x14ac:dyDescent="0.2">
      <c r="A2919" s="1">
        <v>1</v>
      </c>
      <c r="B2919" s="3" t="s">
        <v>47</v>
      </c>
      <c r="C2919" s="1" t="s">
        <v>466</v>
      </c>
      <c r="D2919" s="1" t="s">
        <v>48</v>
      </c>
      <c r="E2919" s="1" t="s">
        <v>439</v>
      </c>
      <c r="F2919" s="1" t="s">
        <v>48</v>
      </c>
      <c r="G2919" s="1" t="s">
        <v>434</v>
      </c>
      <c r="H2919" s="11">
        <v>1</v>
      </c>
      <c r="I2919" s="11">
        <v>0</v>
      </c>
      <c r="J2919" s="17" t="s">
        <v>907</v>
      </c>
      <c r="K2919" s="1">
        <v>1</v>
      </c>
      <c r="L2919" s="1" t="s">
        <v>676</v>
      </c>
      <c r="N2919" s="11" t="s">
        <v>53</v>
      </c>
      <c r="O2919" s="11">
        <v>2.9584021866319001</v>
      </c>
      <c r="P2919" s="25">
        <v>2.9584021866319001</v>
      </c>
      <c r="R2919" s="11">
        <v>2</v>
      </c>
      <c r="S2919" s="25">
        <v>1</v>
      </c>
      <c r="T2919" s="11">
        <v>4.3918014351068697E-3</v>
      </c>
      <c r="U2919" s="17" t="s">
        <v>52</v>
      </c>
      <c r="V2919" t="s">
        <v>911</v>
      </c>
      <c r="W2919" s="84" t="s">
        <v>913</v>
      </c>
      <c r="X2919" t="s">
        <v>914</v>
      </c>
      <c r="Y2919" s="1">
        <v>2021</v>
      </c>
      <c r="Z2919" s="109" t="s">
        <v>915</v>
      </c>
    </row>
    <row r="2920" spans="1:26" x14ac:dyDescent="0.2">
      <c r="A2920" s="1">
        <v>1</v>
      </c>
      <c r="B2920" s="3" t="s">
        <v>47</v>
      </c>
      <c r="C2920" s="1" t="s">
        <v>466</v>
      </c>
      <c r="D2920" s="1" t="s">
        <v>48</v>
      </c>
      <c r="E2920" s="1" t="s">
        <v>439</v>
      </c>
      <c r="F2920" s="1" t="s">
        <v>48</v>
      </c>
      <c r="G2920" s="1" t="s">
        <v>434</v>
      </c>
      <c r="H2920" s="11">
        <v>1</v>
      </c>
      <c r="I2920" s="11">
        <v>0</v>
      </c>
      <c r="J2920" s="17" t="s">
        <v>907</v>
      </c>
      <c r="K2920" s="1">
        <v>1</v>
      </c>
      <c r="L2920" s="1" t="s">
        <v>676</v>
      </c>
      <c r="N2920" s="11" t="s">
        <v>53</v>
      </c>
      <c r="O2920" s="11">
        <v>3.9460339011311398</v>
      </c>
      <c r="P2920" s="25">
        <v>3.9460339011311398</v>
      </c>
      <c r="R2920" s="11">
        <v>2</v>
      </c>
      <c r="S2920" s="25">
        <v>1</v>
      </c>
      <c r="T2920" s="11">
        <v>1.02553861240478E-2</v>
      </c>
      <c r="U2920" s="17" t="s">
        <v>52</v>
      </c>
      <c r="V2920" t="s">
        <v>911</v>
      </c>
      <c r="W2920" s="84" t="s">
        <v>913</v>
      </c>
      <c r="X2920" t="s">
        <v>914</v>
      </c>
      <c r="Y2920" s="1">
        <v>2021</v>
      </c>
      <c r="Z2920" s="109" t="s">
        <v>915</v>
      </c>
    </row>
    <row r="2921" spans="1:26" x14ac:dyDescent="0.2">
      <c r="A2921" s="1">
        <v>1</v>
      </c>
      <c r="B2921" s="3" t="s">
        <v>47</v>
      </c>
      <c r="C2921" s="1" t="s">
        <v>466</v>
      </c>
      <c r="D2921" s="1" t="s">
        <v>48</v>
      </c>
      <c r="E2921" s="1" t="s">
        <v>439</v>
      </c>
      <c r="F2921" s="1" t="s">
        <v>48</v>
      </c>
      <c r="G2921" s="1" t="s">
        <v>434</v>
      </c>
      <c r="H2921" s="11">
        <v>1</v>
      </c>
      <c r="I2921" s="11">
        <v>0</v>
      </c>
      <c r="J2921" s="17" t="s">
        <v>907</v>
      </c>
      <c r="K2921" s="1">
        <v>1</v>
      </c>
      <c r="L2921" s="1" t="s">
        <v>676</v>
      </c>
      <c r="N2921" s="11" t="s">
        <v>53</v>
      </c>
      <c r="O2921" s="11">
        <v>4.93991575829937</v>
      </c>
      <c r="P2921" s="25">
        <v>4.93991575829937</v>
      </c>
      <c r="R2921" s="11">
        <v>2</v>
      </c>
      <c r="S2921" s="25">
        <v>1</v>
      </c>
      <c r="T2921" s="11">
        <v>1.1273855059123299E-2</v>
      </c>
      <c r="U2921" s="17" t="s">
        <v>52</v>
      </c>
      <c r="V2921" t="s">
        <v>911</v>
      </c>
      <c r="W2921" s="84" t="s">
        <v>913</v>
      </c>
      <c r="X2921" t="s">
        <v>914</v>
      </c>
      <c r="Y2921" s="1">
        <v>2021</v>
      </c>
      <c r="Z2921" s="109" t="s">
        <v>915</v>
      </c>
    </row>
    <row r="2922" spans="1:26" x14ac:dyDescent="0.2">
      <c r="A2922" s="1">
        <v>1</v>
      </c>
      <c r="B2922" s="3" t="s">
        <v>47</v>
      </c>
      <c r="C2922" s="1" t="s">
        <v>466</v>
      </c>
      <c r="D2922" s="1" t="s">
        <v>48</v>
      </c>
      <c r="E2922" s="1" t="s">
        <v>439</v>
      </c>
      <c r="F2922" s="1" t="s">
        <v>48</v>
      </c>
      <c r="G2922" s="1" t="s">
        <v>434</v>
      </c>
      <c r="H2922" s="11">
        <v>1</v>
      </c>
      <c r="I2922" s="11">
        <v>0</v>
      </c>
      <c r="J2922" s="17" t="s">
        <v>907</v>
      </c>
      <c r="K2922" s="1">
        <v>1</v>
      </c>
      <c r="L2922" s="1" t="s">
        <v>676</v>
      </c>
      <c r="N2922" s="11" t="s">
        <v>53</v>
      </c>
      <c r="O2922" s="11">
        <v>5.8466722642537503</v>
      </c>
      <c r="P2922" s="25">
        <v>5.8466722642537503</v>
      </c>
      <c r="R2922" s="11">
        <v>2</v>
      </c>
      <c r="S2922" s="25">
        <v>1</v>
      </c>
      <c r="T2922" s="11">
        <v>7.8554000965084497E-2</v>
      </c>
      <c r="U2922" s="17" t="s">
        <v>52</v>
      </c>
      <c r="V2922" t="s">
        <v>911</v>
      </c>
      <c r="W2922" s="84" t="s">
        <v>913</v>
      </c>
      <c r="X2922" t="s">
        <v>914</v>
      </c>
      <c r="Y2922" s="1">
        <v>2021</v>
      </c>
      <c r="Z2922" s="109" t="s">
        <v>915</v>
      </c>
    </row>
    <row r="2923" spans="1:26" x14ac:dyDescent="0.2">
      <c r="A2923" s="1">
        <v>1</v>
      </c>
      <c r="B2923" s="3" t="s">
        <v>136</v>
      </c>
      <c r="C2923" s="1" t="s">
        <v>463</v>
      </c>
      <c r="D2923" s="1" t="s">
        <v>48</v>
      </c>
      <c r="E2923" s="1" t="s">
        <v>439</v>
      </c>
      <c r="F2923" s="1" t="s">
        <v>52</v>
      </c>
      <c r="H2923" s="11">
        <v>1</v>
      </c>
      <c r="I2923" s="11">
        <v>0</v>
      </c>
      <c r="J2923" s="17" t="s">
        <v>907</v>
      </c>
      <c r="K2923" s="1">
        <v>1</v>
      </c>
      <c r="L2923" s="1" t="s">
        <v>676</v>
      </c>
      <c r="N2923" s="11" t="s">
        <v>53</v>
      </c>
      <c r="O2923" s="11">
        <v>9.9674268070853694E-2</v>
      </c>
      <c r="P2923" s="25">
        <v>9.9674268070853694E-2</v>
      </c>
      <c r="R2923" s="11">
        <v>2</v>
      </c>
      <c r="S2923" s="25">
        <v>1</v>
      </c>
      <c r="T2923" s="11">
        <v>5.6255372832305604E-3</v>
      </c>
      <c r="U2923" s="17" t="s">
        <v>52</v>
      </c>
      <c r="V2923" t="s">
        <v>911</v>
      </c>
      <c r="W2923" s="84" t="s">
        <v>913</v>
      </c>
      <c r="X2923" t="s">
        <v>914</v>
      </c>
      <c r="Y2923" s="1">
        <v>2021</v>
      </c>
      <c r="Z2923" s="109" t="s">
        <v>915</v>
      </c>
    </row>
    <row r="2924" spans="1:26" x14ac:dyDescent="0.2">
      <c r="A2924" s="1">
        <v>1</v>
      </c>
      <c r="B2924" s="3" t="s">
        <v>136</v>
      </c>
      <c r="C2924" s="1" t="s">
        <v>463</v>
      </c>
      <c r="D2924" s="1" t="s">
        <v>48</v>
      </c>
      <c r="E2924" s="1" t="s">
        <v>439</v>
      </c>
      <c r="F2924" s="1" t="s">
        <v>52</v>
      </c>
      <c r="H2924" s="11">
        <v>1</v>
      </c>
      <c r="I2924" s="11">
        <v>0</v>
      </c>
      <c r="J2924" s="17" t="s">
        <v>907</v>
      </c>
      <c r="K2924" s="1">
        <v>1</v>
      </c>
      <c r="L2924" s="1" t="s">
        <v>676</v>
      </c>
      <c r="N2924" s="11" t="s">
        <v>53</v>
      </c>
      <c r="O2924" s="11">
        <v>0.26302406664704198</v>
      </c>
      <c r="P2924" s="25">
        <v>0.26302406664704198</v>
      </c>
      <c r="R2924" s="11">
        <v>2</v>
      </c>
      <c r="S2924" s="25">
        <v>1</v>
      </c>
      <c r="T2924" s="11">
        <v>5.5010506461820102E-3</v>
      </c>
      <c r="U2924" s="17" t="s">
        <v>52</v>
      </c>
      <c r="V2924" t="s">
        <v>911</v>
      </c>
      <c r="W2924" s="84" t="s">
        <v>913</v>
      </c>
      <c r="X2924" t="s">
        <v>914</v>
      </c>
      <c r="Y2924" s="1">
        <v>2021</v>
      </c>
      <c r="Z2924" s="109" t="s">
        <v>915</v>
      </c>
    </row>
    <row r="2925" spans="1:26" x14ac:dyDescent="0.2">
      <c r="A2925" s="1">
        <v>1</v>
      </c>
      <c r="B2925" s="3" t="s">
        <v>136</v>
      </c>
      <c r="C2925" s="1" t="s">
        <v>463</v>
      </c>
      <c r="D2925" s="1" t="s">
        <v>48</v>
      </c>
      <c r="E2925" s="1" t="s">
        <v>439</v>
      </c>
      <c r="F2925" s="1" t="s">
        <v>52</v>
      </c>
      <c r="H2925" s="11">
        <v>1</v>
      </c>
      <c r="I2925" s="11">
        <v>0</v>
      </c>
      <c r="J2925" s="17" t="s">
        <v>907</v>
      </c>
      <c r="K2925" s="1">
        <v>1</v>
      </c>
      <c r="L2925" s="1" t="s">
        <v>676</v>
      </c>
      <c r="N2925" s="11" t="s">
        <v>53</v>
      </c>
      <c r="O2925" s="11">
        <v>0.50795869695321105</v>
      </c>
      <c r="P2925" s="25">
        <v>0.50795869695321105</v>
      </c>
      <c r="R2925" s="11">
        <v>2</v>
      </c>
      <c r="S2925" s="25">
        <v>1</v>
      </c>
      <c r="T2925" s="11">
        <v>4.7091348292898202E-3</v>
      </c>
      <c r="U2925" s="17" t="s">
        <v>52</v>
      </c>
      <c r="V2925" t="s">
        <v>911</v>
      </c>
      <c r="W2925" s="84" t="s">
        <v>913</v>
      </c>
      <c r="X2925" t="s">
        <v>914</v>
      </c>
      <c r="Y2925" s="1">
        <v>2021</v>
      </c>
      <c r="Z2925" s="109" t="s">
        <v>915</v>
      </c>
    </row>
    <row r="2926" spans="1:26" x14ac:dyDescent="0.2">
      <c r="A2926" s="1">
        <v>1</v>
      </c>
      <c r="B2926" s="3" t="s">
        <v>136</v>
      </c>
      <c r="C2926" s="1" t="s">
        <v>463</v>
      </c>
      <c r="D2926" s="1" t="s">
        <v>48</v>
      </c>
      <c r="E2926" s="1" t="s">
        <v>439</v>
      </c>
      <c r="F2926" s="1" t="s">
        <v>52</v>
      </c>
      <c r="H2926" s="11">
        <v>1</v>
      </c>
      <c r="I2926" s="11">
        <v>0</v>
      </c>
      <c r="J2926" s="17" t="s">
        <v>907</v>
      </c>
      <c r="K2926" s="1">
        <v>1</v>
      </c>
      <c r="L2926" s="1" t="s">
        <v>676</v>
      </c>
      <c r="N2926" s="11" t="s">
        <v>53</v>
      </c>
      <c r="O2926" s="11">
        <v>1.0048477684584101</v>
      </c>
      <c r="P2926" s="25">
        <v>1.0048477684584101</v>
      </c>
      <c r="R2926" s="11">
        <v>2</v>
      </c>
      <c r="S2926" s="25">
        <v>1</v>
      </c>
      <c r="T2926" s="11">
        <v>4.6028649750695597E-3</v>
      </c>
      <c r="U2926" s="17" t="s">
        <v>52</v>
      </c>
      <c r="V2926" t="s">
        <v>911</v>
      </c>
      <c r="W2926" s="84" t="s">
        <v>913</v>
      </c>
      <c r="X2926" t="s">
        <v>914</v>
      </c>
      <c r="Y2926" s="1">
        <v>2021</v>
      </c>
      <c r="Z2926" s="109" t="s">
        <v>915</v>
      </c>
    </row>
    <row r="2927" spans="1:26" x14ac:dyDescent="0.2">
      <c r="A2927" s="1">
        <v>1</v>
      </c>
      <c r="B2927" s="3" t="s">
        <v>136</v>
      </c>
      <c r="C2927" s="1" t="s">
        <v>463</v>
      </c>
      <c r="D2927" s="1" t="s">
        <v>48</v>
      </c>
      <c r="E2927" s="1" t="s">
        <v>439</v>
      </c>
      <c r="F2927" s="1" t="s">
        <v>52</v>
      </c>
      <c r="H2927" s="11">
        <v>1</v>
      </c>
      <c r="I2927" s="11">
        <v>0</v>
      </c>
      <c r="J2927" s="17" t="s">
        <v>907</v>
      </c>
      <c r="K2927" s="1">
        <v>1</v>
      </c>
      <c r="L2927" s="1" t="s">
        <v>676</v>
      </c>
      <c r="N2927" s="11" t="s">
        <v>53</v>
      </c>
      <c r="O2927" s="11">
        <v>1.9991990686568</v>
      </c>
      <c r="P2927" s="25">
        <v>1.9991990686568</v>
      </c>
      <c r="R2927" s="11">
        <v>2</v>
      </c>
      <c r="S2927" s="25">
        <v>1</v>
      </c>
      <c r="T2927" s="11">
        <v>9.5501558895815606E-3</v>
      </c>
      <c r="U2927" s="17" t="s">
        <v>52</v>
      </c>
      <c r="V2927" t="s">
        <v>911</v>
      </c>
      <c r="W2927" s="84" t="s">
        <v>913</v>
      </c>
      <c r="X2927" t="s">
        <v>914</v>
      </c>
      <c r="Y2927" s="1">
        <v>2021</v>
      </c>
      <c r="Z2927" s="109" t="s">
        <v>915</v>
      </c>
    </row>
    <row r="2928" spans="1:26" x14ac:dyDescent="0.2">
      <c r="A2928" s="1">
        <v>1</v>
      </c>
      <c r="B2928" s="3" t="s">
        <v>136</v>
      </c>
      <c r="C2928" s="1" t="s">
        <v>463</v>
      </c>
      <c r="D2928" s="1" t="s">
        <v>48</v>
      </c>
      <c r="E2928" s="1" t="s">
        <v>439</v>
      </c>
      <c r="F2928" s="1" t="s">
        <v>52</v>
      </c>
      <c r="H2928" s="11">
        <v>1</v>
      </c>
      <c r="I2928" s="11">
        <v>0</v>
      </c>
      <c r="J2928" s="17" t="s">
        <v>907</v>
      </c>
      <c r="K2928" s="1">
        <v>1</v>
      </c>
      <c r="L2928" s="1" t="s">
        <v>676</v>
      </c>
      <c r="N2928" s="11" t="s">
        <v>53</v>
      </c>
      <c r="O2928" s="11">
        <v>2.9600998236363099</v>
      </c>
      <c r="P2928" s="25">
        <v>2.9600998236363099</v>
      </c>
      <c r="R2928" s="11">
        <v>2</v>
      </c>
      <c r="S2928" s="25">
        <v>1</v>
      </c>
      <c r="T2928" s="11">
        <v>4.3675303576400301E-2</v>
      </c>
      <c r="U2928" s="17" t="s">
        <v>52</v>
      </c>
      <c r="V2928" t="s">
        <v>911</v>
      </c>
      <c r="W2928" s="84" t="s">
        <v>913</v>
      </c>
      <c r="X2928" t="s">
        <v>914</v>
      </c>
      <c r="Y2928" s="1">
        <v>2021</v>
      </c>
      <c r="Z2928" s="109" t="s">
        <v>915</v>
      </c>
    </row>
    <row r="2929" spans="1:26" x14ac:dyDescent="0.2">
      <c r="A2929" s="1">
        <v>1</v>
      </c>
      <c r="B2929" s="3" t="s">
        <v>136</v>
      </c>
      <c r="C2929" s="1" t="s">
        <v>463</v>
      </c>
      <c r="D2929" s="1" t="s">
        <v>48</v>
      </c>
      <c r="E2929" s="1" t="s">
        <v>439</v>
      </c>
      <c r="F2929" s="1" t="s">
        <v>52</v>
      </c>
      <c r="H2929" s="11">
        <v>1</v>
      </c>
      <c r="I2929" s="11">
        <v>0</v>
      </c>
      <c r="J2929" s="17" t="s">
        <v>907</v>
      </c>
      <c r="K2929" s="1">
        <v>1</v>
      </c>
      <c r="L2929" s="1" t="s">
        <v>676</v>
      </c>
      <c r="N2929" s="11" t="s">
        <v>53</v>
      </c>
      <c r="O2929" s="11">
        <v>3.9477151622158999</v>
      </c>
      <c r="P2929" s="25">
        <v>3.9477151622158999</v>
      </c>
      <c r="R2929" s="11">
        <v>2</v>
      </c>
      <c r="S2929" s="25">
        <v>1</v>
      </c>
      <c r="T2929" s="11">
        <v>9.9752127433516802E-2</v>
      </c>
      <c r="U2929" s="17" t="s">
        <v>52</v>
      </c>
      <c r="V2929" t="s">
        <v>911</v>
      </c>
      <c r="W2929" s="84" t="s">
        <v>913</v>
      </c>
      <c r="X2929" t="s">
        <v>914</v>
      </c>
      <c r="Y2929" s="1">
        <v>2021</v>
      </c>
      <c r="Z2929" s="109" t="s">
        <v>915</v>
      </c>
    </row>
    <row r="2930" spans="1:26" x14ac:dyDescent="0.2">
      <c r="A2930" s="1">
        <v>1</v>
      </c>
      <c r="B2930" s="3" t="s">
        <v>136</v>
      </c>
      <c r="C2930" s="1" t="s">
        <v>463</v>
      </c>
      <c r="D2930" s="1" t="s">
        <v>48</v>
      </c>
      <c r="E2930" s="1" t="s">
        <v>439</v>
      </c>
      <c r="F2930" s="1" t="s">
        <v>52</v>
      </c>
      <c r="H2930" s="11">
        <v>1</v>
      </c>
      <c r="I2930" s="11">
        <v>0</v>
      </c>
      <c r="J2930" s="17" t="s">
        <v>907</v>
      </c>
      <c r="K2930" s="1">
        <v>1</v>
      </c>
      <c r="L2930" s="1" t="s">
        <v>676</v>
      </c>
      <c r="N2930" s="11" t="s">
        <v>53</v>
      </c>
      <c r="O2930" s="11">
        <v>4.9353359594353696</v>
      </c>
      <c r="P2930" s="25">
        <v>4.9353359594353696</v>
      </c>
      <c r="R2930" s="11">
        <v>2</v>
      </c>
      <c r="S2930" s="25">
        <v>1</v>
      </c>
      <c r="T2930" s="11">
        <v>0.22951765415320499</v>
      </c>
      <c r="U2930" s="17" t="s">
        <v>52</v>
      </c>
      <c r="V2930" t="s">
        <v>911</v>
      </c>
      <c r="W2930" s="84" t="s">
        <v>913</v>
      </c>
      <c r="X2930" t="s">
        <v>914</v>
      </c>
      <c r="Y2930" s="1">
        <v>2021</v>
      </c>
      <c r="Z2930" s="109" t="s">
        <v>915</v>
      </c>
    </row>
    <row r="2931" spans="1:26" x14ac:dyDescent="0.2">
      <c r="A2931" s="1">
        <v>1</v>
      </c>
      <c r="B2931" s="3" t="s">
        <v>136</v>
      </c>
      <c r="C2931" s="1" t="s">
        <v>463</v>
      </c>
      <c r="D2931" s="1" t="s">
        <v>48</v>
      </c>
      <c r="E2931" s="1" t="s">
        <v>439</v>
      </c>
      <c r="F2931" s="1" t="s">
        <v>52</v>
      </c>
      <c r="H2931" s="11">
        <v>1</v>
      </c>
      <c r="I2931" s="11">
        <v>0</v>
      </c>
      <c r="J2931" s="17" t="s">
        <v>907</v>
      </c>
      <c r="K2931" s="1">
        <v>1</v>
      </c>
      <c r="L2931" s="1" t="s">
        <v>676</v>
      </c>
      <c r="N2931" s="11" t="s">
        <v>53</v>
      </c>
      <c r="O2931" s="11">
        <v>5.8493961255566598</v>
      </c>
      <c r="P2931" s="25">
        <v>5.8493961255566598</v>
      </c>
      <c r="R2931" s="11">
        <v>2</v>
      </c>
      <c r="S2931" s="25">
        <v>1</v>
      </c>
      <c r="T2931" s="11">
        <v>3.13190269713346</v>
      </c>
      <c r="U2931" s="17" t="s">
        <v>52</v>
      </c>
      <c r="V2931" t="s">
        <v>911</v>
      </c>
      <c r="W2931" s="84" t="s">
        <v>913</v>
      </c>
      <c r="X2931" t="s">
        <v>914</v>
      </c>
      <c r="Y2931" s="1">
        <v>2021</v>
      </c>
      <c r="Z2931" s="109" t="s">
        <v>915</v>
      </c>
    </row>
    <row r="2932" spans="1:26" x14ac:dyDescent="0.2">
      <c r="A2932" s="1">
        <v>1</v>
      </c>
      <c r="B2932" s="3" t="s">
        <v>280</v>
      </c>
      <c r="C2932" s="1" t="s">
        <v>281</v>
      </c>
      <c r="D2932" s="1" t="s">
        <v>52</v>
      </c>
      <c r="E2932" s="1"/>
      <c r="F2932" s="1" t="s">
        <v>52</v>
      </c>
      <c r="G2932" s="1"/>
      <c r="H2932" s="11">
        <v>1</v>
      </c>
      <c r="I2932" s="11">
        <v>0</v>
      </c>
      <c r="J2932" s="17" t="s">
        <v>907</v>
      </c>
      <c r="K2932" s="1">
        <v>1</v>
      </c>
      <c r="L2932" s="1" t="s">
        <v>676</v>
      </c>
      <c r="N2932" s="11" t="s">
        <v>53</v>
      </c>
      <c r="O2932" s="11">
        <v>9.9565095273141502E-2</v>
      </c>
      <c r="P2932" s="25">
        <v>9.9565095273141502E-2</v>
      </c>
      <c r="R2932" s="11">
        <v>2</v>
      </c>
      <c r="S2932" s="25">
        <v>1</v>
      </c>
      <c r="T2932" s="11">
        <v>4.8529978784866501E-3</v>
      </c>
      <c r="U2932" s="17" t="s">
        <v>52</v>
      </c>
      <c r="V2932" t="s">
        <v>911</v>
      </c>
      <c r="W2932" s="84" t="s">
        <v>913</v>
      </c>
      <c r="X2932" t="s">
        <v>914</v>
      </c>
      <c r="Y2932" s="1">
        <v>2021</v>
      </c>
      <c r="Z2932" s="109" t="s">
        <v>915</v>
      </c>
    </row>
    <row r="2933" spans="1:26" x14ac:dyDescent="0.2">
      <c r="A2933" s="1">
        <v>1</v>
      </c>
      <c r="B2933" s="3" t="s">
        <v>280</v>
      </c>
      <c r="C2933" s="1" t="s">
        <v>281</v>
      </c>
      <c r="D2933" s="1" t="s">
        <v>52</v>
      </c>
      <c r="E2933" s="1"/>
      <c r="F2933" s="1" t="s">
        <v>52</v>
      </c>
      <c r="G2933" s="1"/>
      <c r="H2933" s="11">
        <v>1</v>
      </c>
      <c r="I2933" s="11">
        <v>0</v>
      </c>
      <c r="J2933" s="17" t="s">
        <v>907</v>
      </c>
      <c r="K2933" s="1">
        <v>1</v>
      </c>
      <c r="L2933" s="1" t="s">
        <v>676</v>
      </c>
      <c r="N2933" s="11" t="s">
        <v>53</v>
      </c>
      <c r="O2933" s="11">
        <v>0.249290128694904</v>
      </c>
      <c r="P2933" s="25">
        <v>0.249290128694904</v>
      </c>
      <c r="R2933" s="11">
        <v>2</v>
      </c>
      <c r="S2933" s="25">
        <v>1</v>
      </c>
      <c r="T2933" s="11">
        <v>4.6761053473186901E-3</v>
      </c>
      <c r="U2933" s="17" t="s">
        <v>52</v>
      </c>
      <c r="V2933" t="s">
        <v>911</v>
      </c>
      <c r="W2933" s="84" t="s">
        <v>913</v>
      </c>
      <c r="X2933" t="s">
        <v>914</v>
      </c>
      <c r="Y2933" s="1">
        <v>2021</v>
      </c>
      <c r="Z2933" s="109" t="s">
        <v>915</v>
      </c>
    </row>
    <row r="2934" spans="1:26" x14ac:dyDescent="0.2">
      <c r="A2934" s="1">
        <v>1</v>
      </c>
      <c r="B2934" s="3" t="s">
        <v>280</v>
      </c>
      <c r="C2934" s="1" t="s">
        <v>281</v>
      </c>
      <c r="D2934" s="1" t="s">
        <v>52</v>
      </c>
      <c r="E2934" s="1"/>
      <c r="F2934" s="1" t="s">
        <v>52</v>
      </c>
      <c r="G2934" s="1"/>
      <c r="H2934" s="11">
        <v>1</v>
      </c>
      <c r="I2934" s="11">
        <v>0</v>
      </c>
      <c r="J2934" s="17" t="s">
        <v>907</v>
      </c>
      <c r="K2934" s="1">
        <v>1</v>
      </c>
      <c r="L2934" s="1" t="s">
        <v>676</v>
      </c>
      <c r="N2934" s="11" t="s">
        <v>53</v>
      </c>
      <c r="O2934" s="11">
        <v>0.50794777967343896</v>
      </c>
      <c r="P2934" s="25">
        <v>0.50794777967343896</v>
      </c>
      <c r="R2934" s="11">
        <v>2</v>
      </c>
      <c r="S2934" s="25">
        <v>1</v>
      </c>
      <c r="T2934" s="11">
        <v>4.6400828439519199E-3</v>
      </c>
      <c r="U2934" s="17" t="s">
        <v>52</v>
      </c>
      <c r="V2934" t="s">
        <v>911</v>
      </c>
      <c r="W2934" s="84" t="s">
        <v>913</v>
      </c>
      <c r="X2934" t="s">
        <v>914</v>
      </c>
      <c r="Y2934" s="1">
        <v>2021</v>
      </c>
      <c r="Z2934" s="109" t="s">
        <v>915</v>
      </c>
    </row>
    <row r="2935" spans="1:26" x14ac:dyDescent="0.2">
      <c r="A2935" s="1">
        <v>1</v>
      </c>
      <c r="B2935" s="3" t="s">
        <v>280</v>
      </c>
      <c r="C2935" s="1" t="s">
        <v>281</v>
      </c>
      <c r="D2935" s="1" t="s">
        <v>52</v>
      </c>
      <c r="E2935" s="1"/>
      <c r="F2935" s="1" t="s">
        <v>52</v>
      </c>
      <c r="G2935" s="1"/>
      <c r="H2935" s="11">
        <v>1</v>
      </c>
      <c r="I2935" s="11">
        <v>0</v>
      </c>
      <c r="J2935" s="17" t="s">
        <v>907</v>
      </c>
      <c r="K2935" s="1">
        <v>1</v>
      </c>
      <c r="L2935" s="1" t="s">
        <v>676</v>
      </c>
      <c r="N2935" s="11" t="s">
        <v>53</v>
      </c>
      <c r="O2935" s="11">
        <v>1.0050060690150899</v>
      </c>
      <c r="P2935" s="25">
        <v>1.0050060690150899</v>
      </c>
      <c r="R2935" s="11">
        <v>2</v>
      </c>
      <c r="S2935" s="25">
        <v>1</v>
      </c>
      <c r="T2935" s="11">
        <v>5.7023175495460902E-3</v>
      </c>
      <c r="U2935" s="17" t="s">
        <v>52</v>
      </c>
      <c r="V2935" t="s">
        <v>911</v>
      </c>
      <c r="W2935" s="84" t="s">
        <v>913</v>
      </c>
      <c r="X2935" t="s">
        <v>914</v>
      </c>
      <c r="Y2935" s="1">
        <v>2021</v>
      </c>
      <c r="Z2935" s="109" t="s">
        <v>915</v>
      </c>
    </row>
    <row r="2936" spans="1:26" x14ac:dyDescent="0.2">
      <c r="A2936" s="1">
        <v>1</v>
      </c>
      <c r="B2936" s="3" t="s">
        <v>280</v>
      </c>
      <c r="C2936" s="1" t="s">
        <v>281</v>
      </c>
      <c r="D2936" s="1" t="s">
        <v>52</v>
      </c>
      <c r="E2936" s="1"/>
      <c r="F2936" s="1" t="s">
        <v>52</v>
      </c>
      <c r="G2936" s="1"/>
      <c r="H2936" s="11">
        <v>1</v>
      </c>
      <c r="I2936" s="11">
        <v>0</v>
      </c>
      <c r="J2936" s="17" t="s">
        <v>907</v>
      </c>
      <c r="K2936" s="1">
        <v>1</v>
      </c>
      <c r="L2936" s="1" t="s">
        <v>676</v>
      </c>
      <c r="N2936" s="11" t="s">
        <v>53</v>
      </c>
      <c r="O2936" s="11">
        <v>2.0000014887199802</v>
      </c>
      <c r="P2936" s="25">
        <v>2.0000014887199802</v>
      </c>
      <c r="R2936" s="11">
        <v>2</v>
      </c>
      <c r="S2936" s="25">
        <v>1</v>
      </c>
      <c r="T2936" s="11">
        <v>2.8284054719427701E-2</v>
      </c>
      <c r="U2936" s="17" t="s">
        <v>52</v>
      </c>
      <c r="V2936" t="s">
        <v>911</v>
      </c>
      <c r="W2936" s="84" t="s">
        <v>913</v>
      </c>
      <c r="X2936" t="s">
        <v>914</v>
      </c>
      <c r="Y2936" s="1">
        <v>2021</v>
      </c>
      <c r="Z2936" s="109" t="s">
        <v>915</v>
      </c>
    </row>
    <row r="2937" spans="1:26" x14ac:dyDescent="0.2">
      <c r="A2937" s="1">
        <v>1</v>
      </c>
      <c r="B2937" s="3" t="s">
        <v>280</v>
      </c>
      <c r="C2937" s="1" t="s">
        <v>281</v>
      </c>
      <c r="D2937" s="1" t="s">
        <v>52</v>
      </c>
      <c r="E2937" s="1"/>
      <c r="F2937" s="1" t="s">
        <v>52</v>
      </c>
      <c r="G2937" s="1"/>
      <c r="H2937" s="11">
        <v>1</v>
      </c>
      <c r="I2937" s="11">
        <v>0</v>
      </c>
      <c r="J2937" s="17" t="s">
        <v>907</v>
      </c>
      <c r="K2937" s="1">
        <v>1</v>
      </c>
      <c r="L2937" s="1" t="s">
        <v>676</v>
      </c>
      <c r="N2937" s="11" t="s">
        <v>53</v>
      </c>
      <c r="O2937" s="11">
        <v>2.95368046313087</v>
      </c>
      <c r="P2937" s="25">
        <v>2.95368046313087</v>
      </c>
      <c r="R2937" s="11">
        <v>2</v>
      </c>
      <c r="S2937" s="25">
        <v>1</v>
      </c>
      <c r="T2937" s="11">
        <v>7.37880898711296E-2</v>
      </c>
      <c r="U2937" s="17" t="s">
        <v>52</v>
      </c>
      <c r="V2937" t="s">
        <v>911</v>
      </c>
      <c r="W2937" s="84" t="s">
        <v>913</v>
      </c>
      <c r="X2937" t="s">
        <v>914</v>
      </c>
      <c r="Y2937" s="1">
        <v>2021</v>
      </c>
      <c r="Z2937" s="109" t="s">
        <v>915</v>
      </c>
    </row>
    <row r="2938" spans="1:26" x14ac:dyDescent="0.2">
      <c r="A2938" s="1">
        <v>1</v>
      </c>
      <c r="B2938" s="3" t="s">
        <v>280</v>
      </c>
      <c r="C2938" s="1" t="s">
        <v>281</v>
      </c>
      <c r="D2938" s="1" t="s">
        <v>52</v>
      </c>
      <c r="E2938" s="1"/>
      <c r="F2938" s="1" t="s">
        <v>52</v>
      </c>
      <c r="G2938" s="1"/>
      <c r="H2938" s="11">
        <v>1</v>
      </c>
      <c r="I2938" s="11">
        <v>0</v>
      </c>
      <c r="J2938" s="17" t="s">
        <v>907</v>
      </c>
      <c r="K2938" s="1">
        <v>1</v>
      </c>
      <c r="L2938" s="1" t="s">
        <v>676</v>
      </c>
      <c r="N2938" s="11" t="s">
        <v>53</v>
      </c>
      <c r="O2938" s="11">
        <v>3.9480645151685798</v>
      </c>
      <c r="P2938" s="25">
        <v>3.9480645151685798</v>
      </c>
      <c r="R2938" s="11">
        <v>2</v>
      </c>
      <c r="S2938" s="25">
        <v>1</v>
      </c>
      <c r="T2938" s="11">
        <v>0.16003488624408699</v>
      </c>
      <c r="U2938" s="17" t="s">
        <v>52</v>
      </c>
      <c r="V2938" t="s">
        <v>911</v>
      </c>
      <c r="W2938" s="84" t="s">
        <v>913</v>
      </c>
      <c r="X2938" t="s">
        <v>914</v>
      </c>
      <c r="Y2938" s="1">
        <v>2021</v>
      </c>
      <c r="Z2938" s="109" t="s">
        <v>915</v>
      </c>
    </row>
    <row r="2939" spans="1:26" x14ac:dyDescent="0.2">
      <c r="A2939" s="1">
        <v>1</v>
      </c>
      <c r="B2939" s="3" t="s">
        <v>280</v>
      </c>
      <c r="C2939" s="1" t="s">
        <v>281</v>
      </c>
      <c r="D2939" s="1" t="s">
        <v>52</v>
      </c>
      <c r="E2939" s="1"/>
      <c r="F2939" s="1" t="s">
        <v>52</v>
      </c>
      <c r="G2939" s="1"/>
      <c r="H2939" s="11">
        <v>1</v>
      </c>
      <c r="I2939" s="11">
        <v>0</v>
      </c>
      <c r="J2939" s="17" t="s">
        <v>907</v>
      </c>
      <c r="K2939" s="1">
        <v>1</v>
      </c>
      <c r="L2939" s="1" t="s">
        <v>676</v>
      </c>
      <c r="N2939" s="11" t="s">
        <v>53</v>
      </c>
      <c r="O2939" s="11">
        <v>4.9358981993435798</v>
      </c>
      <c r="P2939" s="25">
        <v>4.9358981993435798</v>
      </c>
      <c r="R2939" s="11">
        <v>2</v>
      </c>
      <c r="S2939" s="25">
        <v>1</v>
      </c>
      <c r="T2939" s="11">
        <v>0.49114385149232997</v>
      </c>
      <c r="U2939" s="17" t="s">
        <v>52</v>
      </c>
      <c r="V2939" t="s">
        <v>911</v>
      </c>
      <c r="W2939" s="84" t="s">
        <v>913</v>
      </c>
      <c r="X2939" t="s">
        <v>914</v>
      </c>
      <c r="Y2939" s="1">
        <v>2021</v>
      </c>
      <c r="Z2939" s="109" t="s">
        <v>915</v>
      </c>
    </row>
    <row r="2940" spans="1:26" x14ac:dyDescent="0.2">
      <c r="A2940" s="1">
        <v>1</v>
      </c>
      <c r="B2940" s="3" t="s">
        <v>280</v>
      </c>
      <c r="C2940" s="1" t="s">
        <v>281</v>
      </c>
      <c r="D2940" s="1" t="s">
        <v>52</v>
      </c>
      <c r="E2940" s="1"/>
      <c r="F2940" s="1" t="s">
        <v>52</v>
      </c>
      <c r="G2940" s="1"/>
      <c r="H2940" s="11">
        <v>1</v>
      </c>
      <c r="I2940" s="11">
        <v>0</v>
      </c>
      <c r="J2940" s="17" t="s">
        <v>907</v>
      </c>
      <c r="K2940" s="1">
        <v>1</v>
      </c>
      <c r="L2940" s="1" t="s">
        <v>676</v>
      </c>
      <c r="N2940" s="11" t="s">
        <v>53</v>
      </c>
      <c r="O2940" s="11">
        <v>5.8493142459583796</v>
      </c>
      <c r="P2940" s="25">
        <v>5.8493142459583796</v>
      </c>
      <c r="R2940" s="11">
        <v>2</v>
      </c>
      <c r="S2940" s="25">
        <v>1</v>
      </c>
      <c r="T2940" s="11">
        <v>2.8034501073338598</v>
      </c>
      <c r="U2940" s="17" t="s">
        <v>52</v>
      </c>
      <c r="V2940" t="s">
        <v>911</v>
      </c>
      <c r="W2940" s="84" t="s">
        <v>913</v>
      </c>
      <c r="X2940" t="s">
        <v>914</v>
      </c>
      <c r="Y2940" s="1">
        <v>2021</v>
      </c>
      <c r="Z2940" s="109" t="s">
        <v>915</v>
      </c>
    </row>
    <row r="2941" spans="1:26" x14ac:dyDescent="0.2">
      <c r="A2941" s="1">
        <v>1</v>
      </c>
      <c r="B2941" s="3" t="s">
        <v>348</v>
      </c>
      <c r="C2941" s="1" t="s">
        <v>345</v>
      </c>
      <c r="D2941" s="1" t="s">
        <v>52</v>
      </c>
      <c r="F2941" s="1" t="s">
        <v>52</v>
      </c>
      <c r="H2941" s="11">
        <v>1</v>
      </c>
      <c r="I2941" s="11">
        <v>0</v>
      </c>
      <c r="J2941" s="17" t="s">
        <v>907</v>
      </c>
      <c r="K2941" s="1">
        <v>1</v>
      </c>
      <c r="L2941" s="1" t="s">
        <v>676</v>
      </c>
      <c r="N2941" s="11" t="s">
        <v>53</v>
      </c>
      <c r="O2941" s="11">
        <v>9.2758171335813794E-2</v>
      </c>
      <c r="P2941" s="25">
        <v>9.2758171335813794E-2</v>
      </c>
      <c r="R2941" s="11">
        <v>2</v>
      </c>
      <c r="S2941" s="25">
        <v>1</v>
      </c>
      <c r="T2941" s="11">
        <v>4.8530422403235398E-3</v>
      </c>
      <c r="U2941" s="17" t="s">
        <v>52</v>
      </c>
      <c r="V2941" t="s">
        <v>911</v>
      </c>
      <c r="W2941" s="84" t="s">
        <v>913</v>
      </c>
      <c r="X2941" t="s">
        <v>914</v>
      </c>
      <c r="Y2941" s="1">
        <v>2021</v>
      </c>
      <c r="Z2941" s="109" t="s">
        <v>915</v>
      </c>
    </row>
    <row r="2942" spans="1:26" x14ac:dyDescent="0.2">
      <c r="A2942" s="1">
        <v>1</v>
      </c>
      <c r="B2942" s="3" t="s">
        <v>348</v>
      </c>
      <c r="C2942" s="1" t="s">
        <v>345</v>
      </c>
      <c r="D2942" s="1" t="s">
        <v>52</v>
      </c>
      <c r="F2942" s="1" t="s">
        <v>52</v>
      </c>
      <c r="H2942" s="11">
        <v>1</v>
      </c>
      <c r="I2942" s="11">
        <v>0</v>
      </c>
      <c r="J2942" s="17" t="s">
        <v>907</v>
      </c>
      <c r="K2942" s="1">
        <v>1</v>
      </c>
      <c r="L2942" s="1" t="s">
        <v>676</v>
      </c>
      <c r="N2942" s="11" t="s">
        <v>53</v>
      </c>
      <c r="O2942" s="11">
        <v>0.25628264638834097</v>
      </c>
      <c r="P2942" s="25">
        <v>0.25628264638834097</v>
      </c>
      <c r="R2942" s="11">
        <v>2</v>
      </c>
      <c r="S2942" s="25">
        <v>1</v>
      </c>
      <c r="T2942" s="11">
        <v>6.0109339632944203E-3</v>
      </c>
      <c r="U2942" s="17" t="s">
        <v>52</v>
      </c>
      <c r="V2942" t="s">
        <v>911</v>
      </c>
      <c r="W2942" s="84" t="s">
        <v>913</v>
      </c>
      <c r="X2942" t="s">
        <v>914</v>
      </c>
      <c r="Y2942" s="1">
        <v>2021</v>
      </c>
      <c r="Z2942" s="109" t="s">
        <v>915</v>
      </c>
    </row>
    <row r="2943" spans="1:26" x14ac:dyDescent="0.2">
      <c r="A2943" s="1">
        <v>1</v>
      </c>
      <c r="B2943" s="3" t="s">
        <v>348</v>
      </c>
      <c r="C2943" s="1" t="s">
        <v>345</v>
      </c>
      <c r="D2943" s="1" t="s">
        <v>52</v>
      </c>
      <c r="F2943" s="1" t="s">
        <v>52</v>
      </c>
      <c r="H2943" s="11">
        <v>1</v>
      </c>
      <c r="I2943" s="11">
        <v>0</v>
      </c>
      <c r="J2943" s="17" t="s">
        <v>907</v>
      </c>
      <c r="K2943" s="1">
        <v>1</v>
      </c>
      <c r="L2943" s="1" t="s">
        <v>676</v>
      </c>
      <c r="N2943" s="11" t="s">
        <v>53</v>
      </c>
      <c r="O2943" s="11">
        <v>0.50800782471217898</v>
      </c>
      <c r="P2943" s="25">
        <v>0.50800782471217898</v>
      </c>
      <c r="R2943" s="11">
        <v>2</v>
      </c>
      <c r="S2943" s="25">
        <v>1</v>
      </c>
      <c r="T2943" s="11">
        <v>5.0328082342160404E-3</v>
      </c>
      <c r="U2943" s="17" t="s">
        <v>52</v>
      </c>
      <c r="V2943" t="s">
        <v>911</v>
      </c>
      <c r="W2943" s="84" t="s">
        <v>913</v>
      </c>
      <c r="X2943" t="s">
        <v>914</v>
      </c>
      <c r="Y2943" s="1">
        <v>2021</v>
      </c>
      <c r="Z2943" s="109" t="s">
        <v>915</v>
      </c>
    </row>
    <row r="2944" spans="1:26" x14ac:dyDescent="0.2">
      <c r="A2944" s="1">
        <v>1</v>
      </c>
      <c r="B2944" s="3" t="s">
        <v>348</v>
      </c>
      <c r="C2944" s="1" t="s">
        <v>345</v>
      </c>
      <c r="D2944" s="1" t="s">
        <v>52</v>
      </c>
      <c r="F2944" s="1" t="s">
        <v>52</v>
      </c>
      <c r="H2944" s="11">
        <v>1</v>
      </c>
      <c r="I2944" s="11">
        <v>0</v>
      </c>
      <c r="J2944" s="17" t="s">
        <v>907</v>
      </c>
      <c r="K2944" s="1">
        <v>1</v>
      </c>
      <c r="L2944" s="1" t="s">
        <v>676</v>
      </c>
      <c r="N2944" s="11" t="s">
        <v>53</v>
      </c>
      <c r="O2944" s="11">
        <v>2.0063990146658899</v>
      </c>
      <c r="P2944" s="25">
        <v>2.0063990146658899</v>
      </c>
      <c r="R2944" s="11">
        <v>2</v>
      </c>
      <c r="S2944" s="25">
        <v>1</v>
      </c>
      <c r="T2944" s="11">
        <v>1.62540110961833E-2</v>
      </c>
      <c r="U2944" s="17" t="s">
        <v>52</v>
      </c>
      <c r="V2944" t="s">
        <v>911</v>
      </c>
      <c r="W2944" s="84" t="s">
        <v>913</v>
      </c>
      <c r="X2944" t="s">
        <v>914</v>
      </c>
      <c r="Y2944" s="1">
        <v>2021</v>
      </c>
      <c r="Z2944" s="109" t="s">
        <v>915</v>
      </c>
    </row>
    <row r="2945" spans="1:27" x14ac:dyDescent="0.2">
      <c r="A2945" s="1">
        <v>1</v>
      </c>
      <c r="B2945" s="3" t="s">
        <v>348</v>
      </c>
      <c r="C2945" s="1" t="s">
        <v>345</v>
      </c>
      <c r="D2945" s="1" t="s">
        <v>52</v>
      </c>
      <c r="F2945" s="1" t="s">
        <v>52</v>
      </c>
      <c r="H2945" s="11">
        <v>1</v>
      </c>
      <c r="I2945" s="11">
        <v>0</v>
      </c>
      <c r="J2945" s="17" t="s">
        <v>907</v>
      </c>
      <c r="K2945" s="1">
        <v>1</v>
      </c>
      <c r="L2945" s="1" t="s">
        <v>676</v>
      </c>
      <c r="N2945" s="11" t="s">
        <v>53</v>
      </c>
      <c r="O2945" s="11">
        <v>2.9537623427291502</v>
      </c>
      <c r="P2945" s="25">
        <v>2.9537623427291502</v>
      </c>
      <c r="R2945" s="11">
        <v>2</v>
      </c>
      <c r="S2945" s="25">
        <v>1</v>
      </c>
      <c r="T2945" s="11">
        <v>8.2433112356508201E-2</v>
      </c>
      <c r="U2945" s="17" t="s">
        <v>52</v>
      </c>
      <c r="V2945" t="s">
        <v>911</v>
      </c>
      <c r="W2945" s="84" t="s">
        <v>913</v>
      </c>
      <c r="X2945" t="s">
        <v>914</v>
      </c>
      <c r="Y2945" s="1">
        <v>2021</v>
      </c>
      <c r="Z2945" s="109" t="s">
        <v>915</v>
      </c>
    </row>
    <row r="2946" spans="1:27" x14ac:dyDescent="0.2">
      <c r="A2946" s="1">
        <v>1</v>
      </c>
      <c r="B2946" s="3" t="s">
        <v>348</v>
      </c>
      <c r="C2946" s="1" t="s">
        <v>345</v>
      </c>
      <c r="D2946" s="1" t="s">
        <v>52</v>
      </c>
      <c r="F2946" s="1" t="s">
        <v>52</v>
      </c>
      <c r="H2946" s="11">
        <v>1</v>
      </c>
      <c r="I2946" s="11">
        <v>0</v>
      </c>
      <c r="J2946" s="17" t="s">
        <v>907</v>
      </c>
      <c r="K2946" s="1">
        <v>1</v>
      </c>
      <c r="L2946" s="1" t="s">
        <v>676</v>
      </c>
      <c r="N2946" s="11" t="s">
        <v>53</v>
      </c>
      <c r="O2946" s="11">
        <v>3.9485339581987402</v>
      </c>
      <c r="P2946" s="25">
        <v>3.9485339581987402</v>
      </c>
      <c r="R2946" s="11">
        <v>2</v>
      </c>
      <c r="S2946" s="25">
        <v>1</v>
      </c>
      <c r="T2946" s="11">
        <v>0.30204834513627499</v>
      </c>
      <c r="U2946" s="17" t="s">
        <v>52</v>
      </c>
      <c r="V2946" t="s">
        <v>911</v>
      </c>
      <c r="W2946" s="84" t="s">
        <v>913</v>
      </c>
      <c r="X2946" t="s">
        <v>914</v>
      </c>
      <c r="Y2946" s="1">
        <v>2021</v>
      </c>
      <c r="Z2946" s="109" t="s">
        <v>915</v>
      </c>
    </row>
    <row r="2947" spans="1:27" x14ac:dyDescent="0.2">
      <c r="A2947" s="1">
        <v>1</v>
      </c>
      <c r="B2947" s="3" t="s">
        <v>348</v>
      </c>
      <c r="C2947" s="1" t="s">
        <v>345</v>
      </c>
      <c r="D2947" s="1" t="s">
        <v>52</v>
      </c>
      <c r="F2947" s="1" t="s">
        <v>52</v>
      </c>
      <c r="H2947" s="11">
        <v>1</v>
      </c>
      <c r="I2947" s="11">
        <v>0</v>
      </c>
      <c r="J2947" s="17" t="s">
        <v>907</v>
      </c>
      <c r="K2947" s="1">
        <v>1</v>
      </c>
      <c r="L2947" s="1" t="s">
        <v>676</v>
      </c>
      <c r="N2947" s="11" t="s">
        <v>53</v>
      </c>
      <c r="O2947" s="11">
        <v>4.94309268671278</v>
      </c>
      <c r="P2947" s="25">
        <v>4.94309268671278</v>
      </c>
      <c r="R2947" s="11">
        <v>2</v>
      </c>
      <c r="S2947" s="25">
        <v>1</v>
      </c>
      <c r="T2947" s="11">
        <v>0.82975734880715601</v>
      </c>
      <c r="U2947" s="17" t="s">
        <v>52</v>
      </c>
      <c r="V2947" t="s">
        <v>911</v>
      </c>
      <c r="W2947" s="84" t="s">
        <v>913</v>
      </c>
      <c r="X2947" t="s">
        <v>914</v>
      </c>
      <c r="Y2947" s="1">
        <v>2021</v>
      </c>
      <c r="Z2947" s="109" t="s">
        <v>915</v>
      </c>
    </row>
    <row r="2948" spans="1:27" x14ac:dyDescent="0.2">
      <c r="A2948" s="5">
        <v>1</v>
      </c>
      <c r="B2948" s="7" t="s">
        <v>348</v>
      </c>
      <c r="C2948" s="5" t="s">
        <v>345</v>
      </c>
      <c r="D2948" s="5" t="s">
        <v>52</v>
      </c>
      <c r="E2948" s="4"/>
      <c r="F2948" s="5" t="s">
        <v>52</v>
      </c>
      <c r="G2948" s="4"/>
      <c r="H2948" s="13">
        <v>1</v>
      </c>
      <c r="I2948" s="13">
        <v>0</v>
      </c>
      <c r="J2948" s="18" t="s">
        <v>907</v>
      </c>
      <c r="K2948" s="5">
        <v>1</v>
      </c>
      <c r="L2948" s="5" t="s">
        <v>676</v>
      </c>
      <c r="M2948" s="4"/>
      <c r="N2948" s="13" t="s">
        <v>53</v>
      </c>
      <c r="O2948" s="13">
        <v>5.8500347864232696</v>
      </c>
      <c r="P2948" s="80">
        <v>5.8500347864232696</v>
      </c>
      <c r="Q2948" s="4"/>
      <c r="R2948" s="13">
        <v>2</v>
      </c>
      <c r="S2948" s="80">
        <v>1</v>
      </c>
      <c r="T2948" s="13">
        <v>7.4320497826382201</v>
      </c>
      <c r="U2948" s="18" t="s">
        <v>52</v>
      </c>
      <c r="V2948" s="4" t="s">
        <v>911</v>
      </c>
      <c r="W2948" s="85" t="s">
        <v>913</v>
      </c>
      <c r="X2948" s="4" t="s">
        <v>914</v>
      </c>
      <c r="Y2948" s="5">
        <v>2021</v>
      </c>
      <c r="Z2948" s="110" t="s">
        <v>915</v>
      </c>
      <c r="AA2948" s="4"/>
    </row>
    <row r="2949" spans="1:27" x14ac:dyDescent="0.2">
      <c r="A2949" s="1">
        <v>1</v>
      </c>
      <c r="B2949" s="3" t="s">
        <v>136</v>
      </c>
      <c r="C2949" s="1" t="s">
        <v>463</v>
      </c>
      <c r="D2949" s="1" t="s">
        <v>48</v>
      </c>
      <c r="E2949" s="1" t="s">
        <v>439</v>
      </c>
      <c r="F2949" s="1" t="s">
        <v>52</v>
      </c>
      <c r="H2949" s="11">
        <v>1.5</v>
      </c>
      <c r="I2949" s="11">
        <v>0</v>
      </c>
      <c r="J2949" s="17" t="s">
        <v>3</v>
      </c>
      <c r="K2949" s="1">
        <v>1</v>
      </c>
      <c r="L2949" s="1" t="s">
        <v>50</v>
      </c>
      <c r="M2949" s="11">
        <v>4.2500000000000003E-2</v>
      </c>
      <c r="O2949" s="11">
        <v>8.9753300211950396E-2</v>
      </c>
      <c r="P2949" s="79">
        <v>8.9753300211950396E-2</v>
      </c>
      <c r="Q2949" s="11">
        <v>20</v>
      </c>
      <c r="R2949" s="11">
        <v>3</v>
      </c>
      <c r="S2949" s="79">
        <v>1</v>
      </c>
      <c r="T2949" s="11">
        <v>6.7379910551569805E-2</v>
      </c>
      <c r="U2949" s="116" t="s">
        <v>52</v>
      </c>
      <c r="W2949" s="84" t="s">
        <v>916</v>
      </c>
      <c r="X2949" t="s">
        <v>917</v>
      </c>
      <c r="Y2949" s="1">
        <v>2012</v>
      </c>
      <c r="Z2949" s="109" t="s">
        <v>918</v>
      </c>
    </row>
    <row r="2950" spans="1:27" x14ac:dyDescent="0.2">
      <c r="A2950" s="1">
        <v>1</v>
      </c>
      <c r="B2950" s="3" t="s">
        <v>136</v>
      </c>
      <c r="C2950" s="1" t="s">
        <v>463</v>
      </c>
      <c r="D2950" s="1" t="s">
        <v>48</v>
      </c>
      <c r="E2950" s="1" t="s">
        <v>439</v>
      </c>
      <c r="F2950" s="1" t="s">
        <v>52</v>
      </c>
      <c r="H2950" s="11">
        <v>1.5</v>
      </c>
      <c r="I2950" s="11">
        <v>0</v>
      </c>
      <c r="J2950" s="17" t="s">
        <v>3</v>
      </c>
      <c r="K2950" s="1">
        <v>1</v>
      </c>
      <c r="L2950" s="1" t="s">
        <v>50</v>
      </c>
      <c r="M2950" s="11">
        <v>4.2500000000000003E-2</v>
      </c>
      <c r="O2950" s="11">
        <v>0.46302374387695799</v>
      </c>
      <c r="P2950" s="25">
        <v>0.46302374387695799</v>
      </c>
      <c r="Q2950" s="11">
        <v>20</v>
      </c>
      <c r="R2950" s="11">
        <v>3</v>
      </c>
      <c r="S2950" s="25">
        <v>1</v>
      </c>
      <c r="T2950" s="11">
        <v>0.77466767182915997</v>
      </c>
      <c r="U2950" s="17" t="s">
        <v>52</v>
      </c>
      <c r="W2950" s="84" t="s">
        <v>916</v>
      </c>
      <c r="X2950" t="s">
        <v>917</v>
      </c>
      <c r="Y2950" s="1">
        <v>2012</v>
      </c>
      <c r="Z2950" s="109" t="s">
        <v>918</v>
      </c>
    </row>
    <row r="2951" spans="1:27" x14ac:dyDescent="0.2">
      <c r="A2951" s="1">
        <v>1</v>
      </c>
      <c r="B2951" s="3" t="s">
        <v>136</v>
      </c>
      <c r="C2951" s="1" t="s">
        <v>463</v>
      </c>
      <c r="D2951" s="1" t="s">
        <v>48</v>
      </c>
      <c r="E2951" s="1" t="s">
        <v>439</v>
      </c>
      <c r="F2951" s="1" t="s">
        <v>52</v>
      </c>
      <c r="H2951" s="11">
        <v>1.5</v>
      </c>
      <c r="I2951" s="11">
        <v>0</v>
      </c>
      <c r="J2951" s="17" t="s">
        <v>3</v>
      </c>
      <c r="K2951" s="1">
        <v>1</v>
      </c>
      <c r="L2951" s="1" t="s">
        <v>50</v>
      </c>
      <c r="M2951" s="11">
        <v>4.2500000000000003E-2</v>
      </c>
      <c r="O2951" s="11">
        <v>0.90637569033838905</v>
      </c>
      <c r="P2951" s="25">
        <v>0.90637569033838905</v>
      </c>
      <c r="Q2951" s="11">
        <v>20</v>
      </c>
      <c r="R2951" s="11">
        <v>3</v>
      </c>
      <c r="S2951" s="25">
        <v>1</v>
      </c>
      <c r="T2951" s="11">
        <v>2.38506470862403</v>
      </c>
      <c r="U2951" s="17" t="s">
        <v>52</v>
      </c>
      <c r="W2951" s="84" t="s">
        <v>916</v>
      </c>
      <c r="X2951" t="s">
        <v>917</v>
      </c>
      <c r="Y2951" s="1">
        <v>2012</v>
      </c>
      <c r="Z2951" s="109" t="s">
        <v>918</v>
      </c>
    </row>
    <row r="2952" spans="1:27" x14ac:dyDescent="0.2">
      <c r="A2952" s="1">
        <v>1</v>
      </c>
      <c r="B2952" s="3" t="s">
        <v>136</v>
      </c>
      <c r="C2952" s="1" t="s">
        <v>463</v>
      </c>
      <c r="D2952" s="1" t="s">
        <v>48</v>
      </c>
      <c r="E2952" s="1" t="s">
        <v>439</v>
      </c>
      <c r="F2952" s="1" t="s">
        <v>52</v>
      </c>
      <c r="H2952" s="11">
        <v>1.5</v>
      </c>
      <c r="I2952" s="11">
        <v>0</v>
      </c>
      <c r="J2952" s="17" t="s">
        <v>3</v>
      </c>
      <c r="K2952" s="1">
        <v>1</v>
      </c>
      <c r="L2952" s="1" t="s">
        <v>50</v>
      </c>
      <c r="M2952" s="11">
        <v>4.2500000000000003E-2</v>
      </c>
      <c r="O2952" s="11">
        <v>2.7176285499337798</v>
      </c>
      <c r="P2952" s="25">
        <v>2.7176285499337798</v>
      </c>
      <c r="Q2952" s="11">
        <v>20</v>
      </c>
      <c r="R2952" s="11">
        <v>3</v>
      </c>
      <c r="S2952" s="25">
        <v>1</v>
      </c>
      <c r="T2952" s="11">
        <v>15.9227676287589</v>
      </c>
      <c r="U2952" s="17" t="s">
        <v>52</v>
      </c>
      <c r="W2952" s="84" t="s">
        <v>916</v>
      </c>
      <c r="X2952" t="s">
        <v>917</v>
      </c>
      <c r="Y2952" s="1">
        <v>2012</v>
      </c>
      <c r="Z2952" s="109" t="s">
        <v>918</v>
      </c>
    </row>
    <row r="2953" spans="1:27" x14ac:dyDescent="0.2">
      <c r="A2953" s="1">
        <v>1</v>
      </c>
      <c r="B2953" s="3" t="s">
        <v>136</v>
      </c>
      <c r="C2953" s="1" t="s">
        <v>463</v>
      </c>
      <c r="D2953" s="1" t="s">
        <v>48</v>
      </c>
      <c r="E2953" s="1" t="s">
        <v>439</v>
      </c>
      <c r="F2953" s="1" t="s">
        <v>52</v>
      </c>
      <c r="H2953" s="11">
        <v>1.5</v>
      </c>
      <c r="I2953" s="11">
        <v>0</v>
      </c>
      <c r="J2953" s="17" t="s">
        <v>3</v>
      </c>
      <c r="K2953" s="1">
        <v>1</v>
      </c>
      <c r="L2953" s="1" t="s">
        <v>50</v>
      </c>
      <c r="M2953" s="11">
        <v>4.2500000000000003E-2</v>
      </c>
      <c r="O2953" s="11">
        <v>4.1610613681688697</v>
      </c>
      <c r="P2953" s="25">
        <v>4.1610613681688697</v>
      </c>
      <c r="Q2953" s="11">
        <v>20</v>
      </c>
      <c r="R2953" s="11">
        <v>3</v>
      </c>
      <c r="S2953" s="25">
        <v>1</v>
      </c>
      <c r="T2953" s="11">
        <v>22.461221931093</v>
      </c>
      <c r="U2953" s="17" t="s">
        <v>52</v>
      </c>
      <c r="W2953" s="84" t="s">
        <v>916</v>
      </c>
      <c r="X2953" t="s">
        <v>917</v>
      </c>
      <c r="Y2953" s="1">
        <v>2012</v>
      </c>
      <c r="Z2953" s="109" t="s">
        <v>918</v>
      </c>
    </row>
    <row r="2954" spans="1:27" x14ac:dyDescent="0.2">
      <c r="A2954" s="1">
        <v>1</v>
      </c>
      <c r="B2954" s="3" t="s">
        <v>136</v>
      </c>
      <c r="C2954" s="1" t="s">
        <v>463</v>
      </c>
      <c r="D2954" s="1" t="s">
        <v>48</v>
      </c>
      <c r="E2954" s="1" t="s">
        <v>439</v>
      </c>
      <c r="F2954" s="1" t="s">
        <v>52</v>
      </c>
      <c r="H2954" s="11">
        <v>1.5</v>
      </c>
      <c r="I2954" s="11">
        <v>0</v>
      </c>
      <c r="J2954" s="17" t="s">
        <v>3</v>
      </c>
      <c r="K2954" s="1">
        <v>1</v>
      </c>
      <c r="L2954" s="1" t="s">
        <v>137</v>
      </c>
      <c r="M2954" s="11">
        <v>4.8999999999999998E-3</v>
      </c>
      <c r="O2954" s="11">
        <v>0.46153945615147801</v>
      </c>
      <c r="P2954" s="25">
        <v>0.46153945615147801</v>
      </c>
      <c r="Q2954" s="11">
        <v>20</v>
      </c>
      <c r="R2954" s="11">
        <v>3</v>
      </c>
      <c r="S2954" s="25">
        <v>1</v>
      </c>
      <c r="T2954" s="11">
        <v>1.9506126626308799E-2</v>
      </c>
      <c r="U2954" s="17" t="s">
        <v>52</v>
      </c>
      <c r="W2954" s="84" t="s">
        <v>916</v>
      </c>
      <c r="X2954" t="s">
        <v>917</v>
      </c>
      <c r="Y2954" s="1">
        <v>2012</v>
      </c>
      <c r="Z2954" s="109" t="s">
        <v>918</v>
      </c>
    </row>
    <row r="2955" spans="1:27" x14ac:dyDescent="0.2">
      <c r="A2955" s="1">
        <v>1</v>
      </c>
      <c r="B2955" s="3" t="s">
        <v>136</v>
      </c>
      <c r="C2955" s="1" t="s">
        <v>463</v>
      </c>
      <c r="D2955" s="1" t="s">
        <v>48</v>
      </c>
      <c r="E2955" s="1" t="s">
        <v>439</v>
      </c>
      <c r="F2955" s="1" t="s">
        <v>52</v>
      </c>
      <c r="H2955" s="11">
        <v>1.5</v>
      </c>
      <c r="I2955" s="11">
        <v>0</v>
      </c>
      <c r="J2955" s="17" t="s">
        <v>3</v>
      </c>
      <c r="K2955" s="1">
        <v>1</v>
      </c>
      <c r="L2955" s="1" t="s">
        <v>137</v>
      </c>
      <c r="M2955" s="11">
        <v>4.8999999999999998E-3</v>
      </c>
      <c r="O2955" s="11">
        <v>0.89713257957403103</v>
      </c>
      <c r="P2955" s="25">
        <v>0.89713257957403103</v>
      </c>
      <c r="Q2955" s="11">
        <v>20</v>
      </c>
      <c r="R2955" s="11">
        <v>3</v>
      </c>
      <c r="S2955" s="25">
        <v>1</v>
      </c>
      <c r="T2955" s="11">
        <v>0.18748882364957201</v>
      </c>
      <c r="U2955" s="17" t="s">
        <v>52</v>
      </c>
      <c r="W2955" s="84" t="s">
        <v>916</v>
      </c>
      <c r="X2955" t="s">
        <v>917</v>
      </c>
      <c r="Y2955" s="1">
        <v>2012</v>
      </c>
      <c r="Z2955" s="109" t="s">
        <v>918</v>
      </c>
    </row>
    <row r="2956" spans="1:27" x14ac:dyDescent="0.2">
      <c r="A2956" s="5">
        <v>1</v>
      </c>
      <c r="B2956" s="7" t="s">
        <v>136</v>
      </c>
      <c r="C2956" s="5" t="s">
        <v>463</v>
      </c>
      <c r="D2956" s="5" t="s">
        <v>48</v>
      </c>
      <c r="E2956" s="5" t="s">
        <v>439</v>
      </c>
      <c r="F2956" s="5" t="s">
        <v>52</v>
      </c>
      <c r="G2956" s="4"/>
      <c r="H2956" s="13">
        <v>1.5</v>
      </c>
      <c r="I2956" s="13">
        <v>0</v>
      </c>
      <c r="J2956" s="18" t="s">
        <v>3</v>
      </c>
      <c r="K2956" s="5">
        <v>1</v>
      </c>
      <c r="L2956" s="5" t="s">
        <v>137</v>
      </c>
      <c r="M2956" s="13">
        <v>4.8999999999999998E-3</v>
      </c>
      <c r="N2956" s="4"/>
      <c r="O2956" s="13">
        <v>2.7046071240026599</v>
      </c>
      <c r="P2956" s="80">
        <v>2.7046071240026599</v>
      </c>
      <c r="Q2956" s="13">
        <v>20</v>
      </c>
      <c r="R2956" s="13">
        <v>3</v>
      </c>
      <c r="S2956" s="80">
        <v>1</v>
      </c>
      <c r="T2956" s="13">
        <v>6.4591679044210597</v>
      </c>
      <c r="U2956" s="18" t="s">
        <v>52</v>
      </c>
      <c r="V2956" s="4"/>
      <c r="W2956" s="85" t="s">
        <v>916</v>
      </c>
      <c r="X2956" s="4" t="s">
        <v>917</v>
      </c>
      <c r="Y2956" s="5">
        <v>2012</v>
      </c>
      <c r="Z2956" s="110" t="s">
        <v>918</v>
      </c>
      <c r="AA2956" s="4"/>
    </row>
    <row r="2957" spans="1:27" x14ac:dyDescent="0.2">
      <c r="A2957" s="1">
        <v>1</v>
      </c>
      <c r="B2957" s="3" t="s">
        <v>60</v>
      </c>
      <c r="C2957" s="1" t="s">
        <v>468</v>
      </c>
      <c r="D2957" s="1" t="s">
        <v>48</v>
      </c>
      <c r="E2957" s="1" t="s">
        <v>439</v>
      </c>
      <c r="F2957" s="1" t="s">
        <v>48</v>
      </c>
      <c r="G2957" s="1" t="s">
        <v>434</v>
      </c>
      <c r="H2957" s="11">
        <v>1.5</v>
      </c>
      <c r="I2957" s="11">
        <v>0</v>
      </c>
      <c r="J2957" s="17" t="s">
        <v>3</v>
      </c>
      <c r="K2957" s="1">
        <v>1</v>
      </c>
      <c r="L2957" s="1" t="s">
        <v>50</v>
      </c>
      <c r="M2957" s="11">
        <v>2.4500000000000002</v>
      </c>
      <c r="O2957" s="11">
        <v>0.492610354214643</v>
      </c>
      <c r="P2957" s="79">
        <v>0.492610354214643</v>
      </c>
      <c r="Q2957" s="11">
        <v>20</v>
      </c>
      <c r="R2957" s="11">
        <v>10</v>
      </c>
      <c r="S2957" s="25">
        <v>1</v>
      </c>
      <c r="T2957" s="11">
        <v>3.7683357210812701E-2</v>
      </c>
      <c r="U2957" s="17" t="s">
        <v>52</v>
      </c>
      <c r="W2957" s="84" t="s">
        <v>919</v>
      </c>
      <c r="X2957" t="s">
        <v>920</v>
      </c>
      <c r="Y2957" s="1">
        <v>2014</v>
      </c>
      <c r="Z2957" s="109" t="s">
        <v>921</v>
      </c>
    </row>
    <row r="2958" spans="1:27" x14ac:dyDescent="0.2">
      <c r="A2958" s="1">
        <v>1</v>
      </c>
      <c r="B2958" s="3" t="s">
        <v>60</v>
      </c>
      <c r="C2958" s="1" t="s">
        <v>468</v>
      </c>
      <c r="D2958" s="1" t="s">
        <v>48</v>
      </c>
      <c r="E2958" s="1" t="s">
        <v>439</v>
      </c>
      <c r="F2958" s="1" t="s">
        <v>48</v>
      </c>
      <c r="G2958" s="1" t="s">
        <v>434</v>
      </c>
      <c r="H2958" s="11">
        <v>1.5</v>
      </c>
      <c r="I2958" s="11">
        <v>0</v>
      </c>
      <c r="J2958" s="17" t="s">
        <v>3</v>
      </c>
      <c r="K2958" s="1">
        <v>1</v>
      </c>
      <c r="L2958" s="1" t="s">
        <v>50</v>
      </c>
      <c r="M2958" s="11">
        <v>2.4500000000000002</v>
      </c>
      <c r="O2958" s="11">
        <v>0.99783496403184102</v>
      </c>
      <c r="P2958" s="25">
        <v>0.99783496403184102</v>
      </c>
      <c r="Q2958" s="11">
        <v>20</v>
      </c>
      <c r="R2958" s="11">
        <v>10</v>
      </c>
      <c r="S2958" s="25">
        <v>1</v>
      </c>
      <c r="T2958" s="11">
        <v>0.15585057127174901</v>
      </c>
      <c r="U2958" s="17" t="s">
        <v>52</v>
      </c>
      <c r="W2958" s="84" t="s">
        <v>919</v>
      </c>
      <c r="X2958" t="s">
        <v>920</v>
      </c>
      <c r="Y2958" s="1">
        <v>2014</v>
      </c>
      <c r="Z2958" s="109" t="s">
        <v>921</v>
      </c>
    </row>
    <row r="2959" spans="1:27" x14ac:dyDescent="0.2">
      <c r="A2959" s="1">
        <v>1</v>
      </c>
      <c r="B2959" s="3" t="s">
        <v>60</v>
      </c>
      <c r="C2959" s="1" t="s">
        <v>468</v>
      </c>
      <c r="D2959" s="1" t="s">
        <v>48</v>
      </c>
      <c r="E2959" s="1" t="s">
        <v>439</v>
      </c>
      <c r="F2959" s="1" t="s">
        <v>48</v>
      </c>
      <c r="G2959" s="1" t="s">
        <v>434</v>
      </c>
      <c r="H2959" s="11">
        <v>1.5</v>
      </c>
      <c r="I2959" s="11">
        <v>0</v>
      </c>
      <c r="J2959" s="17" t="s">
        <v>3</v>
      </c>
      <c r="K2959" s="1">
        <v>1</v>
      </c>
      <c r="L2959" s="1" t="s">
        <v>50</v>
      </c>
      <c r="M2959" s="11">
        <v>2.4500000000000002</v>
      </c>
      <c r="O2959" s="11">
        <v>1.97827284633656</v>
      </c>
      <c r="P2959" s="25">
        <v>1.97827284633656</v>
      </c>
      <c r="Q2959" s="11">
        <v>20</v>
      </c>
      <c r="R2959" s="11">
        <v>10</v>
      </c>
      <c r="S2959" s="25">
        <v>1</v>
      </c>
      <c r="T2959" s="11">
        <v>0.88450500723571301</v>
      </c>
      <c r="U2959" s="17" t="s">
        <v>52</v>
      </c>
      <c r="W2959" s="84" t="s">
        <v>919</v>
      </c>
      <c r="X2959" t="s">
        <v>920</v>
      </c>
      <c r="Y2959" s="1">
        <v>2014</v>
      </c>
      <c r="Z2959" s="109" t="s">
        <v>921</v>
      </c>
    </row>
    <row r="2960" spans="1:27" x14ac:dyDescent="0.2">
      <c r="A2960" s="1">
        <v>1</v>
      </c>
      <c r="B2960" s="3" t="s">
        <v>60</v>
      </c>
      <c r="C2960" s="1" t="s">
        <v>468</v>
      </c>
      <c r="D2960" s="1" t="s">
        <v>48</v>
      </c>
      <c r="E2960" s="1" t="s">
        <v>439</v>
      </c>
      <c r="F2960" s="1" t="s">
        <v>48</v>
      </c>
      <c r="G2960" s="1" t="s">
        <v>434</v>
      </c>
      <c r="H2960" s="11">
        <v>1.5</v>
      </c>
      <c r="I2960" s="11">
        <v>0</v>
      </c>
      <c r="J2960" s="17" t="s">
        <v>3</v>
      </c>
      <c r="K2960" s="1">
        <v>1</v>
      </c>
      <c r="L2960" s="1" t="s">
        <v>50</v>
      </c>
      <c r="M2960" s="11">
        <v>2.4500000000000002</v>
      </c>
      <c r="O2960" s="11">
        <v>2.8001370099321301</v>
      </c>
      <c r="P2960" s="25">
        <v>2.8001370099321301</v>
      </c>
      <c r="Q2960" s="11">
        <v>20</v>
      </c>
      <c r="R2960" s="11">
        <v>10</v>
      </c>
      <c r="S2960" s="25">
        <v>1</v>
      </c>
      <c r="T2960" s="11">
        <v>2.3187833164412202</v>
      </c>
      <c r="U2960" s="17" t="s">
        <v>52</v>
      </c>
      <c r="W2960" s="84" t="s">
        <v>919</v>
      </c>
      <c r="X2960" t="s">
        <v>920</v>
      </c>
      <c r="Y2960" s="1">
        <v>2014</v>
      </c>
      <c r="Z2960" s="109" t="s">
        <v>921</v>
      </c>
    </row>
    <row r="2961" spans="1:27" x14ac:dyDescent="0.2">
      <c r="A2961" s="1">
        <v>1</v>
      </c>
      <c r="B2961" s="3" t="s">
        <v>60</v>
      </c>
      <c r="C2961" s="1" t="s">
        <v>468</v>
      </c>
      <c r="D2961" s="1" t="s">
        <v>48</v>
      </c>
      <c r="E2961" s="1" t="s">
        <v>439</v>
      </c>
      <c r="F2961" s="1" t="s">
        <v>48</v>
      </c>
      <c r="G2961" s="1" t="s">
        <v>434</v>
      </c>
      <c r="H2961" s="11">
        <v>1.5</v>
      </c>
      <c r="I2961" s="11">
        <v>0</v>
      </c>
      <c r="J2961" s="17" t="s">
        <v>3</v>
      </c>
      <c r="K2961" s="1">
        <v>1</v>
      </c>
      <c r="L2961" s="1" t="s">
        <v>50</v>
      </c>
      <c r="M2961" s="11">
        <v>2.4500000000000002</v>
      </c>
      <c r="O2961" s="11">
        <v>4.95346745477267</v>
      </c>
      <c r="P2961" s="25">
        <v>4.95346745477267</v>
      </c>
      <c r="Q2961" s="11">
        <v>20</v>
      </c>
      <c r="R2961" s="11">
        <v>10</v>
      </c>
      <c r="S2961" s="25">
        <v>1</v>
      </c>
      <c r="T2961" s="11">
        <v>8.6126878991194094</v>
      </c>
      <c r="U2961" s="17" t="s">
        <v>52</v>
      </c>
      <c r="W2961" s="84" t="s">
        <v>919</v>
      </c>
      <c r="X2961" t="s">
        <v>920</v>
      </c>
      <c r="Y2961" s="1">
        <v>2014</v>
      </c>
      <c r="Z2961" s="109" t="s">
        <v>921</v>
      </c>
    </row>
    <row r="2962" spans="1:27" x14ac:dyDescent="0.2">
      <c r="A2962" s="1">
        <v>1</v>
      </c>
      <c r="B2962" s="3" t="s">
        <v>60</v>
      </c>
      <c r="C2962" s="1" t="s">
        <v>468</v>
      </c>
      <c r="D2962" s="1" t="s">
        <v>48</v>
      </c>
      <c r="E2962" s="1" t="s">
        <v>439</v>
      </c>
      <c r="F2962" s="1" t="s">
        <v>48</v>
      </c>
      <c r="G2962" s="1" t="s">
        <v>434</v>
      </c>
      <c r="H2962" s="11">
        <v>1.5</v>
      </c>
      <c r="I2962" s="11">
        <v>0</v>
      </c>
      <c r="J2962" s="17" t="s">
        <v>3</v>
      </c>
      <c r="K2962" s="1">
        <v>1</v>
      </c>
      <c r="L2962" s="1" t="s">
        <v>137</v>
      </c>
      <c r="M2962" s="11">
        <v>6.0000000000000001E-3</v>
      </c>
      <c r="O2962" s="11">
        <v>0.49204560534026098</v>
      </c>
      <c r="P2962" s="25">
        <v>0.49204560534026098</v>
      </c>
      <c r="Q2962" s="11">
        <v>20</v>
      </c>
      <c r="R2962" s="11">
        <v>10</v>
      </c>
      <c r="S2962" s="25">
        <v>1</v>
      </c>
      <c r="T2962" s="11">
        <v>4.2553578948968896E-3</v>
      </c>
      <c r="U2962" s="17" t="s">
        <v>52</v>
      </c>
      <c r="W2962" s="84" t="s">
        <v>919</v>
      </c>
      <c r="X2962" t="s">
        <v>920</v>
      </c>
      <c r="Y2962" s="1">
        <v>2014</v>
      </c>
      <c r="Z2962" s="109" t="s">
        <v>921</v>
      </c>
    </row>
    <row r="2963" spans="1:27" x14ac:dyDescent="0.2">
      <c r="A2963" s="1">
        <v>1</v>
      </c>
      <c r="B2963" s="3" t="s">
        <v>60</v>
      </c>
      <c r="C2963" s="1" t="s">
        <v>468</v>
      </c>
      <c r="D2963" s="1" t="s">
        <v>48</v>
      </c>
      <c r="E2963" s="1" t="s">
        <v>439</v>
      </c>
      <c r="F2963" s="1" t="s">
        <v>48</v>
      </c>
      <c r="G2963" s="1" t="s">
        <v>434</v>
      </c>
      <c r="H2963" s="11">
        <v>1.5</v>
      </c>
      <c r="I2963" s="11">
        <v>0</v>
      </c>
      <c r="J2963" s="17" t="s">
        <v>3</v>
      </c>
      <c r="K2963" s="1">
        <v>1</v>
      </c>
      <c r="L2963" s="1" t="s">
        <v>137</v>
      </c>
      <c r="M2963" s="11">
        <v>6.0000000000000001E-3</v>
      </c>
      <c r="O2963" s="11">
        <v>0.99942373444342503</v>
      </c>
      <c r="P2963" s="25">
        <v>0.99942373444342503</v>
      </c>
      <c r="Q2963" s="11">
        <v>20</v>
      </c>
      <c r="R2963" s="11">
        <v>10</v>
      </c>
      <c r="S2963" s="25">
        <v>1</v>
      </c>
      <c r="T2963" s="11">
        <v>1.5662960364985101E-2</v>
      </c>
      <c r="U2963" s="17" t="s">
        <v>52</v>
      </c>
      <c r="W2963" s="84" t="s">
        <v>919</v>
      </c>
      <c r="X2963" t="s">
        <v>920</v>
      </c>
      <c r="Y2963" s="1">
        <v>2014</v>
      </c>
      <c r="Z2963" s="109" t="s">
        <v>921</v>
      </c>
    </row>
    <row r="2964" spans="1:27" x14ac:dyDescent="0.2">
      <c r="A2964" s="1">
        <v>1</v>
      </c>
      <c r="B2964" s="3" t="s">
        <v>60</v>
      </c>
      <c r="C2964" s="1" t="s">
        <v>468</v>
      </c>
      <c r="D2964" s="1" t="s">
        <v>48</v>
      </c>
      <c r="E2964" s="1" t="s">
        <v>439</v>
      </c>
      <c r="F2964" s="1" t="s">
        <v>48</v>
      </c>
      <c r="G2964" s="1" t="s">
        <v>434</v>
      </c>
      <c r="H2964" s="11">
        <v>1.5</v>
      </c>
      <c r="I2964" s="11">
        <v>0</v>
      </c>
      <c r="J2964" s="17" t="s">
        <v>3</v>
      </c>
      <c r="K2964" s="1">
        <v>1</v>
      </c>
      <c r="L2964" s="1" t="s">
        <v>137</v>
      </c>
      <c r="M2964" s="11">
        <v>6.0000000000000001E-3</v>
      </c>
      <c r="O2964" s="11">
        <v>1.98165113134195</v>
      </c>
      <c r="P2964" s="25">
        <v>1.98165113134195</v>
      </c>
      <c r="Q2964" s="11">
        <v>20</v>
      </c>
      <c r="R2964" s="11">
        <v>10</v>
      </c>
      <c r="S2964" s="25">
        <v>1</v>
      </c>
      <c r="T2964" s="11">
        <v>7.5259078235462296E-2</v>
      </c>
      <c r="U2964" s="17" t="s">
        <v>52</v>
      </c>
      <c r="W2964" s="84" t="s">
        <v>919</v>
      </c>
      <c r="X2964" t="s">
        <v>920</v>
      </c>
      <c r="Y2964" s="1">
        <v>2014</v>
      </c>
      <c r="Z2964" s="109" t="s">
        <v>921</v>
      </c>
    </row>
    <row r="2965" spans="1:27" x14ac:dyDescent="0.2">
      <c r="A2965" s="1">
        <v>1</v>
      </c>
      <c r="B2965" s="3" t="s">
        <v>60</v>
      </c>
      <c r="C2965" s="1" t="s">
        <v>468</v>
      </c>
      <c r="D2965" s="1" t="s">
        <v>48</v>
      </c>
      <c r="E2965" s="1" t="s">
        <v>439</v>
      </c>
      <c r="F2965" s="1" t="s">
        <v>48</v>
      </c>
      <c r="G2965" s="1" t="s">
        <v>434</v>
      </c>
      <c r="H2965" s="11">
        <v>1.5</v>
      </c>
      <c r="I2965" s="11">
        <v>0</v>
      </c>
      <c r="J2965" s="17" t="s">
        <v>3</v>
      </c>
      <c r="K2965" s="1">
        <v>1</v>
      </c>
      <c r="L2965" s="1" t="s">
        <v>137</v>
      </c>
      <c r="M2965" s="11">
        <v>6.0000000000000001E-3</v>
      </c>
      <c r="O2965" s="11">
        <v>2.8124147737720202</v>
      </c>
      <c r="P2965" s="25">
        <v>2.8124147737720202</v>
      </c>
      <c r="Q2965" s="11">
        <v>20</v>
      </c>
      <c r="R2965" s="11">
        <v>10</v>
      </c>
      <c r="S2965" s="25">
        <v>1</v>
      </c>
      <c r="T2965" s="11">
        <v>0.194035780688842</v>
      </c>
      <c r="U2965" s="17" t="s">
        <v>52</v>
      </c>
      <c r="W2965" s="84" t="s">
        <v>919</v>
      </c>
      <c r="X2965" t="s">
        <v>920</v>
      </c>
      <c r="Y2965" s="1">
        <v>2014</v>
      </c>
      <c r="Z2965" s="109" t="s">
        <v>921</v>
      </c>
    </row>
    <row r="2966" spans="1:27" x14ac:dyDescent="0.2">
      <c r="A2966" s="5">
        <v>1</v>
      </c>
      <c r="B2966" s="7" t="s">
        <v>60</v>
      </c>
      <c r="C2966" s="5" t="s">
        <v>468</v>
      </c>
      <c r="D2966" s="5" t="s">
        <v>48</v>
      </c>
      <c r="E2966" s="5" t="s">
        <v>439</v>
      </c>
      <c r="F2966" s="5" t="s">
        <v>48</v>
      </c>
      <c r="G2966" s="5" t="s">
        <v>434</v>
      </c>
      <c r="H2966" s="13">
        <v>1.5</v>
      </c>
      <c r="I2966" s="13">
        <v>0</v>
      </c>
      <c r="J2966" s="18" t="s">
        <v>3</v>
      </c>
      <c r="K2966" s="5">
        <v>1</v>
      </c>
      <c r="L2966" s="5" t="s">
        <v>137</v>
      </c>
      <c r="M2966" s="13">
        <v>6.0000000000000001E-3</v>
      </c>
      <c r="N2966" s="4"/>
      <c r="O2966" s="13">
        <v>4.9631565056516598</v>
      </c>
      <c r="P2966" s="80">
        <v>4.9631565056516598</v>
      </c>
      <c r="Q2966" s="13">
        <v>20</v>
      </c>
      <c r="R2966" s="13">
        <v>10</v>
      </c>
      <c r="S2966" s="80">
        <v>1</v>
      </c>
      <c r="T2966" s="13">
        <v>0.51231559757886302</v>
      </c>
      <c r="U2966" s="18" t="s">
        <v>52</v>
      </c>
      <c r="V2966" s="4"/>
      <c r="W2966" s="85" t="s">
        <v>919</v>
      </c>
      <c r="X2966" s="4" t="s">
        <v>920</v>
      </c>
      <c r="Y2966" s="5">
        <v>2014</v>
      </c>
      <c r="Z2966" s="110" t="s">
        <v>921</v>
      </c>
      <c r="AA2966" s="4"/>
    </row>
    <row r="2967" spans="1:27" x14ac:dyDescent="0.2">
      <c r="A2967" s="1">
        <v>1</v>
      </c>
      <c r="B2967" s="3" t="s">
        <v>60</v>
      </c>
      <c r="C2967" s="1" t="s">
        <v>468</v>
      </c>
      <c r="D2967" s="1" t="s">
        <v>48</v>
      </c>
      <c r="E2967" s="1" t="s">
        <v>439</v>
      </c>
      <c r="F2967" s="1" t="s">
        <v>48</v>
      </c>
      <c r="G2967" s="1" t="s">
        <v>434</v>
      </c>
      <c r="H2967" s="11">
        <v>1.5</v>
      </c>
      <c r="I2967" s="11">
        <v>0</v>
      </c>
      <c r="J2967" s="17" t="s">
        <v>3</v>
      </c>
      <c r="K2967" s="1">
        <v>1</v>
      </c>
      <c r="L2967" s="1" t="s">
        <v>219</v>
      </c>
      <c r="M2967" s="11">
        <v>0.74</v>
      </c>
      <c r="O2967" s="11">
        <v>0.119403515872755</v>
      </c>
      <c r="P2967" s="79">
        <v>0.119403515872755</v>
      </c>
      <c r="Q2967" s="11">
        <v>20</v>
      </c>
      <c r="R2967" s="11">
        <v>5</v>
      </c>
      <c r="S2967" s="25">
        <v>1</v>
      </c>
      <c r="T2967" s="11">
        <v>1.2371500086749299E-3</v>
      </c>
      <c r="U2967" s="116" t="s">
        <v>52</v>
      </c>
      <c r="W2967" s="84" t="s">
        <v>922</v>
      </c>
      <c r="X2967" t="s">
        <v>923</v>
      </c>
      <c r="Y2967" s="1">
        <v>2016</v>
      </c>
      <c r="Z2967" s="87" t="s">
        <v>924</v>
      </c>
    </row>
    <row r="2968" spans="1:27" x14ac:dyDescent="0.2">
      <c r="A2968" s="1">
        <v>1</v>
      </c>
      <c r="B2968" s="3" t="s">
        <v>60</v>
      </c>
      <c r="C2968" s="1" t="s">
        <v>468</v>
      </c>
      <c r="D2968" s="1" t="s">
        <v>48</v>
      </c>
      <c r="E2968" s="1" t="s">
        <v>439</v>
      </c>
      <c r="F2968" s="1" t="s">
        <v>48</v>
      </c>
      <c r="G2968" s="1" t="s">
        <v>434</v>
      </c>
      <c r="H2968" s="11">
        <v>1.5</v>
      </c>
      <c r="I2968" s="11">
        <v>0</v>
      </c>
      <c r="J2968" s="17" t="s">
        <v>3</v>
      </c>
      <c r="K2968" s="1">
        <v>1</v>
      </c>
      <c r="L2968" s="1" t="s">
        <v>219</v>
      </c>
      <c r="M2968" s="11">
        <v>0.74</v>
      </c>
      <c r="O2968" s="11">
        <v>0.27860427433146101</v>
      </c>
      <c r="P2968" s="25">
        <v>0.27860427433146101</v>
      </c>
      <c r="Q2968" s="11">
        <v>20</v>
      </c>
      <c r="R2968" s="11">
        <v>5</v>
      </c>
      <c r="S2968" s="25">
        <v>1</v>
      </c>
      <c r="T2968" s="11">
        <v>6.3433827049632404E-3</v>
      </c>
      <c r="U2968" s="17" t="s">
        <v>52</v>
      </c>
      <c r="W2968" s="84" t="s">
        <v>922</v>
      </c>
      <c r="X2968" t="s">
        <v>923</v>
      </c>
      <c r="Y2968" s="1">
        <v>2016</v>
      </c>
      <c r="Z2968" s="87" t="s">
        <v>924</v>
      </c>
    </row>
    <row r="2969" spans="1:27" x14ac:dyDescent="0.2">
      <c r="A2969" s="1">
        <v>1</v>
      </c>
      <c r="B2969" s="3" t="s">
        <v>60</v>
      </c>
      <c r="C2969" s="1" t="s">
        <v>468</v>
      </c>
      <c r="D2969" s="1" t="s">
        <v>48</v>
      </c>
      <c r="E2969" s="1" t="s">
        <v>439</v>
      </c>
      <c r="F2969" s="1" t="s">
        <v>48</v>
      </c>
      <c r="G2969" s="1" t="s">
        <v>434</v>
      </c>
      <c r="H2969" s="11">
        <v>1.5</v>
      </c>
      <c r="I2969" s="11">
        <v>0</v>
      </c>
      <c r="J2969" s="17" t="s">
        <v>3</v>
      </c>
      <c r="K2969" s="1">
        <v>1</v>
      </c>
      <c r="L2969" s="1" t="s">
        <v>219</v>
      </c>
      <c r="M2969" s="11">
        <v>0.74</v>
      </c>
      <c r="O2969" s="11">
        <v>1.0698917860652299</v>
      </c>
      <c r="P2969" s="25">
        <v>1.0698917860652299</v>
      </c>
      <c r="Q2969" s="11">
        <v>20</v>
      </c>
      <c r="R2969" s="11">
        <v>5</v>
      </c>
      <c r="S2969" s="25">
        <v>1</v>
      </c>
      <c r="T2969" s="11">
        <v>8.4493223816051399E-2</v>
      </c>
      <c r="U2969" s="17" t="s">
        <v>52</v>
      </c>
      <c r="W2969" s="84" t="s">
        <v>922</v>
      </c>
      <c r="X2969" t="s">
        <v>923</v>
      </c>
      <c r="Y2969" s="1">
        <v>2016</v>
      </c>
      <c r="Z2969" s="87" t="s">
        <v>924</v>
      </c>
    </row>
    <row r="2970" spans="1:27" x14ac:dyDescent="0.2">
      <c r="A2970" s="1">
        <v>1</v>
      </c>
      <c r="B2970" s="3" t="s">
        <v>60</v>
      </c>
      <c r="C2970" s="1" t="s">
        <v>468</v>
      </c>
      <c r="D2970" s="1" t="s">
        <v>48</v>
      </c>
      <c r="E2970" s="1" t="s">
        <v>439</v>
      </c>
      <c r="F2970" s="1" t="s">
        <v>48</v>
      </c>
      <c r="G2970" s="1" t="s">
        <v>434</v>
      </c>
      <c r="H2970" s="11">
        <v>1.5</v>
      </c>
      <c r="I2970" s="11">
        <v>0</v>
      </c>
      <c r="J2970" s="17" t="s">
        <v>3</v>
      </c>
      <c r="K2970" s="1">
        <v>1</v>
      </c>
      <c r="L2970" s="1" t="s">
        <v>219</v>
      </c>
      <c r="M2970" s="11">
        <v>0.74</v>
      </c>
      <c r="O2970" s="11">
        <v>3.0230135777516498</v>
      </c>
      <c r="P2970" s="25">
        <v>3.0230135777516498</v>
      </c>
      <c r="Q2970" s="11">
        <v>20</v>
      </c>
      <c r="R2970" s="11">
        <v>5</v>
      </c>
      <c r="S2970" s="25">
        <v>1</v>
      </c>
      <c r="T2970" s="11">
        <v>1.1182442058608499</v>
      </c>
      <c r="U2970" s="17" t="s">
        <v>52</v>
      </c>
      <c r="W2970" s="84" t="s">
        <v>922</v>
      </c>
      <c r="X2970" t="s">
        <v>923</v>
      </c>
      <c r="Y2970" s="1">
        <v>2016</v>
      </c>
      <c r="Z2970" s="87" t="s">
        <v>924</v>
      </c>
    </row>
    <row r="2971" spans="1:27" x14ac:dyDescent="0.2">
      <c r="A2971" s="1">
        <v>1</v>
      </c>
      <c r="B2971" s="3" t="s">
        <v>60</v>
      </c>
      <c r="C2971" s="1" t="s">
        <v>468</v>
      </c>
      <c r="D2971" s="1" t="s">
        <v>48</v>
      </c>
      <c r="E2971" s="1" t="s">
        <v>439</v>
      </c>
      <c r="F2971" s="1" t="s">
        <v>48</v>
      </c>
      <c r="G2971" s="1" t="s">
        <v>434</v>
      </c>
      <c r="H2971" s="11">
        <v>1.5</v>
      </c>
      <c r="I2971" s="11">
        <v>0</v>
      </c>
      <c r="J2971" s="17" t="s">
        <v>3</v>
      </c>
      <c r="K2971" s="1">
        <v>1</v>
      </c>
      <c r="L2971" s="1" t="s">
        <v>219</v>
      </c>
      <c r="M2971" s="11">
        <v>0.74</v>
      </c>
      <c r="O2971" s="11">
        <v>5.0600694686210597</v>
      </c>
      <c r="P2971" s="25">
        <v>5.0600694686210597</v>
      </c>
      <c r="Q2971" s="11">
        <v>20</v>
      </c>
      <c r="R2971" s="11">
        <v>5</v>
      </c>
      <c r="S2971" s="25">
        <v>1</v>
      </c>
      <c r="T2971" s="11">
        <v>2.8849816159331798</v>
      </c>
      <c r="U2971" s="17" t="s">
        <v>52</v>
      </c>
      <c r="W2971" s="84" t="s">
        <v>922</v>
      </c>
      <c r="X2971" t="s">
        <v>923</v>
      </c>
      <c r="Y2971" s="1">
        <v>2016</v>
      </c>
      <c r="Z2971" s="87" t="s">
        <v>924</v>
      </c>
    </row>
    <row r="2972" spans="1:27" x14ac:dyDescent="0.2">
      <c r="A2972" s="1">
        <v>1</v>
      </c>
      <c r="B2972" s="3" t="s">
        <v>60</v>
      </c>
      <c r="C2972" s="1" t="s">
        <v>468</v>
      </c>
      <c r="D2972" s="1" t="s">
        <v>48</v>
      </c>
      <c r="E2972" s="1" t="s">
        <v>439</v>
      </c>
      <c r="F2972" s="1" t="s">
        <v>48</v>
      </c>
      <c r="G2972" s="1" t="s">
        <v>434</v>
      </c>
      <c r="H2972" s="11">
        <v>1.5</v>
      </c>
      <c r="I2972" s="11">
        <v>0</v>
      </c>
      <c r="J2972" s="17" t="s">
        <v>3</v>
      </c>
      <c r="K2972" s="1">
        <v>1</v>
      </c>
      <c r="L2972" s="1" t="s">
        <v>235</v>
      </c>
      <c r="M2972" s="11">
        <v>0.70499999999999996</v>
      </c>
      <c r="O2972" s="11">
        <v>1.0141739928273401</v>
      </c>
      <c r="P2972" s="25">
        <v>1.0141739928273401</v>
      </c>
      <c r="Q2972" s="11">
        <v>20</v>
      </c>
      <c r="R2972" s="11">
        <v>5</v>
      </c>
      <c r="S2972" s="25">
        <v>1</v>
      </c>
      <c r="T2972" s="11">
        <v>6.5977197169302896E-3</v>
      </c>
      <c r="U2972" s="17" t="s">
        <v>52</v>
      </c>
      <c r="W2972" s="84" t="s">
        <v>922</v>
      </c>
      <c r="X2972" t="s">
        <v>923</v>
      </c>
      <c r="Y2972" s="1">
        <v>2016</v>
      </c>
      <c r="Z2972" s="87" t="s">
        <v>924</v>
      </c>
    </row>
    <row r="2973" spans="1:27" x14ac:dyDescent="0.2">
      <c r="A2973" s="1">
        <v>1</v>
      </c>
      <c r="B2973" s="3" t="s">
        <v>60</v>
      </c>
      <c r="C2973" s="1" t="s">
        <v>468</v>
      </c>
      <c r="D2973" s="1" t="s">
        <v>48</v>
      </c>
      <c r="E2973" s="1" t="s">
        <v>439</v>
      </c>
      <c r="F2973" s="1" t="s">
        <v>48</v>
      </c>
      <c r="G2973" s="1" t="s">
        <v>434</v>
      </c>
      <c r="H2973" s="11">
        <v>1.5</v>
      </c>
      <c r="I2973" s="11">
        <v>0</v>
      </c>
      <c r="J2973" s="17" t="s">
        <v>3</v>
      </c>
      <c r="K2973" s="1">
        <v>1</v>
      </c>
      <c r="L2973" s="1" t="s">
        <v>235</v>
      </c>
      <c r="M2973" s="11">
        <v>0.70499999999999996</v>
      </c>
      <c r="O2973" s="11">
        <v>3.0145160737207801</v>
      </c>
      <c r="P2973" s="25">
        <v>3.0145160737207801</v>
      </c>
      <c r="Q2973" s="11">
        <v>20</v>
      </c>
      <c r="R2973" s="11">
        <v>5</v>
      </c>
      <c r="S2973" s="25">
        <v>1</v>
      </c>
      <c r="T2973" s="11">
        <v>0.11415467582184199</v>
      </c>
      <c r="U2973" s="17" t="s">
        <v>52</v>
      </c>
      <c r="W2973" s="84" t="s">
        <v>922</v>
      </c>
      <c r="X2973" t="s">
        <v>923</v>
      </c>
      <c r="Y2973" s="1">
        <v>2016</v>
      </c>
      <c r="Z2973" s="87" t="s">
        <v>924</v>
      </c>
    </row>
    <row r="2974" spans="1:27" x14ac:dyDescent="0.2">
      <c r="A2974" s="1">
        <v>1</v>
      </c>
      <c r="B2974" s="3" t="s">
        <v>60</v>
      </c>
      <c r="C2974" s="1" t="s">
        <v>468</v>
      </c>
      <c r="D2974" s="1" t="s">
        <v>48</v>
      </c>
      <c r="E2974" s="1" t="s">
        <v>439</v>
      </c>
      <c r="F2974" s="1" t="s">
        <v>48</v>
      </c>
      <c r="G2974" s="1" t="s">
        <v>434</v>
      </c>
      <c r="H2974" s="11">
        <v>1.5</v>
      </c>
      <c r="I2974" s="11">
        <v>0</v>
      </c>
      <c r="J2974" s="17" t="s">
        <v>3</v>
      </c>
      <c r="K2974" s="1">
        <v>1</v>
      </c>
      <c r="L2974" s="1" t="s">
        <v>235</v>
      </c>
      <c r="M2974" s="11">
        <v>0.70499999999999996</v>
      </c>
      <c r="O2974" s="11">
        <v>5.1173657105537904</v>
      </c>
      <c r="P2974" s="25">
        <v>5.1173657105537904</v>
      </c>
      <c r="Q2974" s="11">
        <v>20</v>
      </c>
      <c r="R2974" s="11">
        <v>5</v>
      </c>
      <c r="S2974" s="25">
        <v>1</v>
      </c>
      <c r="T2974" s="11">
        <v>0.35455857264496399</v>
      </c>
      <c r="U2974" s="17" t="s">
        <v>52</v>
      </c>
      <c r="W2974" s="84" t="s">
        <v>922</v>
      </c>
      <c r="X2974" t="s">
        <v>923</v>
      </c>
      <c r="Y2974" s="1">
        <v>2016</v>
      </c>
      <c r="Z2974" s="87" t="s">
        <v>924</v>
      </c>
    </row>
    <row r="2975" spans="1:27" x14ac:dyDescent="0.2">
      <c r="A2975" s="1">
        <v>1</v>
      </c>
      <c r="B2975" s="3" t="s">
        <v>136</v>
      </c>
      <c r="C2975" s="1" t="s">
        <v>463</v>
      </c>
      <c r="D2975" s="1" t="s">
        <v>48</v>
      </c>
      <c r="E2975" s="1" t="s">
        <v>439</v>
      </c>
      <c r="F2975" s="1" t="s">
        <v>52</v>
      </c>
      <c r="H2975" s="11">
        <v>1.5</v>
      </c>
      <c r="I2975" s="11">
        <v>0</v>
      </c>
      <c r="J2975" s="17" t="s">
        <v>3</v>
      </c>
      <c r="K2975" s="1">
        <v>1</v>
      </c>
      <c r="L2975" s="1" t="s">
        <v>219</v>
      </c>
      <c r="M2975" s="11">
        <v>0.74</v>
      </c>
      <c r="O2975" s="11">
        <v>0.119458932364455</v>
      </c>
      <c r="P2975" s="25">
        <v>0.119458932364455</v>
      </c>
      <c r="Q2975" s="11">
        <v>20</v>
      </c>
      <c r="R2975" s="11">
        <v>5</v>
      </c>
      <c r="S2975" s="25">
        <v>1</v>
      </c>
      <c r="T2975" s="11">
        <v>2.5165353976929501E-2</v>
      </c>
      <c r="U2975" s="17" t="s">
        <v>52</v>
      </c>
      <c r="W2975" s="84" t="s">
        <v>922</v>
      </c>
      <c r="X2975" t="s">
        <v>923</v>
      </c>
      <c r="Y2975" s="1">
        <v>2016</v>
      </c>
      <c r="Z2975" s="87" t="s">
        <v>924</v>
      </c>
    </row>
    <row r="2976" spans="1:27" x14ac:dyDescent="0.2">
      <c r="A2976" s="1">
        <v>1</v>
      </c>
      <c r="B2976" s="3" t="s">
        <v>136</v>
      </c>
      <c r="C2976" s="1" t="s">
        <v>463</v>
      </c>
      <c r="D2976" s="1" t="s">
        <v>48</v>
      </c>
      <c r="E2976" s="1" t="s">
        <v>439</v>
      </c>
      <c r="F2976" s="1" t="s">
        <v>52</v>
      </c>
      <c r="H2976" s="11">
        <v>1.5</v>
      </c>
      <c r="I2976" s="11">
        <v>0</v>
      </c>
      <c r="J2976" s="17" t="s">
        <v>3</v>
      </c>
      <c r="K2976" s="1">
        <v>1</v>
      </c>
      <c r="L2976" s="1" t="s">
        <v>219</v>
      </c>
      <c r="M2976" s="11">
        <v>0.74</v>
      </c>
      <c r="O2976" s="11">
        <v>0.27858075199201299</v>
      </c>
      <c r="P2976" s="25">
        <v>0.27858075199201299</v>
      </c>
      <c r="Q2976" s="11">
        <v>20</v>
      </c>
      <c r="R2976" s="11">
        <v>5</v>
      </c>
      <c r="S2976" s="25">
        <v>1</v>
      </c>
      <c r="T2976" s="11">
        <v>0.113400782290111</v>
      </c>
      <c r="U2976" s="17" t="s">
        <v>52</v>
      </c>
      <c r="W2976" s="84" t="s">
        <v>922</v>
      </c>
      <c r="X2976" t="s">
        <v>923</v>
      </c>
      <c r="Y2976" s="1">
        <v>2016</v>
      </c>
      <c r="Z2976" s="87" t="s">
        <v>924</v>
      </c>
    </row>
    <row r="2977" spans="1:27" x14ac:dyDescent="0.2">
      <c r="A2977" s="1">
        <v>1</v>
      </c>
      <c r="B2977" s="3" t="s">
        <v>136</v>
      </c>
      <c r="C2977" s="1" t="s">
        <v>463</v>
      </c>
      <c r="D2977" s="1" t="s">
        <v>48</v>
      </c>
      <c r="E2977" s="1" t="s">
        <v>439</v>
      </c>
      <c r="F2977" s="1" t="s">
        <v>52</v>
      </c>
      <c r="H2977" s="11">
        <v>1.5</v>
      </c>
      <c r="I2977" s="11">
        <v>0</v>
      </c>
      <c r="J2977" s="17" t="s">
        <v>3</v>
      </c>
      <c r="K2977" s="1">
        <v>1</v>
      </c>
      <c r="L2977" s="1" t="s">
        <v>219</v>
      </c>
      <c r="M2977" s="11">
        <v>0.74</v>
      </c>
      <c r="O2977" s="11">
        <v>1.0696755602177901</v>
      </c>
      <c r="P2977" s="25">
        <v>1.0696755602177901</v>
      </c>
      <c r="Q2977" s="11">
        <v>20</v>
      </c>
      <c r="R2977" s="11">
        <v>5</v>
      </c>
      <c r="S2977" s="25">
        <v>1</v>
      </c>
      <c r="T2977" s="11">
        <v>0.91852018897497401</v>
      </c>
      <c r="U2977" s="17" t="s">
        <v>52</v>
      </c>
      <c r="W2977" s="84" t="s">
        <v>922</v>
      </c>
      <c r="X2977" t="s">
        <v>923</v>
      </c>
      <c r="Y2977" s="1">
        <v>2016</v>
      </c>
      <c r="Z2977" s="87" t="s">
        <v>924</v>
      </c>
    </row>
    <row r="2978" spans="1:27" x14ac:dyDescent="0.2">
      <c r="A2978" s="1">
        <v>1</v>
      </c>
      <c r="B2978" s="3" t="s">
        <v>136</v>
      </c>
      <c r="C2978" s="1" t="s">
        <v>463</v>
      </c>
      <c r="D2978" s="1" t="s">
        <v>48</v>
      </c>
      <c r="E2978" s="1" t="s">
        <v>439</v>
      </c>
      <c r="F2978" s="1" t="s">
        <v>52</v>
      </c>
      <c r="H2978" s="11">
        <v>1.5</v>
      </c>
      <c r="I2978" s="11">
        <v>0</v>
      </c>
      <c r="J2978" s="17" t="s">
        <v>3</v>
      </c>
      <c r="K2978" s="1">
        <v>1</v>
      </c>
      <c r="L2978" s="1" t="s">
        <v>219</v>
      </c>
      <c r="M2978" s="11">
        <v>0.74</v>
      </c>
      <c r="O2978" s="11">
        <v>3.0377000972192501</v>
      </c>
      <c r="P2978" s="25">
        <v>3.0377000972192501</v>
      </c>
      <c r="Q2978" s="11">
        <v>20</v>
      </c>
      <c r="R2978" s="11">
        <v>5</v>
      </c>
      <c r="S2978" s="25">
        <v>1</v>
      </c>
      <c r="T2978" s="11">
        <v>3.3703622542289202</v>
      </c>
      <c r="U2978" s="17" t="s">
        <v>52</v>
      </c>
      <c r="W2978" s="84" t="s">
        <v>922</v>
      </c>
      <c r="X2978" t="s">
        <v>923</v>
      </c>
      <c r="Y2978" s="1">
        <v>2016</v>
      </c>
      <c r="Z2978" s="87" t="s">
        <v>924</v>
      </c>
    </row>
    <row r="2979" spans="1:27" x14ac:dyDescent="0.2">
      <c r="A2979" s="1">
        <v>1</v>
      </c>
      <c r="B2979" s="3" t="s">
        <v>136</v>
      </c>
      <c r="C2979" s="1" t="s">
        <v>463</v>
      </c>
      <c r="D2979" s="1" t="s">
        <v>48</v>
      </c>
      <c r="E2979" s="1" t="s">
        <v>439</v>
      </c>
      <c r="F2979" s="1" t="s">
        <v>52</v>
      </c>
      <c r="H2979" s="11">
        <v>1.5</v>
      </c>
      <c r="I2979" s="11">
        <v>0</v>
      </c>
      <c r="J2979" s="17" t="s">
        <v>3</v>
      </c>
      <c r="K2979" s="1">
        <v>1</v>
      </c>
      <c r="L2979" s="1" t="s">
        <v>219</v>
      </c>
      <c r="M2979" s="11">
        <v>0.74</v>
      </c>
      <c r="O2979" s="11">
        <v>5.0747129474302897</v>
      </c>
      <c r="P2979" s="25">
        <v>5.0747129474302897</v>
      </c>
      <c r="Q2979" s="11">
        <v>20</v>
      </c>
      <c r="R2979" s="11">
        <v>5</v>
      </c>
      <c r="S2979" s="25">
        <v>1</v>
      </c>
      <c r="T2979" s="11">
        <v>6.2760665480757298</v>
      </c>
      <c r="U2979" s="17" t="s">
        <v>52</v>
      </c>
      <c r="W2979" s="84" t="s">
        <v>922</v>
      </c>
      <c r="X2979" t="s">
        <v>923</v>
      </c>
      <c r="Y2979" s="1">
        <v>2016</v>
      </c>
      <c r="Z2979" s="87" t="s">
        <v>924</v>
      </c>
    </row>
    <row r="2980" spans="1:27" x14ac:dyDescent="0.2">
      <c r="A2980" s="1">
        <v>1</v>
      </c>
      <c r="B2980" s="3" t="s">
        <v>136</v>
      </c>
      <c r="C2980" s="1" t="s">
        <v>463</v>
      </c>
      <c r="D2980" s="1" t="s">
        <v>48</v>
      </c>
      <c r="E2980" s="1" t="s">
        <v>439</v>
      </c>
      <c r="F2980" s="1" t="s">
        <v>52</v>
      </c>
      <c r="H2980" s="11">
        <v>1.5</v>
      </c>
      <c r="I2980" s="11">
        <v>0</v>
      </c>
      <c r="J2980" s="17" t="s">
        <v>3</v>
      </c>
      <c r="K2980" s="1">
        <v>1</v>
      </c>
      <c r="L2980" s="1" t="s">
        <v>235</v>
      </c>
      <c r="M2980" s="11">
        <v>0.70499999999999996</v>
      </c>
      <c r="O2980" s="11">
        <v>0.28900004244947902</v>
      </c>
      <c r="P2980" s="25">
        <v>0.28900004244947902</v>
      </c>
      <c r="Q2980" s="11">
        <v>20</v>
      </c>
      <c r="R2980" s="11">
        <v>5</v>
      </c>
      <c r="S2980" s="25">
        <v>1</v>
      </c>
      <c r="T2980" s="11">
        <v>5.4143584946481898E-3</v>
      </c>
      <c r="U2980" s="17" t="s">
        <v>52</v>
      </c>
      <c r="W2980" s="84" t="s">
        <v>922</v>
      </c>
      <c r="X2980" t="s">
        <v>923</v>
      </c>
      <c r="Y2980" s="1">
        <v>2016</v>
      </c>
      <c r="Z2980" s="87" t="s">
        <v>924</v>
      </c>
    </row>
    <row r="2981" spans="1:27" x14ac:dyDescent="0.2">
      <c r="A2981" s="1">
        <v>1</v>
      </c>
      <c r="B2981" s="3" t="s">
        <v>136</v>
      </c>
      <c r="C2981" s="1" t="s">
        <v>463</v>
      </c>
      <c r="D2981" s="1" t="s">
        <v>48</v>
      </c>
      <c r="E2981" s="1" t="s">
        <v>439</v>
      </c>
      <c r="F2981" s="1" t="s">
        <v>52</v>
      </c>
      <c r="H2981" s="11">
        <v>1.5</v>
      </c>
      <c r="I2981" s="11">
        <v>0</v>
      </c>
      <c r="J2981" s="17" t="s">
        <v>3</v>
      </c>
      <c r="K2981" s="1">
        <v>1</v>
      </c>
      <c r="L2981" s="1" t="s">
        <v>235</v>
      </c>
      <c r="M2981" s="11">
        <v>0.70499999999999996</v>
      </c>
      <c r="O2981" s="11">
        <v>1.02013201810254</v>
      </c>
      <c r="P2981" s="25">
        <v>1.02013201810254</v>
      </c>
      <c r="Q2981" s="11">
        <v>20</v>
      </c>
      <c r="R2981" s="11">
        <v>5</v>
      </c>
      <c r="S2981" s="25">
        <v>1</v>
      </c>
      <c r="T2981" s="11">
        <v>3.2357230447937403E-2</v>
      </c>
      <c r="U2981" s="17" t="s">
        <v>52</v>
      </c>
      <c r="W2981" s="84" t="s">
        <v>922</v>
      </c>
      <c r="X2981" t="s">
        <v>923</v>
      </c>
      <c r="Y2981" s="1">
        <v>2016</v>
      </c>
      <c r="Z2981" s="87" t="s">
        <v>924</v>
      </c>
    </row>
    <row r="2982" spans="1:27" x14ac:dyDescent="0.2">
      <c r="A2982" s="5">
        <v>1</v>
      </c>
      <c r="B2982" s="7" t="s">
        <v>136</v>
      </c>
      <c r="C2982" s="5" t="s">
        <v>463</v>
      </c>
      <c r="D2982" s="5" t="s">
        <v>48</v>
      </c>
      <c r="E2982" s="5" t="s">
        <v>439</v>
      </c>
      <c r="F2982" s="5" t="s">
        <v>52</v>
      </c>
      <c r="G2982" s="4"/>
      <c r="H2982" s="13">
        <v>1.5</v>
      </c>
      <c r="I2982" s="13">
        <v>0</v>
      </c>
      <c r="J2982" s="18" t="s">
        <v>3</v>
      </c>
      <c r="K2982" s="5">
        <v>1</v>
      </c>
      <c r="L2982" s="5" t="s">
        <v>235</v>
      </c>
      <c r="M2982" s="13">
        <v>0.70499999999999996</v>
      </c>
      <c r="N2982" s="4"/>
      <c r="O2982" s="13">
        <v>3.0175094623652101</v>
      </c>
      <c r="P2982" s="80">
        <v>3.0175094623652101</v>
      </c>
      <c r="Q2982" s="13">
        <v>20</v>
      </c>
      <c r="R2982" s="13">
        <v>5</v>
      </c>
      <c r="S2982" s="80">
        <v>1</v>
      </c>
      <c r="T2982" s="13">
        <v>0.21056198009906199</v>
      </c>
      <c r="U2982" s="18" t="s">
        <v>52</v>
      </c>
      <c r="V2982" s="4"/>
      <c r="W2982" s="85" t="s">
        <v>922</v>
      </c>
      <c r="X2982" s="4" t="s">
        <v>923</v>
      </c>
      <c r="Y2982" s="5">
        <v>2016</v>
      </c>
      <c r="Z2982" s="88" t="s">
        <v>924</v>
      </c>
      <c r="AA2982" s="4"/>
    </row>
    <row r="2983" spans="1:27" x14ac:dyDescent="0.2">
      <c r="A2983" s="1">
        <v>1</v>
      </c>
      <c r="B2983" s="3" t="s">
        <v>136</v>
      </c>
      <c r="C2983" s="1" t="s">
        <v>463</v>
      </c>
      <c r="D2983" s="1" t="s">
        <v>48</v>
      </c>
      <c r="E2983" s="1" t="s">
        <v>439</v>
      </c>
      <c r="F2983" s="1" t="s">
        <v>52</v>
      </c>
      <c r="H2983" s="11">
        <v>1</v>
      </c>
      <c r="I2983" s="11">
        <v>0</v>
      </c>
      <c r="J2983" s="17" t="s">
        <v>3</v>
      </c>
      <c r="K2983" s="1">
        <v>1</v>
      </c>
      <c r="L2983" s="1" t="s">
        <v>50</v>
      </c>
      <c r="M2983" s="91">
        <v>5.0000000000000001E-4</v>
      </c>
      <c r="O2983" s="11">
        <v>4</v>
      </c>
      <c r="P2983" s="25">
        <v>4</v>
      </c>
      <c r="Q2983" s="11">
        <v>21</v>
      </c>
      <c r="S2983" s="79">
        <v>1</v>
      </c>
      <c r="T2983" s="11">
        <v>10.518912387524701</v>
      </c>
      <c r="U2983" s="17" t="s">
        <v>52</v>
      </c>
      <c r="V2983" t="s">
        <v>925</v>
      </c>
      <c r="W2983" s="84" t="s">
        <v>926</v>
      </c>
      <c r="X2983" t="s">
        <v>927</v>
      </c>
      <c r="Y2983" s="1">
        <v>2020</v>
      </c>
      <c r="Z2983" s="109" t="s">
        <v>928</v>
      </c>
    </row>
    <row r="2984" spans="1:27" x14ac:dyDescent="0.2">
      <c r="A2984" s="1">
        <v>1</v>
      </c>
      <c r="B2984" s="3" t="s">
        <v>136</v>
      </c>
      <c r="C2984" s="1" t="s">
        <v>463</v>
      </c>
      <c r="D2984" s="1" t="s">
        <v>48</v>
      </c>
      <c r="E2984" s="1" t="s">
        <v>439</v>
      </c>
      <c r="F2984" s="1" t="s">
        <v>52</v>
      </c>
      <c r="H2984" s="11">
        <v>1</v>
      </c>
      <c r="I2984" s="11">
        <v>250.030268902692</v>
      </c>
      <c r="J2984" s="17" t="s">
        <v>3</v>
      </c>
      <c r="K2984" s="1">
        <v>1</v>
      </c>
      <c r="L2984" s="1" t="s">
        <v>50</v>
      </c>
      <c r="M2984" s="91">
        <v>5.0000000000000001E-4</v>
      </c>
      <c r="O2984" s="11">
        <v>4</v>
      </c>
      <c r="P2984" s="25">
        <v>4</v>
      </c>
      <c r="Q2984" s="11">
        <v>21</v>
      </c>
      <c r="S2984" s="25">
        <v>1</v>
      </c>
      <c r="T2984" s="11">
        <v>8.6042895734011999</v>
      </c>
      <c r="U2984" s="17" t="s">
        <v>52</v>
      </c>
      <c r="V2984" t="s">
        <v>925</v>
      </c>
      <c r="W2984" s="84" t="s">
        <v>926</v>
      </c>
      <c r="X2984" t="s">
        <v>927</v>
      </c>
      <c r="Y2984" s="1">
        <v>2020</v>
      </c>
      <c r="Z2984" s="109" t="s">
        <v>928</v>
      </c>
    </row>
    <row r="2985" spans="1:27" x14ac:dyDescent="0.2">
      <c r="A2985" s="1">
        <v>1</v>
      </c>
      <c r="B2985" s="3" t="s">
        <v>136</v>
      </c>
      <c r="C2985" s="1" t="s">
        <v>463</v>
      </c>
      <c r="D2985" s="1" t="s">
        <v>48</v>
      </c>
      <c r="E2985" s="1" t="s">
        <v>439</v>
      </c>
      <c r="F2985" s="1" t="s">
        <v>52</v>
      </c>
      <c r="H2985" s="11">
        <v>1</v>
      </c>
      <c r="I2985" s="11">
        <v>500.06849497771299</v>
      </c>
      <c r="J2985" s="17" t="s">
        <v>3</v>
      </c>
      <c r="K2985" s="1">
        <v>1</v>
      </c>
      <c r="L2985" s="1" t="s">
        <v>50</v>
      </c>
      <c r="M2985" s="91">
        <v>5.0000000000000001E-4</v>
      </c>
      <c r="O2985" s="11">
        <v>4</v>
      </c>
      <c r="P2985" s="25">
        <v>4</v>
      </c>
      <c r="Q2985" s="11">
        <v>21</v>
      </c>
      <c r="S2985" s="25">
        <v>1</v>
      </c>
      <c r="T2985" s="11">
        <v>7.11453787779456</v>
      </c>
      <c r="U2985" s="17" t="s">
        <v>52</v>
      </c>
      <c r="V2985" t="s">
        <v>925</v>
      </c>
      <c r="W2985" s="84" t="s">
        <v>926</v>
      </c>
      <c r="X2985" t="s">
        <v>927</v>
      </c>
      <c r="Y2985" s="1">
        <v>2020</v>
      </c>
      <c r="Z2985" s="109" t="s">
        <v>928</v>
      </c>
    </row>
    <row r="2986" spans="1:27" x14ac:dyDescent="0.2">
      <c r="A2986" s="1">
        <v>1</v>
      </c>
      <c r="B2986" s="3" t="s">
        <v>136</v>
      </c>
      <c r="C2986" s="1" t="s">
        <v>463</v>
      </c>
      <c r="D2986" s="1" t="s">
        <v>48</v>
      </c>
      <c r="E2986" s="1" t="s">
        <v>439</v>
      </c>
      <c r="F2986" s="1" t="s">
        <v>52</v>
      </c>
      <c r="H2986" s="11">
        <v>1</v>
      </c>
      <c r="I2986" s="11">
        <v>750.08718981156403</v>
      </c>
      <c r="J2986" s="17" t="s">
        <v>3</v>
      </c>
      <c r="K2986" s="1">
        <v>1</v>
      </c>
      <c r="L2986" s="1" t="s">
        <v>50</v>
      </c>
      <c r="M2986" s="91">
        <v>5.0000000000000001E-4</v>
      </c>
      <c r="O2986" s="11">
        <v>4</v>
      </c>
      <c r="P2986" s="25">
        <v>4</v>
      </c>
      <c r="Q2986" s="11">
        <v>21</v>
      </c>
      <c r="S2986" s="25">
        <v>1</v>
      </c>
      <c r="T2986" s="11">
        <v>6.48284823489284</v>
      </c>
      <c r="U2986" s="17" t="s">
        <v>52</v>
      </c>
      <c r="V2986" t="s">
        <v>925</v>
      </c>
      <c r="W2986" s="84" t="s">
        <v>926</v>
      </c>
      <c r="X2986" t="s">
        <v>927</v>
      </c>
      <c r="Y2986" s="1">
        <v>2020</v>
      </c>
      <c r="Z2986" s="109" t="s">
        <v>928</v>
      </c>
    </row>
    <row r="2987" spans="1:27" x14ac:dyDescent="0.2">
      <c r="A2987" s="1">
        <v>1</v>
      </c>
      <c r="B2987" s="3" t="s">
        <v>136</v>
      </c>
      <c r="C2987" s="1" t="s">
        <v>463</v>
      </c>
      <c r="D2987" s="1" t="s">
        <v>48</v>
      </c>
      <c r="E2987" s="1" t="s">
        <v>439</v>
      </c>
      <c r="F2987" s="1" t="s">
        <v>52</v>
      </c>
      <c r="H2987" s="11">
        <v>1</v>
      </c>
      <c r="I2987" s="11">
        <v>1000.11962885216</v>
      </c>
      <c r="J2987" s="17" t="s">
        <v>3</v>
      </c>
      <c r="K2987" s="1">
        <v>1</v>
      </c>
      <c r="L2987" s="1" t="s">
        <v>50</v>
      </c>
      <c r="M2987" s="91">
        <v>5.0000000000000001E-4</v>
      </c>
      <c r="O2987" s="11">
        <v>4</v>
      </c>
      <c r="P2987" s="25">
        <v>4</v>
      </c>
      <c r="Q2987" s="11">
        <v>21</v>
      </c>
      <c r="S2987" s="25">
        <v>1</v>
      </c>
      <c r="T2987" s="11">
        <v>5.5169306797759701</v>
      </c>
      <c r="U2987" s="17" t="s">
        <v>52</v>
      </c>
      <c r="V2987" t="s">
        <v>925</v>
      </c>
      <c r="W2987" s="84" t="s">
        <v>926</v>
      </c>
      <c r="X2987" t="s">
        <v>927</v>
      </c>
      <c r="Y2987" s="1">
        <v>2020</v>
      </c>
      <c r="Z2987" s="109" t="s">
        <v>928</v>
      </c>
    </row>
    <row r="2988" spans="1:27" x14ac:dyDescent="0.2">
      <c r="A2988" s="1">
        <v>1</v>
      </c>
      <c r="B2988" s="3" t="s">
        <v>136</v>
      </c>
      <c r="C2988" s="1" t="s">
        <v>463</v>
      </c>
      <c r="D2988" s="1" t="s">
        <v>48</v>
      </c>
      <c r="E2988" s="1" t="s">
        <v>439</v>
      </c>
      <c r="F2988" s="1" t="s">
        <v>52</v>
      </c>
      <c r="H2988" s="11">
        <v>1</v>
      </c>
      <c r="I2988" s="11">
        <v>1250.1860667199801</v>
      </c>
      <c r="J2988" s="17" t="s">
        <v>3</v>
      </c>
      <c r="K2988" s="1">
        <v>1</v>
      </c>
      <c r="L2988" s="1" t="s">
        <v>50</v>
      </c>
      <c r="M2988" s="91">
        <v>5.0000000000000001E-4</v>
      </c>
      <c r="O2988" s="11">
        <v>4</v>
      </c>
      <c r="P2988" s="25">
        <v>4</v>
      </c>
      <c r="Q2988" s="11">
        <v>21</v>
      </c>
      <c r="S2988" s="25">
        <v>1</v>
      </c>
      <c r="T2988" s="11">
        <v>3.9645302194369298</v>
      </c>
      <c r="U2988" s="17" t="s">
        <v>52</v>
      </c>
      <c r="V2988" t="s">
        <v>925</v>
      </c>
      <c r="W2988" s="84" t="s">
        <v>926</v>
      </c>
      <c r="X2988" t="s">
        <v>927</v>
      </c>
      <c r="Y2988" s="1">
        <v>2020</v>
      </c>
      <c r="Z2988" s="109" t="s">
        <v>928</v>
      </c>
    </row>
    <row r="2989" spans="1:27" x14ac:dyDescent="0.2">
      <c r="A2989" s="1">
        <v>1</v>
      </c>
      <c r="B2989" s="3" t="s">
        <v>136</v>
      </c>
      <c r="C2989" s="1" t="s">
        <v>463</v>
      </c>
      <c r="D2989" s="1" t="s">
        <v>48</v>
      </c>
      <c r="E2989" s="1" t="s">
        <v>439</v>
      </c>
      <c r="F2989" s="1" t="s">
        <v>52</v>
      </c>
      <c r="H2989" s="11">
        <v>1</v>
      </c>
      <c r="I2989" s="11">
        <v>1501.13792085416</v>
      </c>
      <c r="J2989" s="17" t="s">
        <v>3</v>
      </c>
      <c r="K2989" s="1">
        <v>1</v>
      </c>
      <c r="L2989" s="1" t="s">
        <v>50</v>
      </c>
      <c r="M2989" s="91">
        <v>5.0000000000000001E-4</v>
      </c>
      <c r="O2989" s="11">
        <v>4</v>
      </c>
      <c r="P2989" s="25">
        <v>4</v>
      </c>
      <c r="Q2989" s="11">
        <v>21</v>
      </c>
      <c r="S2989" s="25">
        <v>1</v>
      </c>
      <c r="T2989" s="11">
        <v>3.48487177330755</v>
      </c>
      <c r="U2989" s="17" t="s">
        <v>52</v>
      </c>
      <c r="V2989" t="s">
        <v>925</v>
      </c>
      <c r="W2989" s="84" t="s">
        <v>926</v>
      </c>
      <c r="X2989" t="s">
        <v>927</v>
      </c>
      <c r="Y2989" s="1">
        <v>2020</v>
      </c>
      <c r="Z2989" s="109" t="s">
        <v>928</v>
      </c>
    </row>
    <row r="2990" spans="1:27" x14ac:dyDescent="0.2">
      <c r="A2990" s="1">
        <v>1</v>
      </c>
      <c r="B2990" s="3" t="s">
        <v>136</v>
      </c>
      <c r="C2990" s="1" t="s">
        <v>463</v>
      </c>
      <c r="D2990" s="1" t="s">
        <v>48</v>
      </c>
      <c r="E2990" s="1" t="s">
        <v>439</v>
      </c>
      <c r="F2990" s="1" t="s">
        <v>52</v>
      </c>
      <c r="H2990" s="11">
        <v>1</v>
      </c>
      <c r="I2990" s="11">
        <v>0</v>
      </c>
      <c r="J2990" s="17" t="s">
        <v>3</v>
      </c>
      <c r="K2990" s="1">
        <v>1</v>
      </c>
      <c r="L2990" s="1" t="s">
        <v>50</v>
      </c>
      <c r="M2990" s="91">
        <v>5.0000000000000001E-4</v>
      </c>
      <c r="O2990" s="11">
        <v>0.1</v>
      </c>
      <c r="P2990" s="25">
        <v>0.1</v>
      </c>
      <c r="Q2990" s="11">
        <v>21</v>
      </c>
      <c r="S2990" s="25">
        <v>1</v>
      </c>
      <c r="T2990" s="11">
        <v>0.71836698537062105</v>
      </c>
      <c r="U2990" s="17" t="s">
        <v>52</v>
      </c>
      <c r="V2990" t="s">
        <v>925</v>
      </c>
      <c r="W2990" s="84" t="s">
        <v>926</v>
      </c>
      <c r="X2990" t="s">
        <v>927</v>
      </c>
      <c r="Y2990" s="1">
        <v>2020</v>
      </c>
      <c r="Z2990" s="109" t="s">
        <v>928</v>
      </c>
    </row>
    <row r="2991" spans="1:27" x14ac:dyDescent="0.2">
      <c r="A2991" s="1">
        <v>1</v>
      </c>
      <c r="B2991" s="3" t="s">
        <v>136</v>
      </c>
      <c r="C2991" s="1" t="s">
        <v>463</v>
      </c>
      <c r="D2991" s="1" t="s">
        <v>48</v>
      </c>
      <c r="E2991" s="1" t="s">
        <v>439</v>
      </c>
      <c r="F2991" s="1" t="s">
        <v>52</v>
      </c>
      <c r="H2991" s="11">
        <v>1</v>
      </c>
      <c r="I2991" s="11">
        <v>251.53200433485</v>
      </c>
      <c r="J2991" s="17" t="s">
        <v>3</v>
      </c>
      <c r="K2991" s="1">
        <v>1</v>
      </c>
      <c r="L2991" s="1" t="s">
        <v>50</v>
      </c>
      <c r="M2991" s="91">
        <v>5.0000000000000001E-4</v>
      </c>
      <c r="O2991" s="11">
        <v>0.1</v>
      </c>
      <c r="P2991" s="25">
        <v>0.1</v>
      </c>
      <c r="Q2991" s="11">
        <v>21</v>
      </c>
      <c r="S2991" s="25">
        <v>1</v>
      </c>
      <c r="T2991" s="11">
        <v>0.49086999310710899</v>
      </c>
      <c r="U2991" s="17" t="s">
        <v>52</v>
      </c>
      <c r="V2991" t="s">
        <v>925</v>
      </c>
      <c r="W2991" s="84" t="s">
        <v>926</v>
      </c>
      <c r="X2991" t="s">
        <v>927</v>
      </c>
      <c r="Y2991" s="1">
        <v>2020</v>
      </c>
      <c r="Z2991" s="109" t="s">
        <v>928</v>
      </c>
    </row>
    <row r="2992" spans="1:27" x14ac:dyDescent="0.2">
      <c r="A2992" s="1">
        <v>1</v>
      </c>
      <c r="B2992" s="3" t="s">
        <v>136</v>
      </c>
      <c r="C2992" s="1" t="s">
        <v>463</v>
      </c>
      <c r="D2992" s="1" t="s">
        <v>48</v>
      </c>
      <c r="E2992" s="1" t="s">
        <v>439</v>
      </c>
      <c r="F2992" s="1" t="s">
        <v>52</v>
      </c>
      <c r="H2992" s="11">
        <v>1</v>
      </c>
      <c r="I2992" s="11">
        <v>500.61247621325401</v>
      </c>
      <c r="J2992" s="17" t="s">
        <v>3</v>
      </c>
      <c r="K2992" s="1">
        <v>1</v>
      </c>
      <c r="L2992" s="1" t="s">
        <v>50</v>
      </c>
      <c r="M2992" s="91">
        <v>5.0000000000000001E-4</v>
      </c>
      <c r="O2992" s="11">
        <v>0.1</v>
      </c>
      <c r="P2992" s="25">
        <v>0.1</v>
      </c>
      <c r="Q2992" s="11">
        <v>21</v>
      </c>
      <c r="S2992" s="25">
        <v>1</v>
      </c>
      <c r="T2992" s="11">
        <v>0.47549639332330201</v>
      </c>
      <c r="U2992" s="17" t="s">
        <v>52</v>
      </c>
      <c r="V2992" t="s">
        <v>925</v>
      </c>
      <c r="W2992" s="84" t="s">
        <v>926</v>
      </c>
      <c r="X2992" t="s">
        <v>927</v>
      </c>
      <c r="Y2992" s="1">
        <v>2020</v>
      </c>
      <c r="Z2992" s="109" t="s">
        <v>928</v>
      </c>
    </row>
    <row r="2993" spans="1:27" x14ac:dyDescent="0.2">
      <c r="A2993" s="1">
        <v>1</v>
      </c>
      <c r="B2993" s="3" t="s">
        <v>136</v>
      </c>
      <c r="C2993" s="1" t="s">
        <v>463</v>
      </c>
      <c r="D2993" s="1" t="s">
        <v>48</v>
      </c>
      <c r="E2993" s="1" t="s">
        <v>439</v>
      </c>
      <c r="F2993" s="1" t="s">
        <v>52</v>
      </c>
      <c r="H2993" s="11">
        <v>1</v>
      </c>
      <c r="I2993" s="11">
        <v>750.61019304732997</v>
      </c>
      <c r="J2993" s="17" t="s">
        <v>3</v>
      </c>
      <c r="K2993" s="1">
        <v>1</v>
      </c>
      <c r="L2993" s="1" t="s">
        <v>50</v>
      </c>
      <c r="M2993" s="91">
        <v>5.0000000000000001E-4</v>
      </c>
      <c r="O2993" s="11">
        <v>0.1</v>
      </c>
      <c r="P2993" s="25">
        <v>0.1</v>
      </c>
      <c r="Q2993" s="11">
        <v>21</v>
      </c>
      <c r="S2993" s="25">
        <v>1</v>
      </c>
      <c r="T2993" s="11">
        <v>0.48092667419818202</v>
      </c>
      <c r="U2993" s="17" t="s">
        <v>52</v>
      </c>
      <c r="V2993" t="s">
        <v>925</v>
      </c>
      <c r="W2993" s="84" t="s">
        <v>926</v>
      </c>
      <c r="X2993" t="s">
        <v>927</v>
      </c>
      <c r="Y2993" s="1">
        <v>2020</v>
      </c>
      <c r="Z2993" s="109" t="s">
        <v>928</v>
      </c>
    </row>
    <row r="2994" spans="1:27" x14ac:dyDescent="0.2">
      <c r="A2994" s="1">
        <v>1</v>
      </c>
      <c r="B2994" s="3" t="s">
        <v>136</v>
      </c>
      <c r="C2994" s="1" t="s">
        <v>463</v>
      </c>
      <c r="D2994" s="1" t="s">
        <v>48</v>
      </c>
      <c r="E2994" s="1" t="s">
        <v>439</v>
      </c>
      <c r="F2994" s="1" t="s">
        <v>52</v>
      </c>
      <c r="H2994" s="11">
        <v>1</v>
      </c>
      <c r="I2994" s="11">
        <v>1000.64697236374</v>
      </c>
      <c r="J2994" s="17" t="s">
        <v>3</v>
      </c>
      <c r="K2994" s="1">
        <v>1</v>
      </c>
      <c r="L2994" s="1" t="s">
        <v>50</v>
      </c>
      <c r="M2994" s="91">
        <v>5.0000000000000001E-4</v>
      </c>
      <c r="O2994" s="11">
        <v>0.1</v>
      </c>
      <c r="P2994" s="25">
        <v>0.1</v>
      </c>
      <c r="Q2994" s="11">
        <v>21</v>
      </c>
      <c r="S2994" s="25">
        <v>1</v>
      </c>
      <c r="T2994" s="11">
        <v>0.40053045323551001</v>
      </c>
      <c r="U2994" s="17" t="s">
        <v>52</v>
      </c>
      <c r="V2994" t="s">
        <v>925</v>
      </c>
      <c r="W2994" s="84" t="s">
        <v>926</v>
      </c>
      <c r="X2994" t="s">
        <v>927</v>
      </c>
      <c r="Y2994" s="1">
        <v>2020</v>
      </c>
      <c r="Z2994" s="109" t="s">
        <v>928</v>
      </c>
    </row>
    <row r="2995" spans="1:27" x14ac:dyDescent="0.2">
      <c r="A2995" s="1">
        <v>1</v>
      </c>
      <c r="B2995" s="3" t="s">
        <v>136</v>
      </c>
      <c r="C2995" s="1" t="s">
        <v>463</v>
      </c>
      <c r="D2995" s="1" t="s">
        <v>48</v>
      </c>
      <c r="E2995" s="1" t="s">
        <v>439</v>
      </c>
      <c r="F2995" s="1" t="s">
        <v>52</v>
      </c>
      <c r="H2995" s="11">
        <v>1</v>
      </c>
      <c r="I2995" s="11">
        <v>1250.6410723013</v>
      </c>
      <c r="J2995" s="17" t="s">
        <v>3</v>
      </c>
      <c r="K2995" s="1">
        <v>1</v>
      </c>
      <c r="L2995" s="1" t="s">
        <v>50</v>
      </c>
      <c r="M2995" s="91">
        <v>5.0000000000000001E-4</v>
      </c>
      <c r="O2995" s="11">
        <v>0.1</v>
      </c>
      <c r="P2995" s="25">
        <v>0.1</v>
      </c>
      <c r="Q2995" s="11">
        <v>21</v>
      </c>
      <c r="S2995" s="25">
        <v>1</v>
      </c>
      <c r="T2995" s="11">
        <v>0.41245794811648001</v>
      </c>
      <c r="U2995" s="17" t="s">
        <v>52</v>
      </c>
      <c r="V2995" t="s">
        <v>925</v>
      </c>
      <c r="W2995" s="84" t="s">
        <v>926</v>
      </c>
      <c r="X2995" t="s">
        <v>927</v>
      </c>
      <c r="Y2995" s="1">
        <v>2020</v>
      </c>
      <c r="Z2995" s="109" t="s">
        <v>928</v>
      </c>
    </row>
    <row r="2996" spans="1:27" x14ac:dyDescent="0.2">
      <c r="A2996" s="5">
        <v>1</v>
      </c>
      <c r="B2996" s="7" t="s">
        <v>136</v>
      </c>
      <c r="C2996" s="5" t="s">
        <v>463</v>
      </c>
      <c r="D2996" s="5" t="s">
        <v>48</v>
      </c>
      <c r="E2996" s="5" t="s">
        <v>439</v>
      </c>
      <c r="F2996" s="5" t="s">
        <v>52</v>
      </c>
      <c r="G2996" s="4"/>
      <c r="H2996" s="13">
        <v>1</v>
      </c>
      <c r="I2996" s="13">
        <v>1501.5697782978</v>
      </c>
      <c r="J2996" s="18" t="s">
        <v>3</v>
      </c>
      <c r="K2996" s="5">
        <v>1</v>
      </c>
      <c r="L2996" s="5" t="s">
        <v>50</v>
      </c>
      <c r="M2996" s="92">
        <v>5.0000000000000001E-4</v>
      </c>
      <c r="N2996" s="4"/>
      <c r="O2996" s="13">
        <v>0.1</v>
      </c>
      <c r="P2996" s="80">
        <v>0.1</v>
      </c>
      <c r="Q2996" s="13">
        <v>21</v>
      </c>
      <c r="R2996" s="4"/>
      <c r="S2996" s="80">
        <v>1</v>
      </c>
      <c r="T2996" s="13">
        <v>0.40679417404795498</v>
      </c>
      <c r="U2996" s="18" t="s">
        <v>52</v>
      </c>
      <c r="V2996" s="4" t="s">
        <v>925</v>
      </c>
      <c r="W2996" s="85" t="s">
        <v>926</v>
      </c>
      <c r="X2996" s="4" t="s">
        <v>927</v>
      </c>
      <c r="Y2996" s="5">
        <v>2020</v>
      </c>
      <c r="Z2996" s="110" t="s">
        <v>928</v>
      </c>
      <c r="AA2996" s="4"/>
    </row>
  </sheetData>
  <mergeCells count="5">
    <mergeCell ref="A1:J1"/>
    <mergeCell ref="Q1:S1"/>
    <mergeCell ref="T1:U1"/>
    <mergeCell ref="W1:Z1"/>
    <mergeCell ref="K1:P1"/>
  </mergeCells>
  <phoneticPr fontId="4" type="noConversion"/>
  <hyperlinks>
    <hyperlink ref="Z3" r:id="rId1" xr:uid="{F9CCBDC0-F576-1946-A6DF-87E833CC7B50}"/>
    <hyperlink ref="Z4" r:id="rId2" xr:uid="{3C0AAC28-833A-8E49-95B4-B789BEC9C33D}"/>
    <hyperlink ref="Z5" r:id="rId3" xr:uid="{B51A376E-16E8-5145-AA22-5A954DBE23B7}"/>
    <hyperlink ref="Z6" r:id="rId4" xr:uid="{6D763B63-C1BD-FB41-93D4-B467265385F4}"/>
    <hyperlink ref="Z7" r:id="rId5" xr:uid="{AEA98587-A973-E54A-AAE1-014610A7C1A5}"/>
    <hyperlink ref="Z8" r:id="rId6" xr:uid="{9F98F3AD-62F5-834E-96E9-EA92C9B85CFA}"/>
    <hyperlink ref="Z9" r:id="rId7" xr:uid="{AE00FD2C-2FC5-0F49-9227-D7698C10F869}"/>
    <hyperlink ref="Z10" r:id="rId8" xr:uid="{D8A68E43-BDA6-5943-90BD-D33C75A999B0}"/>
    <hyperlink ref="Z11" r:id="rId9" xr:uid="{E2900D17-A373-E74F-A61F-276A5D1D076F}"/>
    <hyperlink ref="Z12" r:id="rId10" xr:uid="{D6014B60-149F-2244-B8E2-080993EAED55}"/>
    <hyperlink ref="Z13" r:id="rId11" xr:uid="{FED9F8D0-B406-D143-9458-2B6F49E446D3}"/>
    <hyperlink ref="Z14" r:id="rId12" xr:uid="{DEB3B333-FB45-2F4D-8BDD-4033333DDE45}"/>
    <hyperlink ref="Z15" r:id="rId13" xr:uid="{D076D369-BBB6-1149-9FBC-41DCCD2B47C9}"/>
    <hyperlink ref="Z16" r:id="rId14" xr:uid="{F594AFCF-DDAA-1844-BBAE-0ACC1981FAA8}"/>
    <hyperlink ref="Z17" r:id="rId15" xr:uid="{17E477A8-A806-FE43-BE00-0AE8E319B1AE}"/>
    <hyperlink ref="Z18" r:id="rId16" xr:uid="{2C2BB62C-E802-A543-BC06-63D3342BB64A}"/>
    <hyperlink ref="Z19" r:id="rId17" xr:uid="{8700D2C2-7839-AB49-A1E1-3195107932F0}"/>
    <hyperlink ref="Z20" r:id="rId18" xr:uid="{878191E1-4B05-5940-9B14-455C680E04F4}"/>
    <hyperlink ref="Z21" r:id="rId19" xr:uid="{94BE83E9-A61A-5348-A7ED-F769C70CC8A6}"/>
    <hyperlink ref="Z22" r:id="rId20" xr:uid="{2C78F61A-BC2A-AE4E-886E-79F2BEECB5FD}"/>
    <hyperlink ref="Z23" r:id="rId21" xr:uid="{EDD2270C-0EB5-8D4A-86CC-B46049CE7302}"/>
    <hyperlink ref="Z24" r:id="rId22" xr:uid="{EB6894C4-A672-7D41-88EB-C59BF7CA8B1E}"/>
    <hyperlink ref="Z25" r:id="rId23" xr:uid="{0F6929AC-308D-5F4E-87DE-C2BE1E840986}"/>
    <hyperlink ref="Z26" r:id="rId24" xr:uid="{E3B82A6A-CA24-E648-B1CB-DDD1830D32E2}"/>
    <hyperlink ref="Z27" r:id="rId25" xr:uid="{BCE41319-13E9-F745-9187-DE39670FCB64}"/>
    <hyperlink ref="Z28" r:id="rId26" xr:uid="{A439E5DC-73CB-AF4D-B6B8-9A2F101A8554}"/>
    <hyperlink ref="Z29" r:id="rId27" xr:uid="{6E6FA905-E440-454C-9E2C-92DA209ECCB5}"/>
    <hyperlink ref="Z30" r:id="rId28" xr:uid="{BB3F9FCA-3E75-1648-9A0C-51D36B4D06ED}"/>
    <hyperlink ref="Z31" r:id="rId29" xr:uid="{9308133F-42E7-7E40-BF0A-6498E5F32935}"/>
    <hyperlink ref="Z32" r:id="rId30" xr:uid="{DF7865B2-A363-654A-9B29-E806D2FAB255}"/>
    <hyperlink ref="Z33" r:id="rId31" xr:uid="{274A5EC1-3B91-2443-9634-1F2B0F585E9D}"/>
    <hyperlink ref="Z34" r:id="rId32" xr:uid="{546F355B-6F39-034F-A672-E922FF6D6E86}"/>
    <hyperlink ref="Z35" r:id="rId33" xr:uid="{FFC3A394-AF6B-6A48-A34F-9E1A41D71BE0}"/>
    <hyperlink ref="Z36" r:id="rId34" xr:uid="{7E50B28C-CDB8-EE49-BCB6-55061E68AF5C}"/>
    <hyperlink ref="Z37" r:id="rId35" xr:uid="{E8B23239-F22E-E243-BA94-268F661FA49B}"/>
    <hyperlink ref="Z38" r:id="rId36" xr:uid="{496C12C6-0CA7-7D41-9F29-860FE391555B}"/>
    <hyperlink ref="Z39" r:id="rId37" xr:uid="{99674DB6-5AF2-ED4E-95C4-F6EB8FAE2683}"/>
    <hyperlink ref="Z40" r:id="rId38" xr:uid="{519A5611-81FA-2B4B-AD01-299AEC7910AB}"/>
    <hyperlink ref="Z41" r:id="rId39" xr:uid="{DDE4DCC9-07DD-564B-993A-D68C9B7C63BC}"/>
    <hyperlink ref="Z42" r:id="rId40" xr:uid="{61F0F251-B1C6-9C49-8D0D-1B874E64EC4D}"/>
    <hyperlink ref="Z43" r:id="rId41" xr:uid="{788EF50A-60ED-2A48-B417-1DE835E5DBDC}"/>
    <hyperlink ref="Z44" r:id="rId42" xr:uid="{448EEEBE-48CD-AB44-A3CF-050F647CFDB4}"/>
    <hyperlink ref="Z45" r:id="rId43" xr:uid="{E47C8DE6-3578-8A4F-8DCE-8A6C10B7B2E1}"/>
    <hyperlink ref="Z46" r:id="rId44" xr:uid="{CAE832CE-904D-F84B-BEE6-0AFD5DB38B1F}"/>
    <hyperlink ref="Z47" r:id="rId45" xr:uid="{E639CD04-76FD-F345-803D-C1A0A731E4E6}"/>
    <hyperlink ref="Z48" r:id="rId46" xr:uid="{0E8F3882-3222-7B48-BFA8-921421CA6B3F}"/>
    <hyperlink ref="Z49" r:id="rId47" xr:uid="{A34FBB0D-AAC7-E24C-9027-9DDCD5C70356}"/>
    <hyperlink ref="Z50" r:id="rId48" xr:uid="{BD9FB4E8-F662-164D-A4AA-FE3EAE46660B}"/>
    <hyperlink ref="Z51" r:id="rId49" xr:uid="{A040B09C-0E69-D04D-9FF7-72A89C72AD56}"/>
    <hyperlink ref="Z52" r:id="rId50" xr:uid="{D72E6062-B954-2746-8031-3326473B3BE6}"/>
    <hyperlink ref="Z53" r:id="rId51" xr:uid="{F40D8E08-4499-C94D-9A23-E0FB241FB622}"/>
    <hyperlink ref="Z54" r:id="rId52" xr:uid="{93F4DE5A-CD7D-2647-B530-8596368BE422}"/>
    <hyperlink ref="Z55" r:id="rId53" xr:uid="{6013B9D2-0E5A-2547-8663-347671E5DFA0}"/>
    <hyperlink ref="Z56" r:id="rId54" xr:uid="{CB881E63-5280-F74D-884F-031C79543A6B}"/>
    <hyperlink ref="Z57" r:id="rId55" xr:uid="{146439A4-F6E7-BF4C-A8CB-A77AF6700716}"/>
    <hyperlink ref="Z58" r:id="rId56" xr:uid="{7568BEFF-E836-9043-BB43-9275CB962DFB}"/>
    <hyperlink ref="Z59" r:id="rId57" xr:uid="{1FD5CCC1-1D5B-334C-9DC2-62C51FA2D0B0}"/>
    <hyperlink ref="Z60" r:id="rId58" xr:uid="{A4C5668F-44CC-264F-A3D6-8D01644E8FB9}"/>
    <hyperlink ref="Z61" r:id="rId59" xr:uid="{D3EB8DBA-6059-BB4D-AEFC-4015875C0A4A}"/>
    <hyperlink ref="Z62" r:id="rId60" xr:uid="{B21AA36C-AE36-3947-BA5D-D93ADCC31134}"/>
    <hyperlink ref="Z63" r:id="rId61" xr:uid="{4440689C-EB9D-5440-93F8-7923D4DE8FC9}"/>
    <hyperlink ref="Z64" r:id="rId62" xr:uid="{87629810-0EE9-6C44-8C6B-647C8FDC51AA}"/>
    <hyperlink ref="Z65" r:id="rId63" xr:uid="{11E6670B-3840-3247-A2D8-3634B8314B12}"/>
    <hyperlink ref="Z66" r:id="rId64" xr:uid="{023CC8D6-76DE-064A-8208-9BB6A30E5741}"/>
    <hyperlink ref="Z67" r:id="rId65" xr:uid="{9C4A3CB4-72F5-BB40-9504-2C06BE61D55B}"/>
    <hyperlink ref="Z68" r:id="rId66" xr:uid="{F56C185D-D0F3-F64A-816B-5E8E1EC67187}"/>
    <hyperlink ref="Z69" r:id="rId67" xr:uid="{22066BF1-7DC5-7041-BE0B-797F11F6F91D}"/>
    <hyperlink ref="Z70" r:id="rId68" xr:uid="{32CAA980-523E-BC47-ABB9-4D1D507CA53C}"/>
    <hyperlink ref="Z71" r:id="rId69" xr:uid="{2002041F-7131-1B4D-B9B0-53B18C15FECD}"/>
    <hyperlink ref="Z72" r:id="rId70" xr:uid="{2B83964B-CC07-4148-8B3C-3BA882A5BE56}"/>
    <hyperlink ref="Z73" r:id="rId71" xr:uid="{6563362C-8D7C-7545-9E9C-79805BF2A99C}"/>
    <hyperlink ref="Z74" r:id="rId72" xr:uid="{CF9C2516-5456-5A40-BBDE-A4292BE5C268}"/>
    <hyperlink ref="Z75" r:id="rId73" xr:uid="{81724F2E-0624-3441-A448-27E763E435DE}"/>
    <hyperlink ref="Z76" r:id="rId74" xr:uid="{59F0F514-3070-7445-B39F-9B5FD41202D4}"/>
    <hyperlink ref="Z77" r:id="rId75" xr:uid="{029A60DA-5DE4-6142-8B1E-71C3275A1449}"/>
    <hyperlink ref="Z78" r:id="rId76" xr:uid="{3C62C8BC-686B-0240-A655-129796F92F47}"/>
    <hyperlink ref="Z79" r:id="rId77" xr:uid="{AAE31F40-C670-BA49-B709-CE5DBD16B709}"/>
    <hyperlink ref="Z80" r:id="rId78" xr:uid="{904D9FAC-03B4-394A-99CE-E86F9A09343F}"/>
    <hyperlink ref="Z81" r:id="rId79" xr:uid="{4EEEFE5C-B82B-AF43-AF07-F12ED8DA3A25}"/>
    <hyperlink ref="Z82" r:id="rId80" xr:uid="{4939F6E7-63F0-F846-81EE-F8D803BE4672}"/>
    <hyperlink ref="Z83" r:id="rId81" xr:uid="{D7CCD60C-E9B0-0D4C-973D-A46622C1B671}"/>
    <hyperlink ref="Z84" r:id="rId82" xr:uid="{ABC32945-96B8-4C40-87C7-DCC612002BD9}"/>
    <hyperlink ref="Z85" r:id="rId83" xr:uid="{5D89FA4A-EFE5-8B44-9180-051215617337}"/>
    <hyperlink ref="Z86" r:id="rId84" xr:uid="{0D6495B2-65CA-FD43-A8C9-049D575D48C0}"/>
    <hyperlink ref="Z87" r:id="rId85" xr:uid="{7C2F7D85-9458-5E4B-9E3E-67573AFAE1B9}"/>
    <hyperlink ref="Z88" r:id="rId86" xr:uid="{2EF7F877-2138-6847-9C3B-7F492B16D9D5}"/>
    <hyperlink ref="Z89" r:id="rId87" xr:uid="{7CAA2E93-9741-0149-9048-9B9641EF911C}"/>
    <hyperlink ref="Z90" r:id="rId88" xr:uid="{F4B363FD-AF9E-C148-94CA-5E23359294B5}"/>
    <hyperlink ref="Z91" r:id="rId89" xr:uid="{A31E3B9D-BA48-6540-BB73-4AC689FD0A2A}"/>
    <hyperlink ref="Z92" r:id="rId90" xr:uid="{95B7AAE9-6BA1-0C4A-8823-2D0F1E28CA77}"/>
    <hyperlink ref="Z93" r:id="rId91" xr:uid="{4EABEB58-30EA-D141-A356-65430E5B68D3}"/>
    <hyperlink ref="Z94" r:id="rId92" xr:uid="{2B9E1DF9-8A1B-974D-A426-B0A3103B169A}"/>
    <hyperlink ref="Z95" r:id="rId93" xr:uid="{90EF2AE8-A0FF-F04A-9836-DDA595D60FAF}"/>
    <hyperlink ref="Z96" r:id="rId94" xr:uid="{C56CE54E-C5DB-9C4A-A1B8-16C6B4509B82}"/>
    <hyperlink ref="Z97" r:id="rId95" xr:uid="{34AC629D-084A-6347-B33E-C2DCB1F52E4B}"/>
    <hyperlink ref="Z98" r:id="rId96" xr:uid="{C1880BEE-753A-1645-B1E5-3DD6A289427E}"/>
    <hyperlink ref="Z99" r:id="rId97" xr:uid="{4ECA24F5-65FD-534A-8EE6-1E8CDA34DD85}"/>
    <hyperlink ref="Z100" r:id="rId98" xr:uid="{F18BF285-FA7F-9E4C-973E-C2E9F69796EE}"/>
    <hyperlink ref="Z101" r:id="rId99" xr:uid="{24871362-6109-8D4F-871F-BAAD6F5A0B39}"/>
    <hyperlink ref="Z102" r:id="rId100" xr:uid="{7488F6A4-320C-E847-969F-6154CC909781}"/>
    <hyperlink ref="Z103" r:id="rId101" xr:uid="{9D093CD8-691E-064E-911A-4D72E769DD67}"/>
    <hyperlink ref="Z104" r:id="rId102" xr:uid="{A3CC9BA8-A0E3-D548-94C3-72A75E5E53BB}"/>
    <hyperlink ref="Z105" r:id="rId103" xr:uid="{FDD32763-386C-2742-BB20-FE4AC2E240BC}"/>
    <hyperlink ref="Z106" r:id="rId104" xr:uid="{E39CA77F-ACA2-B443-9787-172860E3B230}"/>
    <hyperlink ref="Z107" r:id="rId105" xr:uid="{6350A647-0495-2548-9B05-278180956B16}"/>
    <hyperlink ref="Z108" r:id="rId106" xr:uid="{F1519187-030B-194B-89AD-FD5476739AF4}"/>
    <hyperlink ref="Z109" r:id="rId107" xr:uid="{FB70215C-C11D-F448-A4DA-A6956910351E}"/>
    <hyperlink ref="Z110" r:id="rId108" xr:uid="{615292D9-D5EF-2B45-AFD2-A17025632248}"/>
    <hyperlink ref="Z111" r:id="rId109" xr:uid="{0B34E45A-20CB-304C-9E4A-C437E797A3B0}"/>
    <hyperlink ref="Z112" r:id="rId110" xr:uid="{A89C8720-D495-314A-927D-DC73D063C128}"/>
    <hyperlink ref="Z113" r:id="rId111" xr:uid="{D4084DD6-997F-4C4A-8B3F-8E0C015F4F28}"/>
    <hyperlink ref="Z114" r:id="rId112" xr:uid="{47AA03FB-7F9D-A94F-8A43-21941BF4F5BC}"/>
    <hyperlink ref="Z115" r:id="rId113" xr:uid="{033F33C3-2FEC-7140-B9EB-3E9B873BB6F7}"/>
    <hyperlink ref="Z116" r:id="rId114" xr:uid="{8E6880C5-6129-1C44-A2C9-DD47F90C1BEA}"/>
    <hyperlink ref="Z117" r:id="rId115" xr:uid="{3AD1B8CF-1E2A-0A43-8E98-F2CD5168BC8A}"/>
    <hyperlink ref="Z118" r:id="rId116" xr:uid="{85CC2F25-B083-7641-A2FE-8F1C1CFCDC9A}"/>
    <hyperlink ref="Z119" r:id="rId117" xr:uid="{D38A0429-D0AA-B44C-8995-BA45EADAEED0}"/>
    <hyperlink ref="Z120" r:id="rId118" xr:uid="{109C8AB7-7218-FB40-A894-F3A7127E4E46}"/>
    <hyperlink ref="Z121" r:id="rId119" xr:uid="{E621BDC0-4989-F341-8778-39D8578821F1}"/>
    <hyperlink ref="Z122" r:id="rId120" xr:uid="{26D830B7-FB2F-D946-8B1D-B5B21250B79B}"/>
    <hyperlink ref="Z123" r:id="rId121" xr:uid="{46BDDC62-33F5-6A45-90D2-8F902980E5EF}"/>
    <hyperlink ref="Z124" r:id="rId122" xr:uid="{3FBA98BB-9A27-A94A-88B1-B17C154D302A}"/>
    <hyperlink ref="Z125" r:id="rId123" xr:uid="{AFB58CB9-7EAA-024C-95DD-AA79D5D6A4E0}"/>
    <hyperlink ref="Z126" r:id="rId124" xr:uid="{C07D250B-E022-B044-9230-9ED9C79F52E3}"/>
    <hyperlink ref="Z127" r:id="rId125" xr:uid="{0A4048C6-F536-2C46-9261-20AE753DF0BB}"/>
    <hyperlink ref="Z128" r:id="rId126" xr:uid="{F587F1B5-3EDF-CA4A-8A9F-EE4C1353DF32}"/>
    <hyperlink ref="Z129" r:id="rId127" xr:uid="{AF0E0EC4-A329-E645-BCB0-9DC2127E91CA}"/>
    <hyperlink ref="Z130" r:id="rId128" xr:uid="{2732EED7-990C-A74B-99BF-F0B55130E5C4}"/>
    <hyperlink ref="Z131" r:id="rId129" xr:uid="{007B139A-C776-6D4C-B6C2-7431AE071963}"/>
    <hyperlink ref="Z132" r:id="rId130" xr:uid="{D26CBB67-54D5-204D-BE44-AD776CBB70A1}"/>
    <hyperlink ref="Z133" r:id="rId131" xr:uid="{93AC8CFA-9E68-7747-A158-A90EF0607E11}"/>
    <hyperlink ref="Z134" r:id="rId132" xr:uid="{48B053BC-E2C3-D843-A2CE-A8B2988ADEA5}"/>
    <hyperlink ref="Z135" r:id="rId133" xr:uid="{CCFD38D9-8D12-E740-B132-A4BDD9FB11AE}"/>
    <hyperlink ref="Z139" r:id="rId134" xr:uid="{7C61A9ED-98CE-BD46-BA79-101CCCED7C7F}"/>
    <hyperlink ref="Z140" r:id="rId135" xr:uid="{3F209CFF-909E-E845-8123-12C228FD28C8}"/>
    <hyperlink ref="Z141" r:id="rId136" xr:uid="{24E6F028-4BA7-0A47-9BAA-51842CC5A55F}"/>
    <hyperlink ref="Z142" r:id="rId137" xr:uid="{3E364542-12C4-9F40-A4CE-3DE35D1AC47F}"/>
    <hyperlink ref="Z143" r:id="rId138" xr:uid="{0385C170-0039-BC4F-A151-0A97C11E96A5}"/>
    <hyperlink ref="Z144" r:id="rId139" xr:uid="{DB7727D5-C853-204F-ADD3-2A5BB4A25E69}"/>
    <hyperlink ref="Z145" r:id="rId140" xr:uid="{F8C55004-7095-2348-B9C3-E5532C83D912}"/>
    <hyperlink ref="Z146" r:id="rId141" xr:uid="{48DFCACB-A31A-184E-9A09-477AAEED9FBD}"/>
    <hyperlink ref="Z147" r:id="rId142" xr:uid="{B30244ED-B2A1-724B-A408-4194FEF0F22C}"/>
    <hyperlink ref="Z148" r:id="rId143" xr:uid="{F878F9B3-1372-254B-BD56-702F968626A7}"/>
    <hyperlink ref="Z149" r:id="rId144" xr:uid="{18DF6BAE-EA53-504E-BB24-DC104C2B806A}"/>
    <hyperlink ref="Z150" r:id="rId145" xr:uid="{6CDCFD34-0D4C-0C4E-90DD-6274352B6F3B}"/>
    <hyperlink ref="Z151" r:id="rId146" xr:uid="{EE2F7A80-1821-3642-89C5-F0920EAE5C5C}"/>
    <hyperlink ref="Z152" r:id="rId147" xr:uid="{9E91069E-5228-F245-8E17-5B7C254D6B93}"/>
    <hyperlink ref="Z153" r:id="rId148" xr:uid="{D93DFAB8-4B32-764D-B281-A0E40EA437AC}"/>
    <hyperlink ref="Z154" r:id="rId149" xr:uid="{58804DAD-985D-4E48-B1F7-39AEC8E8238E}"/>
    <hyperlink ref="Z155" r:id="rId150" xr:uid="{85A6747A-01A4-EB49-A035-865423296B41}"/>
    <hyperlink ref="Z156" r:id="rId151" xr:uid="{E552F210-242E-2A44-9010-839E48343CA4}"/>
    <hyperlink ref="Z157" r:id="rId152" xr:uid="{53815441-21D0-4B42-96A2-4E427C26F789}"/>
    <hyperlink ref="Z158" r:id="rId153" xr:uid="{1F14308D-D279-1541-BC05-0AFE942D9C7B}"/>
    <hyperlink ref="Z159" r:id="rId154" xr:uid="{29CB87E0-612B-2549-89FB-1417011AB437}"/>
    <hyperlink ref="Z160" r:id="rId155" xr:uid="{74C2089E-B3BE-9347-AA62-2B3244D70535}"/>
    <hyperlink ref="Z161" r:id="rId156" xr:uid="{8356A2D1-1C4F-EA40-B285-AE694EFEB972}"/>
    <hyperlink ref="Z162" r:id="rId157" xr:uid="{84D498E9-655A-FC42-A16C-AC01A45D2B32}"/>
    <hyperlink ref="Z163" r:id="rId158" xr:uid="{4EE3CF60-3C8E-C64B-82CA-2D540A38FF17}"/>
    <hyperlink ref="Z164" r:id="rId159" xr:uid="{1AA3C647-3BF8-AA45-8DFB-002C9A9445F0}"/>
    <hyperlink ref="Z165" r:id="rId160" xr:uid="{D4E42E50-3CAF-7149-A9F6-B9A869ADABE1}"/>
    <hyperlink ref="Z166" r:id="rId161" xr:uid="{7EEB4285-B148-B94C-A69B-DCB4869DCFC1}"/>
    <hyperlink ref="Z167" r:id="rId162" xr:uid="{6811B841-B53C-574A-A144-250ABC147C46}"/>
    <hyperlink ref="Z168" r:id="rId163" xr:uid="{B2AA92A9-E75E-484D-8EC2-DB8CA36D4B24}"/>
    <hyperlink ref="Z169" r:id="rId164" xr:uid="{648E2A0E-DD11-5B48-802B-439CDCCB59D7}"/>
    <hyperlink ref="Z170" r:id="rId165" xr:uid="{9FAD2CCD-130A-9049-981E-81478D4254D4}"/>
    <hyperlink ref="Z171" r:id="rId166" xr:uid="{D840B763-0CF9-6B48-B2EE-C95E8BF780AE}"/>
    <hyperlink ref="Z172" r:id="rId167" xr:uid="{3753AE24-77AE-E945-A230-12B98D47B6D7}"/>
    <hyperlink ref="Z173" r:id="rId168" xr:uid="{F96172AB-1B6B-D342-BCD8-F934FFCC09E9}"/>
    <hyperlink ref="Z174" r:id="rId169" xr:uid="{EBC53E94-E4E5-984E-9362-212F6BF05EBC}"/>
    <hyperlink ref="Z175" r:id="rId170" xr:uid="{6E0156B1-6C1A-464D-84B0-E1AC87A47F3D}"/>
    <hyperlink ref="Z176" r:id="rId171" xr:uid="{A12C3AD8-5A6B-0844-A835-4AE9BB8C170E}"/>
    <hyperlink ref="Z177" r:id="rId172" xr:uid="{A18B64D8-80B5-C344-9956-43E62E97CED9}"/>
    <hyperlink ref="Z178" r:id="rId173" xr:uid="{1AEEA2B4-3327-0746-9250-E9A52684AAB5}"/>
    <hyperlink ref="Z179" r:id="rId174" xr:uid="{7D1534EE-834E-D746-B8E4-97CB04FFE0D9}"/>
    <hyperlink ref="Z180" r:id="rId175" xr:uid="{149894D8-631D-BD4F-8C53-2D78FA36DD46}"/>
    <hyperlink ref="Z181" r:id="rId176" xr:uid="{F23FD96F-5E1A-8A4C-818C-B86C354D7E3C}"/>
    <hyperlink ref="Z182" r:id="rId177" xr:uid="{D23D9264-C740-2140-8F35-FEF9CB1BE71E}"/>
    <hyperlink ref="Z183" r:id="rId178" xr:uid="{073B9DC0-E02D-3C48-B9DF-5E4D1E764170}"/>
    <hyperlink ref="Z184" r:id="rId179" xr:uid="{15659B02-C83D-EA40-8FA3-7BD664B718F9}"/>
    <hyperlink ref="Z185" r:id="rId180" xr:uid="{94B9122F-AAE5-3647-9B19-B81758F24497}"/>
    <hyperlink ref="Z186" r:id="rId181" xr:uid="{44993840-915C-9747-AF22-7AE52E202FC1}"/>
    <hyperlink ref="Z187" r:id="rId182" xr:uid="{183C3442-E0AC-DC40-A9F7-63E77F80DD75}"/>
    <hyperlink ref="Z188" r:id="rId183" xr:uid="{40FCFE93-2432-F345-AA01-4F639974B954}"/>
    <hyperlink ref="Z189" r:id="rId184" xr:uid="{0432BB33-748E-E042-9C30-4B763049B0F6}"/>
    <hyperlink ref="Z190" r:id="rId185" xr:uid="{B1A5A3D3-9F1C-7A47-9FA0-B6DD87EA2FF4}"/>
    <hyperlink ref="Z191" r:id="rId186" xr:uid="{018780D0-0EDF-2D47-99BE-BDAAC72FA0D2}"/>
    <hyperlink ref="Z192" r:id="rId187" xr:uid="{7DAC2972-94AC-F54D-8939-030DB11E4117}"/>
    <hyperlink ref="Z193" r:id="rId188" xr:uid="{D89A4C88-2F05-7F48-A8C2-4F08487869DD}"/>
    <hyperlink ref="Z194" r:id="rId189" xr:uid="{B9735610-A867-E143-AE2B-BBE148FC9A55}"/>
    <hyperlink ref="Z195" r:id="rId190" xr:uid="{1FE88E58-3826-7A44-98CA-4EC4904751EC}"/>
    <hyperlink ref="Z196" r:id="rId191" xr:uid="{4F85BA55-5420-7046-AEE5-7ED1C91FED4D}"/>
    <hyperlink ref="Z197" r:id="rId192" xr:uid="{005A344B-0E11-8A44-B74C-79A646138DCA}"/>
    <hyperlink ref="Z198" r:id="rId193" xr:uid="{A3349CC6-99F8-C247-8650-D25BDC272E4C}"/>
    <hyperlink ref="Z199" r:id="rId194" xr:uid="{06A48A4F-047C-9747-ADC9-BD7F2E37C9E2}"/>
    <hyperlink ref="Z200" r:id="rId195" xr:uid="{27FAB1A7-02AD-5641-B467-252BF9D74CFC}"/>
    <hyperlink ref="Z201" r:id="rId196" xr:uid="{06156437-9B33-604E-81A3-51EF16A1A084}"/>
    <hyperlink ref="Z202" r:id="rId197" xr:uid="{10931802-8790-CA49-B20E-348AEBF03A06}"/>
    <hyperlink ref="Z203" r:id="rId198" xr:uid="{B8A63BFC-B0FB-2A4E-BED7-29C1B30EF2B2}"/>
    <hyperlink ref="Z204" r:id="rId199" xr:uid="{0670ED6E-E682-F642-B1FB-7B6F5EC010A1}"/>
    <hyperlink ref="Z205" r:id="rId200" xr:uid="{D4C633C4-4DF4-B444-824F-A6015A490FE7}"/>
    <hyperlink ref="Z206" r:id="rId201" xr:uid="{4782B7E3-DA7B-7441-B6B7-ECD1558383F2}"/>
    <hyperlink ref="Z207" r:id="rId202" xr:uid="{F1750426-53D3-3842-9E52-E45D44B22BEF}"/>
    <hyperlink ref="Z208" r:id="rId203" xr:uid="{E75FDF22-0A0F-034F-851D-8DE3309502D2}"/>
    <hyperlink ref="Z209" r:id="rId204" xr:uid="{3890C917-C006-1F4A-8E3E-16DB815E5F7F}"/>
    <hyperlink ref="Z210" r:id="rId205" xr:uid="{F79CF04E-4CA4-0549-8076-B6D9BD834A57}"/>
    <hyperlink ref="Z211" r:id="rId206" xr:uid="{A11E3AB4-C275-2C4C-ACAD-9D0908DF6024}"/>
    <hyperlink ref="Z212" r:id="rId207" xr:uid="{674E2298-F620-E24A-856E-0EEC7414BA4D}"/>
    <hyperlink ref="Z213" r:id="rId208" xr:uid="{73C85DCC-C84A-2A4F-ADE3-6C923749AA02}"/>
    <hyperlink ref="Z214" r:id="rId209" xr:uid="{ACA57C45-3794-A745-B907-4A9CDF8DC376}"/>
    <hyperlink ref="Z215" r:id="rId210" xr:uid="{8F1BB49C-3E12-044A-BD42-B54F4283BB04}"/>
    <hyperlink ref="Z216" r:id="rId211" xr:uid="{0E5FAC70-72C1-BF47-8D92-BBF224D3BBBD}"/>
    <hyperlink ref="Z217" r:id="rId212" xr:uid="{F6B06D76-5C4B-B94B-84DD-04AB37BD8763}"/>
    <hyperlink ref="Z218" r:id="rId213" xr:uid="{A3A3A752-7FA4-304D-B753-B92DC7E4ED3E}"/>
    <hyperlink ref="Z219" r:id="rId214" xr:uid="{782A8A18-67C2-C648-B8CA-6E1CE0BB27FE}"/>
    <hyperlink ref="Z220" r:id="rId215" xr:uid="{CC2D1B90-DBFA-4341-A9DF-E1B81E2E48CA}"/>
    <hyperlink ref="Z221" r:id="rId216" xr:uid="{F887741F-E90A-0643-8922-7DE63AFF0E55}"/>
    <hyperlink ref="Z222" r:id="rId217" xr:uid="{D7B7016E-9735-7140-9EC4-60DC50956770}"/>
    <hyperlink ref="Z223" r:id="rId218" xr:uid="{1D123681-FBCB-6E4D-B86C-C5D24D424CEE}"/>
    <hyperlink ref="Z224" r:id="rId219" xr:uid="{C9C43348-F42B-8449-9D80-DA23BB39D70B}"/>
    <hyperlink ref="Z225" r:id="rId220" xr:uid="{9D47C7A3-F6A9-E540-A119-A6CE4CADE599}"/>
    <hyperlink ref="Z226" r:id="rId221" xr:uid="{71BC5204-0A0C-0844-BC88-AAE57D854B06}"/>
    <hyperlink ref="Z227" r:id="rId222" xr:uid="{26B6B68D-9F9E-C843-AF9A-E816E1BCE3E3}"/>
    <hyperlink ref="Z228" r:id="rId223" xr:uid="{9CC25AEB-CCDD-5F42-B2D1-ADFE7BD866F9}"/>
    <hyperlink ref="Z229" r:id="rId224" xr:uid="{612659AF-3080-E146-822D-B0EF5A6DB6A7}"/>
    <hyperlink ref="Z230" r:id="rId225" xr:uid="{C3025982-C0D3-7E41-89D6-49027FC4F116}"/>
    <hyperlink ref="Z231" r:id="rId226" xr:uid="{FA3108A5-A4E5-1B4C-87E0-300BDA8F9349}"/>
    <hyperlink ref="Z232" r:id="rId227" xr:uid="{3F40C754-21DC-BC43-8181-BACD809EC3A9}"/>
    <hyperlink ref="Z233" r:id="rId228" xr:uid="{E6CCACD9-7F04-AE40-9AA1-72D11E05B14B}"/>
    <hyperlink ref="Z234" r:id="rId229" xr:uid="{68157580-9A3E-C34A-B62A-2ABB778E3F9C}"/>
    <hyperlink ref="Z235" r:id="rId230" xr:uid="{23AA3A12-98D0-BD44-B3CC-F4B137D88D84}"/>
    <hyperlink ref="Z236" r:id="rId231" xr:uid="{861FA7CC-ADA3-BF47-BA47-22F292C7EEBD}"/>
    <hyperlink ref="Z237" r:id="rId232" xr:uid="{1C2ED7B9-1AFF-5F43-A128-48DE93B88932}"/>
    <hyperlink ref="Z238" r:id="rId233" xr:uid="{49317B2A-B84C-314B-A3A4-636E8299EF13}"/>
    <hyperlink ref="Z239" r:id="rId234" xr:uid="{349FE421-3373-5343-9B79-A4B5711725AA}"/>
    <hyperlink ref="Z240" r:id="rId235" xr:uid="{E46BBE21-3534-A943-B254-D988057552A7}"/>
    <hyperlink ref="Z241" r:id="rId236" xr:uid="{F8AD4EA8-3583-F348-B732-2C9CD004D1DF}"/>
    <hyperlink ref="Z242" r:id="rId237" xr:uid="{889657F6-B02C-F34E-B2A0-B4B53EC4F23C}"/>
    <hyperlink ref="Z243" r:id="rId238" xr:uid="{EA6184F5-E251-AD47-A4E3-8A7AA58BC857}"/>
    <hyperlink ref="Z244" r:id="rId239" xr:uid="{6B176157-DCD2-2348-B55F-2388B09BE664}"/>
    <hyperlink ref="Z245" r:id="rId240" xr:uid="{ADA00585-DB2E-6F41-B2FB-6D2C5FD1AC40}"/>
    <hyperlink ref="Z246" r:id="rId241" xr:uid="{B0A24228-7560-514A-B88C-A22DE549A61C}"/>
    <hyperlink ref="Z247" r:id="rId242" xr:uid="{AEBCBCCD-D0A4-134A-964D-4ECBA34BD3B3}"/>
    <hyperlink ref="Z248" r:id="rId243" xr:uid="{326028AB-949B-3444-AD68-B4DD59FF0C4E}"/>
    <hyperlink ref="Z249" r:id="rId244" xr:uid="{6110E718-516A-D143-9B4E-A9EB0C6D5DAA}"/>
    <hyperlink ref="Z250" r:id="rId245" xr:uid="{DCF7FC2E-B16C-FB4B-8576-0DC7D5ABD336}"/>
    <hyperlink ref="Z251" r:id="rId246" xr:uid="{B126EE01-E20A-AC46-A7B0-F0FE98A5B41D}"/>
    <hyperlink ref="Z252" r:id="rId247" xr:uid="{5FF7F5EE-4438-F24D-A8BD-FA8B1561FECE}"/>
    <hyperlink ref="Z253" r:id="rId248" xr:uid="{29768262-549C-5C4E-96D3-FB54F2949996}"/>
    <hyperlink ref="Z254" r:id="rId249" xr:uid="{5394EA5B-E71F-014E-8BE7-F2FF728BAD32}"/>
    <hyperlink ref="Z255" r:id="rId250" xr:uid="{2AA96CA7-95DB-5148-918D-17D18DEAC83A}"/>
    <hyperlink ref="Z256" r:id="rId251" xr:uid="{7CA62EB8-1AD9-A343-9D02-9FF306ADF674}"/>
    <hyperlink ref="Z257" r:id="rId252" xr:uid="{E70441B7-F0A6-9144-9940-09B1C70BC155}"/>
    <hyperlink ref="Z258" r:id="rId253" xr:uid="{B3B64737-5B06-2A49-9790-A8483492E04E}"/>
    <hyperlink ref="Z259" r:id="rId254" xr:uid="{26AFB627-58B8-6145-964A-78FFA291A030}"/>
    <hyperlink ref="Z260" r:id="rId255" xr:uid="{EBBA0A70-BC6A-BC43-A9C2-FAD3BF2A6877}"/>
    <hyperlink ref="Z261" r:id="rId256" xr:uid="{27A4E023-C5C3-CF40-8760-30F432BDF907}"/>
    <hyperlink ref="Z262" r:id="rId257" xr:uid="{40616A85-07F6-7441-97DE-4F3CFDA931EB}"/>
    <hyperlink ref="Z263" r:id="rId258" xr:uid="{98E4FC55-B3AE-E843-8DF4-25156BDE6FA0}"/>
    <hyperlink ref="Z264" r:id="rId259" xr:uid="{96B97AF8-2311-414B-9D4B-65554F85A337}"/>
    <hyperlink ref="Z265" r:id="rId260" xr:uid="{45CB6342-17AC-E348-93F8-BBD9970D3D14}"/>
    <hyperlink ref="Z266" r:id="rId261" xr:uid="{062B51A7-71B1-EF4C-8675-1499627F2C4A}"/>
    <hyperlink ref="Z267" r:id="rId262" xr:uid="{A3E1805E-A353-354E-A04B-9418D8191755}"/>
    <hyperlink ref="Z268" r:id="rId263" xr:uid="{C6FA3720-1A7B-E74D-A6EE-F15C964F75CB}"/>
    <hyperlink ref="Z269" r:id="rId264" xr:uid="{D0A369C9-267E-8047-8F06-3EC7D760FDC8}"/>
    <hyperlink ref="Z270" r:id="rId265" xr:uid="{5E038E8F-AE45-6A43-965B-4B2668989087}"/>
    <hyperlink ref="Z271" r:id="rId266" xr:uid="{D8409EEF-0A80-2C43-9499-0CE3CA2B0366}"/>
    <hyperlink ref="Z272" r:id="rId267" xr:uid="{8608A60F-6A31-0A4C-9FCA-F9C841AE9A94}"/>
    <hyperlink ref="Z273" r:id="rId268" xr:uid="{AAFC499A-7B0C-0843-B486-0F4761AFEE65}"/>
    <hyperlink ref="Z274" r:id="rId269" xr:uid="{B6A239C4-6667-9246-9859-AE522FB64266}"/>
    <hyperlink ref="Z275" r:id="rId270" xr:uid="{E24DED49-46CE-7547-963D-A3D378166438}"/>
    <hyperlink ref="Z276" r:id="rId271" xr:uid="{60656D70-2ECA-F244-A15C-6A681188EDE0}"/>
    <hyperlink ref="Z277" r:id="rId272" xr:uid="{0D7C0954-E124-8543-AF5E-12E7563468B4}"/>
    <hyperlink ref="Z278" r:id="rId273" xr:uid="{FBF79CC1-E4CD-E047-95F8-0DE9D3CCB409}"/>
    <hyperlink ref="Z279" r:id="rId274" xr:uid="{0966E5C1-C5DD-2C45-8122-569ED2F72715}"/>
    <hyperlink ref="Z280" r:id="rId275" xr:uid="{AEF5746E-3D9E-D540-B5F5-E7FD1F419D3F}"/>
    <hyperlink ref="Z281" r:id="rId276" xr:uid="{FF4E6E58-63FE-3C40-912F-2BBABF91CAA5}"/>
    <hyperlink ref="Z282" r:id="rId277" xr:uid="{84628A0B-A4FC-414F-85AE-F33BB996B307}"/>
    <hyperlink ref="Z283" r:id="rId278" xr:uid="{D14DA960-2F72-C64A-8EFB-3A1216A7AA09}"/>
    <hyperlink ref="Z284" r:id="rId279" xr:uid="{D22FC164-26AA-EA49-9F6F-7AD56B130A29}"/>
    <hyperlink ref="Z285" r:id="rId280" xr:uid="{1D134DFB-1DCE-2144-BA61-BB31B7285DFA}"/>
    <hyperlink ref="Z286" r:id="rId281" xr:uid="{26DE6343-1BDA-3E4F-9CB3-E066A28D7398}"/>
    <hyperlink ref="Z287" r:id="rId282" xr:uid="{B54BD39A-98A0-6D4F-84BA-20699F5D0AFA}"/>
    <hyperlink ref="Z288" r:id="rId283" xr:uid="{3B5E343C-943D-1D4B-B255-75F11AB714F7}"/>
    <hyperlink ref="Z289" r:id="rId284" xr:uid="{9C3B3B24-41C2-074E-9621-E2F1378A38FB}"/>
    <hyperlink ref="Z290" r:id="rId285" xr:uid="{06EF15F6-BC19-4547-A52D-0878AFB158BF}"/>
    <hyperlink ref="Z291" r:id="rId286" xr:uid="{CCC7B1EC-0146-6C4A-A25D-4E1BA48FCE68}"/>
    <hyperlink ref="Z292" r:id="rId287" xr:uid="{4DAB7B2A-83A0-2749-BEEC-5555A3B571E3}"/>
    <hyperlink ref="Z293" r:id="rId288" xr:uid="{C9C47AAE-3445-D949-AB57-701F2BCCEFD6}"/>
    <hyperlink ref="Z294" r:id="rId289" xr:uid="{DC10EBAE-7215-4F42-AA4F-EF8A2A6A0B5C}"/>
    <hyperlink ref="Z295" r:id="rId290" xr:uid="{47EC1141-E02E-CA4B-B4A1-54C587F18B6C}"/>
    <hyperlink ref="Z296" r:id="rId291" xr:uid="{90379277-43BD-A441-A890-3AEC0C9F7082}"/>
    <hyperlink ref="Z297" r:id="rId292" xr:uid="{5F4CC07F-E7E4-6D41-B93B-E3470A5C960B}"/>
    <hyperlink ref="Z298" r:id="rId293" xr:uid="{C5128416-290E-BB40-B4D6-EF616AC890B5}"/>
    <hyperlink ref="Z299" r:id="rId294" xr:uid="{680DAD08-DBB4-7742-991F-E56D11459D93}"/>
    <hyperlink ref="Z300" r:id="rId295" xr:uid="{2F786D1D-5B94-A54A-B11B-F8D94EF70F2E}"/>
    <hyperlink ref="Z301" r:id="rId296" xr:uid="{F7AADEE8-2150-874F-9434-38B10237A0C9}"/>
    <hyperlink ref="Z302" r:id="rId297" xr:uid="{8000DD79-7FB5-9E42-8505-BD1D663832ED}"/>
    <hyperlink ref="Z303" r:id="rId298" xr:uid="{CA151ADF-F206-2A40-A4A1-142B48C55FC8}"/>
    <hyperlink ref="Z304" r:id="rId299" xr:uid="{60E9FDE2-F08D-C345-99AC-BB3B83C49BFB}"/>
    <hyperlink ref="Z305" r:id="rId300" xr:uid="{DC8880AF-FC61-B245-9860-C2C3B2D3F196}"/>
    <hyperlink ref="Z306" r:id="rId301" xr:uid="{D7041F4D-79C0-C04A-B368-E85DB3DFE8C8}"/>
    <hyperlink ref="Z307" r:id="rId302" xr:uid="{C2FBD716-713B-3749-A088-7B3AEB1A4AF4}"/>
    <hyperlink ref="Z308" r:id="rId303" xr:uid="{E4FA5B10-919F-444E-B2F9-A270BC36FB90}"/>
    <hyperlink ref="Z309" r:id="rId304" xr:uid="{D30DC1A4-1E5E-F241-B27B-778A5D776876}"/>
    <hyperlink ref="Z310" r:id="rId305" xr:uid="{144715D2-6AA9-BB4F-B1DD-BE5458BCCA59}"/>
    <hyperlink ref="Z311" r:id="rId306" xr:uid="{25130E32-202B-BD46-A84B-30BABCAE7BCF}"/>
    <hyperlink ref="Z312" r:id="rId307" xr:uid="{6AA2A1A6-BAD8-6B42-A0B0-5B8A0ACDD850}"/>
    <hyperlink ref="Z313" r:id="rId308" xr:uid="{9633591E-F478-4D4F-8009-699CEF1108AC}"/>
    <hyperlink ref="Z314" r:id="rId309" xr:uid="{0B82E698-0561-C340-9734-6576DD65F31D}"/>
    <hyperlink ref="Z315" r:id="rId310" xr:uid="{C5F80E3F-38E5-E144-8CAD-DF42678DDE9B}"/>
    <hyperlink ref="Z316" r:id="rId311" xr:uid="{94343E69-C35C-804C-A4FD-B9D6393B6450}"/>
    <hyperlink ref="Z317" r:id="rId312" xr:uid="{022578F6-F1EC-BF4C-85B7-C0084F3CD55B}"/>
    <hyperlink ref="Z318" r:id="rId313" xr:uid="{B9A7E3F4-B5FC-2643-8B14-A7F283F94A6D}"/>
    <hyperlink ref="Z319" r:id="rId314" xr:uid="{C7865A68-CD3C-B944-9D67-66E85B7375A1}"/>
    <hyperlink ref="Z320" r:id="rId315" xr:uid="{AE72F3B6-8DE4-3A4C-B4E4-F6782D6BE078}"/>
    <hyperlink ref="Z321" r:id="rId316" xr:uid="{A5A0BECF-0518-714D-B8D3-399B23126E03}"/>
    <hyperlink ref="Z322" r:id="rId317" xr:uid="{47ED91E1-EF89-EE40-8BBB-99F6E04982C2}"/>
    <hyperlink ref="Z323" r:id="rId318" xr:uid="{713742A1-7285-BE44-8DAD-6AB3F0FA93DB}"/>
    <hyperlink ref="Z324" r:id="rId319" xr:uid="{941746F9-E414-C949-863C-ED77A79B98D4}"/>
    <hyperlink ref="Z325" r:id="rId320" xr:uid="{6F8FC998-5A4B-CB4E-B2EE-0B9A6B68A0A1}"/>
    <hyperlink ref="Z326" r:id="rId321" xr:uid="{13CEBFF2-51FC-B54C-9A93-C975E675CCDC}"/>
    <hyperlink ref="Z327" r:id="rId322" xr:uid="{54A73603-3BB5-9F49-9348-E73E445E079D}"/>
    <hyperlink ref="Z328" r:id="rId323" xr:uid="{172F550B-6941-2F4F-A1A6-770DA51DCB97}"/>
    <hyperlink ref="Z329" r:id="rId324" xr:uid="{80161477-6D23-8448-8342-558955D8E910}"/>
    <hyperlink ref="Z330" r:id="rId325" xr:uid="{DBAFAB16-1C50-114C-AF9F-49F5A6512E58}"/>
    <hyperlink ref="Z331" r:id="rId326" xr:uid="{DD306E5B-2407-D447-9358-E8287C3A1E8D}"/>
    <hyperlink ref="Z332" r:id="rId327" xr:uid="{4AE22D20-C8F3-1E41-9AE0-98488FE68179}"/>
    <hyperlink ref="Z333" r:id="rId328" xr:uid="{379F5648-0351-6249-A4FC-BA8DF9782363}"/>
    <hyperlink ref="Z334" r:id="rId329" xr:uid="{BDA1D96A-7879-5B4D-AFDA-5EEB26F8F074}"/>
    <hyperlink ref="Z335" r:id="rId330" xr:uid="{36957560-D9B2-C045-8246-7C05CA6B158B}"/>
    <hyperlink ref="Z336" r:id="rId331" xr:uid="{DE00C327-4B5D-864F-9860-BFDEC04312C0}"/>
    <hyperlink ref="Z337" r:id="rId332" xr:uid="{EEC75FFF-7973-DA46-9177-B72DC34F06D5}"/>
    <hyperlink ref="Z338" r:id="rId333" xr:uid="{7AD60555-2EF0-5A41-BC0E-C65BC7941C95}"/>
    <hyperlink ref="Z339" r:id="rId334" xr:uid="{B581E00A-872F-AC4A-9D62-E9310866CA0F}"/>
    <hyperlink ref="Z340" r:id="rId335" xr:uid="{4F6CDE1B-BE9E-3741-AB77-75104C3C7411}"/>
    <hyperlink ref="Z341" r:id="rId336" xr:uid="{553B4A89-63E4-9642-A995-843D7CDBD3EC}"/>
    <hyperlink ref="Z342" r:id="rId337" xr:uid="{C21D19F5-4C6B-E94F-A652-BD85FDF16163}"/>
    <hyperlink ref="Z343" r:id="rId338" xr:uid="{0F3636F1-6762-434A-B372-D5A015AC2371}"/>
    <hyperlink ref="Z344" r:id="rId339" xr:uid="{B75D7345-5947-7042-B87B-486CE5395C4F}"/>
    <hyperlink ref="Z345" r:id="rId340" xr:uid="{BE9028EA-E71E-CE46-A960-157BE542C8E6}"/>
    <hyperlink ref="Z346" r:id="rId341" xr:uid="{6F02B6A2-C69E-554D-BEF4-DE23DA704DE3}"/>
    <hyperlink ref="Z347" r:id="rId342" xr:uid="{108A78B2-117C-5149-84DA-2D171370DD76}"/>
    <hyperlink ref="Z348" r:id="rId343" xr:uid="{E1E86E03-8D21-4B40-9442-8934F58A3E06}"/>
    <hyperlink ref="Z349" r:id="rId344" xr:uid="{CD545798-4532-8C4E-A6D0-20C05ECA2E35}"/>
    <hyperlink ref="Z350" r:id="rId345" xr:uid="{EDCAE20B-4535-774E-B259-4AF919E92B56}"/>
    <hyperlink ref="Z351" r:id="rId346" xr:uid="{3AC2F994-620F-5041-B79F-8222F01C63F1}"/>
    <hyperlink ref="Z352" r:id="rId347" xr:uid="{084BCCA6-7554-564A-9DC7-31F4DC1DBBE1}"/>
    <hyperlink ref="Z353" r:id="rId348" xr:uid="{7F2C104B-4944-A64E-8FE8-3A5F0C4C5216}"/>
    <hyperlink ref="Z354" r:id="rId349" xr:uid="{0C9CD5B1-DDA7-C749-B7E0-05D994B928F0}"/>
    <hyperlink ref="Z355" r:id="rId350" xr:uid="{89F6EA33-9E74-FC4F-88BD-B797A0AC35A2}"/>
    <hyperlink ref="Z356" r:id="rId351" xr:uid="{59C9AA3E-D58C-FA45-A883-8505BAAE0A61}"/>
    <hyperlink ref="Z357" r:id="rId352" xr:uid="{EBF19A59-B16E-7D40-B33F-1F60D8321E8E}"/>
    <hyperlink ref="Z358" r:id="rId353" xr:uid="{2582AD30-428A-E545-A614-572F8B842AEA}"/>
    <hyperlink ref="Z359" r:id="rId354" xr:uid="{1024CBC6-16A0-1A48-B7A8-20D0D97A96DB}"/>
    <hyperlink ref="Z360" r:id="rId355" xr:uid="{62295853-7AEC-224F-8AD2-CFC37CB748B6}"/>
    <hyperlink ref="Z361" r:id="rId356" xr:uid="{09C4DC91-1019-564B-9D65-5E39EA6BF606}"/>
    <hyperlink ref="Z362" r:id="rId357" xr:uid="{BCC0D57B-BEA2-024A-BFDA-8A752ED7B3B1}"/>
    <hyperlink ref="Z368" r:id="rId358" xr:uid="{B53BCBD2-2D87-BC42-A62E-609C2E116A21}"/>
    <hyperlink ref="Z369" r:id="rId359" xr:uid="{6178C6FC-4178-0740-B4DA-CE842E0EBFC1}"/>
    <hyperlink ref="Z370" r:id="rId360" xr:uid="{9EAB28D5-547A-4040-B99B-793C5E64799F}"/>
    <hyperlink ref="Z371" r:id="rId361" xr:uid="{BC5BC966-825A-4B4A-AF1E-B656AB2F7E70}"/>
    <hyperlink ref="Z372" r:id="rId362" xr:uid="{25981D1C-BE84-3343-B5C7-3418247D447F}"/>
    <hyperlink ref="Z373" r:id="rId363" xr:uid="{B4E5B7DB-11B3-4F4F-8074-E160C724C7E3}"/>
    <hyperlink ref="Z374" r:id="rId364" xr:uid="{680E1853-C9EC-8F46-B7A5-9997BCC384FA}"/>
    <hyperlink ref="Z375" r:id="rId365" xr:uid="{2DE9EE76-5ED8-3A4E-A869-8463717DF18A}"/>
    <hyperlink ref="Z376" r:id="rId366" xr:uid="{D3BAAFC8-1B31-D944-B6F2-321EC4D09E45}"/>
    <hyperlink ref="Z377" r:id="rId367" xr:uid="{1763D3C0-1F3E-814B-A1B3-A723BBADD825}"/>
    <hyperlink ref="Z378" r:id="rId368" xr:uid="{8EE708A3-EFDC-9149-A8C3-F89CC3EE229D}"/>
    <hyperlink ref="Z379" r:id="rId369" xr:uid="{D5B2FA46-A274-504E-8F9F-60AEFCE25D76}"/>
    <hyperlink ref="Z380" r:id="rId370" xr:uid="{8D0CD109-CA58-2945-A97D-E7AB35705F1A}"/>
    <hyperlink ref="Z381" r:id="rId371" xr:uid="{F18A8804-CEF9-7A49-A923-F9AE8DF72A85}"/>
    <hyperlink ref="Z382" r:id="rId372" xr:uid="{3341394C-D0E8-1141-91B5-BB51C126120A}"/>
    <hyperlink ref="Z383" r:id="rId373" xr:uid="{1F5D5315-8EA1-BF4D-B505-1FB9EAF825F6}"/>
    <hyperlink ref="Z384" r:id="rId374" xr:uid="{61901791-0EEF-2340-9135-1B79F4C672E2}"/>
    <hyperlink ref="Z385" r:id="rId375" xr:uid="{AF5785B2-F052-2640-A005-0A61BC8B776E}"/>
    <hyperlink ref="Z386" r:id="rId376" xr:uid="{6EBCB09C-F61A-6440-A948-52410A2DA848}"/>
    <hyperlink ref="Z387" r:id="rId377" xr:uid="{FB43C484-29FD-1049-91BC-2367F81B018E}"/>
    <hyperlink ref="Z388" r:id="rId378" xr:uid="{23A15B82-5785-254D-A233-E306E1DFD4E5}"/>
    <hyperlink ref="Z389" r:id="rId379" xr:uid="{3F885B13-1E11-DF49-BCC7-42987C15BC07}"/>
    <hyperlink ref="Z390" r:id="rId380" xr:uid="{796B16C5-F377-3643-9821-5EB9A77C6B6F}"/>
    <hyperlink ref="Z391" r:id="rId381" xr:uid="{B0F53BBC-7D8D-1646-9F88-111D8E2EBB17}"/>
    <hyperlink ref="Z392" r:id="rId382" xr:uid="{F242C274-85BA-3F49-AC51-D724EF47F1C3}"/>
    <hyperlink ref="Z393" r:id="rId383" xr:uid="{383D15A4-C062-EA4C-A8E0-0E69F0CE0703}"/>
    <hyperlink ref="Z394" r:id="rId384" xr:uid="{3AF7ABB1-FDAB-DF49-9A6E-E68DD2DA4917}"/>
    <hyperlink ref="Z395" r:id="rId385" xr:uid="{E9334E3B-39D2-3A49-A4A5-6AD253A513A1}"/>
    <hyperlink ref="Z396" r:id="rId386" xr:uid="{D631E73A-5220-2E46-BB0D-6C756ECC0BCE}"/>
    <hyperlink ref="Z397" r:id="rId387" xr:uid="{65CB76C0-4B45-154C-B604-5B83FCDB90A4}"/>
    <hyperlink ref="Z398" r:id="rId388" xr:uid="{CB51CE3E-1148-7949-8532-50989CD9C6AA}"/>
    <hyperlink ref="Z399" r:id="rId389" xr:uid="{78C4D171-2ADF-6845-9F6A-3A4A094FD8F0}"/>
    <hyperlink ref="Z400" r:id="rId390" xr:uid="{29E1952E-5456-CF49-A5FC-737F4155B568}"/>
    <hyperlink ref="Z401" r:id="rId391" xr:uid="{BFFEC8DC-EF40-F746-B224-5F4C607FB2DE}"/>
    <hyperlink ref="Z402" r:id="rId392" xr:uid="{03AF374B-F8DB-E443-8AB0-8236FCF6FE11}"/>
    <hyperlink ref="Z403" r:id="rId393" xr:uid="{543B572E-888D-2547-B2B2-B12249DBA5D0}"/>
    <hyperlink ref="Z404" r:id="rId394" xr:uid="{200E5EA0-3808-4547-BA22-F0A1C097F6FD}"/>
    <hyperlink ref="Z405" r:id="rId395" xr:uid="{E5419B1E-52E0-E744-B856-CA39776565ED}"/>
    <hyperlink ref="Z406" r:id="rId396" xr:uid="{23F70FF3-227E-4044-B2B3-851F3165B199}"/>
    <hyperlink ref="Z407" r:id="rId397" xr:uid="{DF7C439E-A697-8844-9902-658B1E356413}"/>
    <hyperlink ref="Z408" r:id="rId398" xr:uid="{FCD3D40C-FA3E-2849-BA8D-60EC22B11951}"/>
    <hyperlink ref="Z409" r:id="rId399" xr:uid="{5C148CEC-B7D2-D34E-ABA0-BF290A985E68}"/>
    <hyperlink ref="Z410" r:id="rId400" xr:uid="{78B70483-CD90-2E4A-A315-3F3485703368}"/>
    <hyperlink ref="Z411" r:id="rId401" xr:uid="{86517C34-E0D1-7342-A94F-ABC0ED25B7FA}"/>
    <hyperlink ref="Z412" r:id="rId402" xr:uid="{8A504B03-7FBA-5D49-BA96-0D8409E471D1}"/>
    <hyperlink ref="Z413" r:id="rId403" xr:uid="{256F61BF-9D48-4040-B62A-D4589E1B9D1C}"/>
    <hyperlink ref="Z414" r:id="rId404" xr:uid="{C6317149-56DA-4843-BBA1-123B4F5B2FB8}"/>
    <hyperlink ref="Z415" r:id="rId405" xr:uid="{ED78E8A3-D04E-0348-B582-A70BBC40C0BF}"/>
    <hyperlink ref="Z416" r:id="rId406" xr:uid="{13C414D3-9102-9F41-A6F2-09C6A8C24AF1}"/>
    <hyperlink ref="Z417" r:id="rId407" xr:uid="{774B98F9-1D57-3849-89D7-E851D887E7A0}"/>
    <hyperlink ref="Z418" r:id="rId408" xr:uid="{A3E4832E-FE11-5749-A494-E305111D98B5}"/>
    <hyperlink ref="Z419" r:id="rId409" xr:uid="{164A2F6A-870E-E249-AEDE-6822E4CAE77F}"/>
    <hyperlink ref="Z420" r:id="rId410" xr:uid="{4429D6B1-6722-8945-B9BB-396D072EDF87}"/>
    <hyperlink ref="Z421" r:id="rId411" xr:uid="{3ED9FFD1-F553-8F45-B0AA-2595EC699130}"/>
    <hyperlink ref="Z422" r:id="rId412" xr:uid="{79E1A460-2399-0C4C-AFB2-16F0823BB9A3}"/>
    <hyperlink ref="Z423" r:id="rId413" xr:uid="{2FDBC057-A224-3245-B440-D2C30B186C00}"/>
    <hyperlink ref="Z424" r:id="rId414" xr:uid="{B1DD42CA-16FF-EE43-891F-835E27909CAE}"/>
    <hyperlink ref="Z425" r:id="rId415" xr:uid="{CCF323CB-B7FF-354B-A20E-CC8B7774FDB8}"/>
    <hyperlink ref="Z426" r:id="rId416" xr:uid="{12E9EDD3-12F3-164D-8DEC-DDEEDD67ED93}"/>
    <hyperlink ref="Z427" r:id="rId417" xr:uid="{0A9CD580-6CC3-A742-9520-22BCB5DA21E3}"/>
    <hyperlink ref="Z428" r:id="rId418" xr:uid="{7E999D94-6540-6C4B-8633-39BC71DF14CA}"/>
    <hyperlink ref="Z429" r:id="rId419" xr:uid="{3B7C3A60-70EA-7B4C-9255-20A5823261BA}"/>
    <hyperlink ref="Z430" r:id="rId420" xr:uid="{467A8722-C609-424F-9CB2-92D471F89E91}"/>
    <hyperlink ref="Z431" r:id="rId421" xr:uid="{39594F81-9A8F-0E4A-BFEF-8AEBD1B64C31}"/>
    <hyperlink ref="Z432" r:id="rId422" xr:uid="{0D6DF0FC-7F99-7349-BE3B-C13FA759DFDB}"/>
    <hyperlink ref="Z433" r:id="rId423" xr:uid="{DE37EA96-9C02-CE46-BF23-10C172BB0E05}"/>
    <hyperlink ref="Z434" r:id="rId424" xr:uid="{147CB38A-5AB0-0D4F-B45E-58558585A16B}"/>
    <hyperlink ref="Z435" r:id="rId425" xr:uid="{638CB3CC-50A2-0B44-A039-2FD595B561A8}"/>
    <hyperlink ref="Z436" r:id="rId426" xr:uid="{FC3013D8-9C0F-ED48-9752-E05EB88BE995}"/>
    <hyperlink ref="Z437" r:id="rId427" xr:uid="{FC4F3B8C-04BD-B149-BA92-2700146104BA}"/>
    <hyperlink ref="Z438" r:id="rId428" xr:uid="{C4DE62BF-F2AB-0245-8AAE-FBC88107E0AC}"/>
    <hyperlink ref="Z439" r:id="rId429" xr:uid="{27482949-1A5E-B64F-9325-8CAAA5B535DE}"/>
    <hyperlink ref="Z440" r:id="rId430" xr:uid="{0C1DC1DA-125C-9049-9220-DC616A116752}"/>
    <hyperlink ref="Z441" r:id="rId431" xr:uid="{257A5FAE-52DE-F64A-BDA0-2804C0AB3EEF}"/>
    <hyperlink ref="Z442" r:id="rId432" xr:uid="{6BBCD19D-E50A-1E4F-B7C7-486F7715B61D}"/>
    <hyperlink ref="Z443" r:id="rId433" xr:uid="{BD40541D-29D8-E24C-9CEE-2E175E30D557}"/>
    <hyperlink ref="Z444" r:id="rId434" xr:uid="{9A6EF241-C2C7-3040-9FD1-55AC483C6914}"/>
    <hyperlink ref="Z445" r:id="rId435" xr:uid="{626E3DA5-3398-C349-BD52-78E188AC71C7}"/>
    <hyperlink ref="Z446" r:id="rId436" xr:uid="{FDE6B4A4-A4E6-FD44-B824-374DEDBA6E63}"/>
    <hyperlink ref="Z447" r:id="rId437" xr:uid="{7402BC55-711D-8B4A-8922-E740CC18924E}"/>
    <hyperlink ref="Z448" r:id="rId438" xr:uid="{4F2DF6FB-9B22-7549-AD86-D020361B89A6}"/>
    <hyperlink ref="Z449" r:id="rId439" xr:uid="{873E37C8-3F00-2445-9695-7C81206A1B6F}"/>
    <hyperlink ref="Z450" r:id="rId440" xr:uid="{5F6789DC-D406-9E4E-97E1-0A0D2A3FF520}"/>
    <hyperlink ref="Z451" r:id="rId441" xr:uid="{138CD356-8EE6-2042-8F4A-0706D547B50B}"/>
    <hyperlink ref="Z452" r:id="rId442" xr:uid="{0C16DC79-F107-084D-86A8-819532024D94}"/>
    <hyperlink ref="Z453" r:id="rId443" xr:uid="{184D402F-743C-8845-8EC8-D650E222F113}"/>
    <hyperlink ref="Z454" r:id="rId444" xr:uid="{5373D0B0-2B93-4E49-8DEB-524D1C1488B9}"/>
    <hyperlink ref="Z455" r:id="rId445" xr:uid="{0573DAA8-24FA-A94C-943A-D701D19E9326}"/>
    <hyperlink ref="Z456" r:id="rId446" xr:uid="{6738A9C6-376D-7145-B53F-C3FD8CDD9183}"/>
    <hyperlink ref="Z457" r:id="rId447" xr:uid="{DBE524EC-28A9-8D42-9378-1F8AE1D25BC1}"/>
    <hyperlink ref="Z458" r:id="rId448" xr:uid="{34D67B82-6124-CA49-AEC0-3CA0924ED0E5}"/>
    <hyperlink ref="Z459" r:id="rId449" xr:uid="{589BFC0F-2575-C041-B06E-B147E0248F7A}"/>
    <hyperlink ref="Z460" r:id="rId450" xr:uid="{6DC746D3-3247-4E42-B44E-4DB2B7FDB91D}"/>
    <hyperlink ref="Z461" r:id="rId451" xr:uid="{0B849E8D-2083-BB49-A9D0-267A94ACEA22}"/>
    <hyperlink ref="Z462" r:id="rId452" xr:uid="{499C49FC-E4E3-2049-A11F-2FB422596130}"/>
    <hyperlink ref="Z463" r:id="rId453" xr:uid="{455B0550-318D-FC40-A6BC-679671C183F2}"/>
    <hyperlink ref="Z464" r:id="rId454" xr:uid="{819A012E-6FD3-8843-9BE5-6F88895ACD78}"/>
    <hyperlink ref="Z465" r:id="rId455" xr:uid="{ED39E51F-B35C-4540-80B6-7DCF32D659F4}"/>
    <hyperlink ref="Z466" r:id="rId456" xr:uid="{0AFAC855-F951-514E-8897-3D1D0FBA9118}"/>
    <hyperlink ref="Z467" r:id="rId457" xr:uid="{6C4A8C62-A8B2-8A44-AD3E-CE764D9B1605}"/>
    <hyperlink ref="Z468" r:id="rId458" xr:uid="{25D68997-FA03-2C4A-A4AC-C07F4D137AC5}"/>
    <hyperlink ref="Z469" r:id="rId459" xr:uid="{05B901F3-1201-5D46-9E1B-ED846C7C231A}"/>
    <hyperlink ref="Z470" r:id="rId460" xr:uid="{DB45244D-E593-934A-BEFA-1169BE43D14E}"/>
    <hyperlink ref="Z471" r:id="rId461" xr:uid="{1ED25627-9D72-2145-8529-D4BB0D178CED}"/>
    <hyperlink ref="Z472" r:id="rId462" xr:uid="{E5F6FDE5-8C8A-894E-91AA-B367D474B195}"/>
    <hyperlink ref="Z473" r:id="rId463" xr:uid="{A2A85EE5-4E5B-EA4F-81B6-C6515CE77522}"/>
    <hyperlink ref="Z474" r:id="rId464" xr:uid="{AC20B5EC-E800-C34D-AF7F-47B9BBD7A44D}"/>
    <hyperlink ref="Z475" r:id="rId465" xr:uid="{927D2CA4-4474-4944-8F89-7CA5904248E4}"/>
    <hyperlink ref="Z476" r:id="rId466" xr:uid="{04D6A963-BDDF-4F44-82F2-42B985B9E5DD}"/>
    <hyperlink ref="Z477" r:id="rId467" xr:uid="{47F8E207-086F-EA4B-A697-A9559F410C99}"/>
    <hyperlink ref="Z478" r:id="rId468" xr:uid="{1A27A40D-4D0B-0542-9ABD-6FBC0F72B1DB}"/>
    <hyperlink ref="Z479" r:id="rId469" xr:uid="{807BC773-A9BF-6044-BECF-D44BC0FFB004}"/>
    <hyperlink ref="Z480" r:id="rId470" xr:uid="{C703C693-2691-3142-AB07-B703CEEB38CC}"/>
    <hyperlink ref="Z481" r:id="rId471" xr:uid="{7F3192C8-A73C-6B40-AFC4-ED35B45A4876}"/>
    <hyperlink ref="Z482" r:id="rId472" xr:uid="{5B92F1F5-D783-9749-B1B1-E34434159B63}"/>
    <hyperlink ref="Z483" r:id="rId473" xr:uid="{D9D3BB1A-10E1-674E-A155-A318DD5FA78D}"/>
    <hyperlink ref="Z484" r:id="rId474" xr:uid="{28E7D6D7-232F-7A4F-A82B-A00A9A41D3BE}"/>
    <hyperlink ref="Z485" r:id="rId475" xr:uid="{F9862B26-B2E7-4048-9242-2827E6780200}"/>
    <hyperlink ref="Z486" r:id="rId476" xr:uid="{A0942F83-F382-434A-94DF-0E19B08D83CC}"/>
    <hyperlink ref="Z487" r:id="rId477" xr:uid="{B1D351F1-871C-7A4D-A7AC-575C8C11526A}"/>
    <hyperlink ref="Z488" r:id="rId478" xr:uid="{16B17E4D-499B-724F-9944-637FD8B10610}"/>
    <hyperlink ref="Z489" r:id="rId479" xr:uid="{4841ECDB-5433-FC47-9ADF-667236BA5850}"/>
    <hyperlink ref="Z490" r:id="rId480" xr:uid="{8AFBE4E2-0AFF-6548-8967-DCC8CA2DD9D3}"/>
    <hyperlink ref="Z491" r:id="rId481" xr:uid="{02DFCC53-49B2-6142-A9C5-460C654F5CA1}"/>
    <hyperlink ref="Z492" r:id="rId482" xr:uid="{F1993D9B-D13F-7D4D-AC0A-08C50C761FD9}"/>
    <hyperlink ref="Z493" r:id="rId483" xr:uid="{8A6F9710-2A1D-C646-B459-625682E65859}"/>
    <hyperlink ref="Z494" r:id="rId484" xr:uid="{29914D13-C21A-C343-803A-130B8C451EAE}"/>
    <hyperlink ref="Z495" r:id="rId485" xr:uid="{BEC1F606-8AE3-8842-B6D0-5DF80A2143C0}"/>
    <hyperlink ref="Z496" r:id="rId486" xr:uid="{030F82B8-4F2E-9645-8CD0-8706332EC547}"/>
    <hyperlink ref="Z497" r:id="rId487" xr:uid="{80EC6BC6-992B-DF46-B3DB-6DB6048F82CF}"/>
    <hyperlink ref="Z498" r:id="rId488" xr:uid="{976180B8-C904-B644-B164-67A4C587FFE7}"/>
    <hyperlink ref="Z499" r:id="rId489" xr:uid="{31F960C0-B72F-FE44-83FC-B5E51B9BA055}"/>
    <hyperlink ref="Z500" r:id="rId490" xr:uid="{5C844AA1-BD7F-234F-8560-464DD6C7A762}"/>
    <hyperlink ref="Z501" r:id="rId491" xr:uid="{3371AC98-8D26-E64B-A0A6-051E06DF3A31}"/>
    <hyperlink ref="Z502" r:id="rId492" xr:uid="{B30BF208-8DF0-EF4D-87D0-8DA90340C807}"/>
    <hyperlink ref="Z503" r:id="rId493" xr:uid="{D8050618-E788-FE4C-9BA0-C28D32438B0B}"/>
    <hyperlink ref="Z504" r:id="rId494" xr:uid="{96C0B7A0-C7B8-F143-B2EA-2EAADDE77831}"/>
    <hyperlink ref="Z505" r:id="rId495" xr:uid="{F48B741A-1021-3342-A3E2-E91D16131ACE}"/>
    <hyperlink ref="Z506" r:id="rId496" xr:uid="{43188C23-47F3-CC46-9165-8B9BF719C349}"/>
    <hyperlink ref="Z507" r:id="rId497" xr:uid="{E7906E76-CC74-4148-AB6B-D4E571A68C70}"/>
    <hyperlink ref="Z508" r:id="rId498" xr:uid="{1480CFE9-7F8B-AA4F-9F5D-9C6676B4C450}"/>
    <hyperlink ref="Z509" r:id="rId499" xr:uid="{EA1D3E12-49A3-0D47-9BFE-A63A3C46488E}"/>
    <hyperlink ref="Z510" r:id="rId500" xr:uid="{88455864-90B8-C641-8465-B17F04CEC05E}"/>
    <hyperlink ref="Z511" r:id="rId501" xr:uid="{1CCB3764-9DB1-534B-A51C-F7B0A8BF02CD}"/>
    <hyperlink ref="Z512" r:id="rId502" xr:uid="{BB4AF153-983B-A74B-A4DC-C43F9E688035}"/>
    <hyperlink ref="Z513" r:id="rId503" xr:uid="{51DCED9D-42F5-3D4F-A044-8810A36A9887}"/>
    <hyperlink ref="Z514" r:id="rId504" xr:uid="{84713CD6-8FC5-CB4B-A202-46274E67DD83}"/>
    <hyperlink ref="Z515" r:id="rId505" xr:uid="{33E411AE-016E-A54F-8614-50507306B75A}"/>
    <hyperlink ref="Z516" r:id="rId506" xr:uid="{02CDD0FE-FA67-0B4E-85A2-B78AF3F4DFB5}"/>
    <hyperlink ref="Z517" r:id="rId507" xr:uid="{EA48AF78-B0CC-F74A-B5AE-AAC9E9C9923E}"/>
    <hyperlink ref="Z518" r:id="rId508" xr:uid="{DDA79643-86E8-7040-865A-C43930E40326}"/>
    <hyperlink ref="Z519" r:id="rId509" xr:uid="{2F427F56-D575-E649-B1C0-3F60A9968C22}"/>
    <hyperlink ref="Z520" r:id="rId510" xr:uid="{53B5C0BA-79A1-DD44-8EF8-A91794BFED15}"/>
    <hyperlink ref="Z521" r:id="rId511" xr:uid="{BB037FBE-0484-D44F-88BF-2E09D29EFF77}"/>
    <hyperlink ref="Z522" r:id="rId512" xr:uid="{0C42EF24-7B52-8B4C-86D7-C033ED562D4F}"/>
    <hyperlink ref="Z523" r:id="rId513" xr:uid="{FB811C5B-24EE-B24A-8AF8-3A9D7AB01869}"/>
    <hyperlink ref="Z524" r:id="rId514" xr:uid="{2BA991E3-A82D-C841-8F59-1BF0428598B8}"/>
    <hyperlink ref="Z525" r:id="rId515" xr:uid="{B5E7320E-035D-464D-96C0-23B92E7FE3BF}"/>
    <hyperlink ref="Z526" r:id="rId516" xr:uid="{65BBC892-B1E3-1A49-AF80-0581AE23F599}"/>
    <hyperlink ref="Z527" r:id="rId517" xr:uid="{BCCBEE7C-3496-E54F-B613-2725807DA9E7}"/>
    <hyperlink ref="Z528" r:id="rId518" xr:uid="{AAB6BC7B-D932-2945-B48A-A0F83296DDBF}"/>
    <hyperlink ref="Z529" r:id="rId519" xr:uid="{67C5D8B2-564E-1043-A00D-99A488274302}"/>
    <hyperlink ref="Z530" r:id="rId520" xr:uid="{BDB6663F-C630-754A-802B-C6F57C03EA1C}"/>
    <hyperlink ref="Z531" r:id="rId521" xr:uid="{0707E837-9A57-124C-A540-2EFBF0F3D35B}"/>
    <hyperlink ref="Z532" r:id="rId522" xr:uid="{0150FA67-DA8D-534B-8045-E9301C58DA65}"/>
    <hyperlink ref="Z533" r:id="rId523" xr:uid="{CA3530EA-B8F3-4544-86D2-7F8BE9A56F58}"/>
    <hyperlink ref="Z534" r:id="rId524" xr:uid="{D52FEEEA-71F8-0A4B-BD32-2DC8E11985F8}"/>
    <hyperlink ref="Z535" r:id="rId525" xr:uid="{1172C68D-68BA-A64C-B259-189D885CFE38}"/>
    <hyperlink ref="Z536" r:id="rId526" xr:uid="{53BAFD14-D1A9-D34E-B8B1-45D1E6ACF2F9}"/>
    <hyperlink ref="Z537" r:id="rId527" xr:uid="{291EA4F2-FF8C-F64D-BBF7-898130364A69}"/>
    <hyperlink ref="Z538" r:id="rId528" xr:uid="{4256C6B7-FE0B-7F42-B619-6FB11E3F8DF5}"/>
    <hyperlink ref="Z539" r:id="rId529" xr:uid="{CCBE8BE1-BE94-4044-B44A-4A8E654B2563}"/>
    <hyperlink ref="Z540" r:id="rId530" xr:uid="{304FDF40-E0AA-2E46-A631-B081A4DE2C04}"/>
    <hyperlink ref="Z541" r:id="rId531" xr:uid="{DC305DA0-B8F5-5145-8B15-D951D8CED853}"/>
    <hyperlink ref="Z542" r:id="rId532" xr:uid="{C991E84E-25EA-C94C-9EB3-468FD92F78F2}"/>
    <hyperlink ref="Z543" r:id="rId533" xr:uid="{A3420C48-82E7-C14C-8E98-6EF81A90B821}"/>
    <hyperlink ref="Z544" r:id="rId534" xr:uid="{9EF41886-B5AF-1C49-8609-4D369440E8F3}"/>
    <hyperlink ref="Z545" r:id="rId535" xr:uid="{EAD1D6DB-ED6C-784C-AF86-908DAF896059}"/>
    <hyperlink ref="Z546" r:id="rId536" xr:uid="{E8542928-A5C5-6F4C-8636-CABE2EC78EB7}"/>
    <hyperlink ref="Z547" r:id="rId537" xr:uid="{E6722D75-40D0-1C43-A0E7-B9DF084E9484}"/>
    <hyperlink ref="Z548" r:id="rId538" xr:uid="{452B4EFC-30F2-1146-BDD3-96576228FD32}"/>
    <hyperlink ref="Z549" r:id="rId539" xr:uid="{8D323F35-B534-FC44-AA49-8ED1D29CCC61}"/>
    <hyperlink ref="Z550" r:id="rId540" xr:uid="{9A9B9A71-F3C7-0847-8CDB-32587BEB7707}"/>
    <hyperlink ref="Z551" r:id="rId541" xr:uid="{644DABA2-BC4F-0548-9409-E22F42E6A913}"/>
    <hyperlink ref="Z552" r:id="rId542" xr:uid="{49180C67-BC07-2A43-9C70-226D60D4B611}"/>
    <hyperlink ref="Z553" r:id="rId543" xr:uid="{80FA29FC-F7D1-C445-BC6D-0323AD8B47C4}"/>
    <hyperlink ref="Z554" r:id="rId544" xr:uid="{748A80B0-68A8-C649-9F95-DDFB84A4C8D6}"/>
    <hyperlink ref="Z555" r:id="rId545" xr:uid="{2C132D00-3020-044C-95F8-08D129D21F5A}"/>
    <hyperlink ref="Z556" r:id="rId546" xr:uid="{7CDDF7AA-6535-7447-81F9-13CCCF98CE5E}"/>
    <hyperlink ref="Z557" r:id="rId547" xr:uid="{9E06D962-6603-5A43-B561-94935015DDFA}"/>
    <hyperlink ref="Z558" r:id="rId548" xr:uid="{9B06B71D-EB13-A142-BFB2-98D335AF86E8}"/>
    <hyperlink ref="Z559" r:id="rId549" xr:uid="{EF067108-A28C-104F-A5FF-70287D4D0540}"/>
    <hyperlink ref="Z560" r:id="rId550" xr:uid="{AA3710B1-1CBB-0043-8169-723CA70AC14C}"/>
    <hyperlink ref="Z561" r:id="rId551" xr:uid="{E13AA00F-85C7-8848-8055-46F0484ED7B7}"/>
    <hyperlink ref="Z562" r:id="rId552" xr:uid="{BA865D25-9820-FA46-B929-92FB7EC047E0}"/>
    <hyperlink ref="Z563" r:id="rId553" xr:uid="{40C5092A-6D51-BB47-89EE-74BEECD48FBE}"/>
    <hyperlink ref="Z564" r:id="rId554" xr:uid="{555D1180-E422-D14B-A752-1D291CBD499C}"/>
    <hyperlink ref="Z565" r:id="rId555" xr:uid="{36533D8F-9383-304D-A976-0CE74630997C}"/>
    <hyperlink ref="Z566" r:id="rId556" xr:uid="{4A6CE658-C6CE-DA4A-BA9A-2951A4286D4F}"/>
    <hyperlink ref="Z567" r:id="rId557" xr:uid="{E045570D-7327-104A-A18F-6527FBA85374}"/>
    <hyperlink ref="Z568" r:id="rId558" xr:uid="{0D78A5E6-71D6-C545-B2D1-3FAF170C021A}"/>
    <hyperlink ref="Z569" r:id="rId559" xr:uid="{156E98AA-1CE3-EE46-935C-9FAF2D90A7C6}"/>
    <hyperlink ref="Z570" r:id="rId560" xr:uid="{CC67566E-2438-B34B-9818-5EBE1279FD19}"/>
    <hyperlink ref="Z571" r:id="rId561" xr:uid="{D759481F-61FE-E243-B332-E149F8478E0E}"/>
    <hyperlink ref="Z572" r:id="rId562" xr:uid="{994F6930-278E-524C-80FC-2435F7B53716}"/>
    <hyperlink ref="Z573" r:id="rId563" xr:uid="{55710923-7837-F44E-BA5E-4667F3283280}"/>
    <hyperlink ref="Z574" r:id="rId564" xr:uid="{D7BB808C-6065-DD48-878F-507AEF1AE44F}"/>
    <hyperlink ref="Z575" r:id="rId565" xr:uid="{9C37ED02-0D77-2C4C-A39D-3757236455C1}"/>
    <hyperlink ref="Z576" r:id="rId566" xr:uid="{4E38C288-C028-DF4E-9D76-76B87419B642}"/>
    <hyperlink ref="Z577" r:id="rId567" xr:uid="{2465639D-08D4-264B-9801-FC6AE1D4F6F7}"/>
    <hyperlink ref="Z578" r:id="rId568" xr:uid="{13DEC36E-E155-3B43-A188-858277B529F2}"/>
    <hyperlink ref="Z579" r:id="rId569" xr:uid="{6F5396D7-9BED-314D-AA4C-2DDB5AF31386}"/>
    <hyperlink ref="Z580" r:id="rId570" xr:uid="{5BAF2899-0937-C84C-974F-B3611844F6E1}"/>
    <hyperlink ref="Z581" r:id="rId571" xr:uid="{43FFD756-E808-7C4F-A238-20B8BD71489B}"/>
    <hyperlink ref="Z582" r:id="rId572" xr:uid="{C62A8A63-9E3F-9544-8E8D-55D81F48A890}"/>
    <hyperlink ref="Z583" r:id="rId573" xr:uid="{E120E024-0A32-6A47-BDB6-4B81C22F5C81}"/>
    <hyperlink ref="Z584" r:id="rId574" xr:uid="{1EF58C41-E7FA-D144-89DB-C1ACD8A4838F}"/>
    <hyperlink ref="Z585" r:id="rId575" xr:uid="{03593369-F3FC-C844-A0A0-0C840F1F9BB4}"/>
    <hyperlink ref="Z586" r:id="rId576" xr:uid="{0BFC4ABB-34C7-7B41-9D27-9CDC7ED08D9A}"/>
    <hyperlink ref="Z587" r:id="rId577" xr:uid="{65862AC1-3112-ED4E-8E9A-5DD39E5E3725}"/>
    <hyperlink ref="Z588" r:id="rId578" xr:uid="{ACE93D36-0483-BA4F-AAC9-2E470033D956}"/>
    <hyperlink ref="Z589" r:id="rId579" xr:uid="{FBA548F8-57B0-0242-803C-CEE5B9798C14}"/>
    <hyperlink ref="Z590" r:id="rId580" xr:uid="{2F599416-2E01-EB49-909A-1BA42C880C15}"/>
    <hyperlink ref="Z591" r:id="rId581" xr:uid="{A452BAE5-8720-8B4A-B66E-B13D8403DE71}"/>
    <hyperlink ref="Z592" r:id="rId582" xr:uid="{FF1982EE-B1E5-A045-822C-85438B4A8A73}"/>
    <hyperlink ref="Z593" r:id="rId583" xr:uid="{BB3C1F6A-E105-134F-871B-24E5F3C4E2B6}"/>
    <hyperlink ref="Z594" r:id="rId584" xr:uid="{2648C356-047D-7948-8341-5BA573B34E25}"/>
    <hyperlink ref="Z595" r:id="rId585" xr:uid="{D59858B7-3616-EC46-8B89-3E42F0FD2673}"/>
    <hyperlink ref="Z596" r:id="rId586" xr:uid="{862D4442-CDFF-1A4B-867C-5F96716A742A}"/>
    <hyperlink ref="Z597" r:id="rId587" xr:uid="{526DDB7A-5374-9A4A-835A-F6B1E2172139}"/>
    <hyperlink ref="Z598" r:id="rId588" xr:uid="{3A111F80-AD14-5140-BBE0-E591EE8C42DA}"/>
    <hyperlink ref="Z599" r:id="rId589" xr:uid="{6DB5741D-5F38-3F4B-AB2D-7A5BC97B8AB8}"/>
    <hyperlink ref="Z600" r:id="rId590" xr:uid="{4A7E11F4-B37F-D648-8B1D-8FF3153ADE35}"/>
    <hyperlink ref="Z601" r:id="rId591" xr:uid="{79D9ACDF-BB51-E345-9B49-0353661F39E3}"/>
    <hyperlink ref="Z602" r:id="rId592" xr:uid="{51BBB095-4E59-8849-A48B-49C896184F98}"/>
    <hyperlink ref="Z603" r:id="rId593" xr:uid="{8C3EB9B3-B20A-C040-A284-B5B44D0804C9}"/>
    <hyperlink ref="Z604" r:id="rId594" xr:uid="{E0CDF1D5-69D3-3845-8E9B-A5BDD35820C0}"/>
    <hyperlink ref="Z605" r:id="rId595" xr:uid="{016CBF05-0060-FF43-8799-92CEE9F5B71E}"/>
    <hyperlink ref="Z606" r:id="rId596" xr:uid="{511488DA-7782-FD4E-86E4-CFB7503037F1}"/>
    <hyperlink ref="Z607" r:id="rId597" xr:uid="{913690B3-FF25-704F-B001-7E3F045AA00F}"/>
    <hyperlink ref="Z608" r:id="rId598" xr:uid="{94A1F37C-966D-0347-80E8-DBA87C653DBF}"/>
    <hyperlink ref="Z609" r:id="rId599" xr:uid="{94CA1837-0D0D-C64E-8882-DEC7FFAE97E4}"/>
    <hyperlink ref="Z610" r:id="rId600" xr:uid="{86AE660D-8F62-DB4D-99FC-6F35A63570CE}"/>
    <hyperlink ref="Z611" r:id="rId601" xr:uid="{ADF57450-9856-2840-B798-3186EFC7DC4E}"/>
    <hyperlink ref="Z612" r:id="rId602" xr:uid="{7471071D-43D7-AC47-8A25-692D0377F695}"/>
    <hyperlink ref="Z682" r:id="rId603" tooltip="DOI URL" xr:uid="{FEEBE158-B166-9243-BD7A-83190ACC6A7D}"/>
    <hyperlink ref="Z683" r:id="rId604" tooltip="DOI URL" xr:uid="{83B5C812-124A-A54F-B5A1-9918E641D610}"/>
    <hyperlink ref="Z684" r:id="rId605" tooltip="DOI URL" xr:uid="{178B99A1-A378-6640-BF7C-6C0290EC4244}"/>
    <hyperlink ref="Z685" r:id="rId606" tooltip="DOI URL" xr:uid="{60EEBFD7-E64C-6C4B-A5F6-8F27B23A665D}"/>
    <hyperlink ref="Z686" r:id="rId607" tooltip="DOI URL" xr:uid="{B2CEBF99-CA5F-6442-AF36-247D88263593}"/>
    <hyperlink ref="Z687" r:id="rId608" tooltip="DOI URL" xr:uid="{46CDA79E-0B01-3F47-A210-D26AE41055C2}"/>
    <hyperlink ref="Z688" r:id="rId609" tooltip="DOI URL" xr:uid="{E59D08B2-4556-B941-B384-A5F0BD065C01}"/>
    <hyperlink ref="Z689" r:id="rId610" tooltip="DOI URL" xr:uid="{B5D7636E-F233-4C4C-A9A2-09D4C822530A}"/>
    <hyperlink ref="Z690" r:id="rId611" tooltip="DOI URL" xr:uid="{1AE9DDD5-CF7C-2F4A-A54B-3ECCF3C36445}"/>
    <hyperlink ref="Z691" r:id="rId612" tooltip="DOI URL" xr:uid="{EA2E72C6-F2C7-9942-A872-B61366E674AC}"/>
    <hyperlink ref="Z692" r:id="rId613" tooltip="DOI URL" xr:uid="{5279A73B-DE4F-4C4D-8A97-C7EE5DCE4B06}"/>
    <hyperlink ref="Z693" r:id="rId614" tooltip="DOI URL" xr:uid="{73308351-6EB6-2343-AC76-13043170835F}"/>
    <hyperlink ref="Z694" r:id="rId615" tooltip="DOI URL" xr:uid="{05E1D5C5-BE64-8543-9FF2-89FCF064332E}"/>
    <hyperlink ref="Z695" r:id="rId616" tooltip="DOI URL" xr:uid="{DB045716-F04F-B64F-904A-5B2F9EB52F2F}"/>
    <hyperlink ref="Z696" r:id="rId617" tooltip="DOI URL" xr:uid="{809C44D6-9351-544A-A442-06F7A257AE6F}"/>
    <hyperlink ref="Z697" r:id="rId618" tooltip="DOI URL" xr:uid="{168C4ED1-DFD7-2C47-8229-3D49E3F867D7}"/>
    <hyperlink ref="Z698" r:id="rId619" tooltip="DOI URL" xr:uid="{95B7873A-7BF7-B64A-B85F-BD7945B6B8C1}"/>
    <hyperlink ref="Z699" r:id="rId620" tooltip="DOI URL" xr:uid="{A796557B-1EEE-DC45-A53E-E9610539253E}"/>
    <hyperlink ref="Z700" r:id="rId621" tooltip="DOI URL" xr:uid="{5FE996B7-12E9-1F46-B22F-7B64F648EFF3}"/>
    <hyperlink ref="Z701" r:id="rId622" tooltip="DOI URL" xr:uid="{DB9411EB-5B41-FE4B-BB2B-9FC321EB231A}"/>
    <hyperlink ref="Z702" r:id="rId623" tooltip="DOI URL" xr:uid="{A312A4ED-075F-5147-9C0C-CB2D6A27ECFC}"/>
    <hyperlink ref="Z703" r:id="rId624" tooltip="DOI URL" xr:uid="{0DB50A26-2135-6E48-AAFE-CEC2AA2A09AD}"/>
    <hyperlink ref="Z704" r:id="rId625" tooltip="DOI URL" xr:uid="{E193053A-ED73-6642-BCE8-2147E8F25EDC}"/>
    <hyperlink ref="Z705" r:id="rId626" tooltip="DOI URL" xr:uid="{32846723-2FC4-3641-80BB-06D455C335A4}"/>
    <hyperlink ref="Z706" r:id="rId627" tooltip="DOI URL" xr:uid="{25F85DE4-FDDF-C94F-8C51-47F41E2C6D32}"/>
    <hyperlink ref="Z707" r:id="rId628" tooltip="DOI URL" xr:uid="{42F749F7-D00B-374D-8753-FC48B03C8520}"/>
    <hyperlink ref="Z708" r:id="rId629" tooltip="DOI URL" xr:uid="{769FD872-5103-C74F-84AF-026A5D1CB5EC}"/>
    <hyperlink ref="Z709" r:id="rId630" tooltip="DOI URL" xr:uid="{61DB7800-6C74-904D-A46E-AF6F954E157A}"/>
    <hyperlink ref="Z710" r:id="rId631" tooltip="DOI URL" xr:uid="{C63E2ACF-76B6-8945-BCC7-A5647E965700}"/>
    <hyperlink ref="Z711" r:id="rId632" tooltip="DOI URL" xr:uid="{BE990E53-29CF-B64A-8099-072C63704EF4}"/>
    <hyperlink ref="Z712" r:id="rId633" tooltip="DOI URL" xr:uid="{AD0836D0-1EDD-A74C-8799-0C554BCB8A13}"/>
    <hyperlink ref="Z713" r:id="rId634" tooltip="DOI URL" xr:uid="{1723797E-762C-D944-853E-26FC001A6020}"/>
    <hyperlink ref="Z714" r:id="rId635" tooltip="DOI URL" xr:uid="{245A794B-BA47-144B-BAE4-42354EF0CECB}"/>
    <hyperlink ref="Z715" r:id="rId636" tooltip="DOI URL" xr:uid="{F4856130-B833-FE45-967A-48354FBBBD14}"/>
    <hyperlink ref="Z716" r:id="rId637" tooltip="DOI URL" xr:uid="{7D0EEEA6-36D0-1C44-8AD0-965ED0BC9535}"/>
    <hyperlink ref="Z717" r:id="rId638" tooltip="DOI URL" xr:uid="{55425348-D72A-9646-B240-35B6BA34FE73}"/>
    <hyperlink ref="Z718" r:id="rId639" tooltip="DOI URL" xr:uid="{69A746B6-D6B3-034F-8828-89242DD1B0A8}"/>
    <hyperlink ref="Z719" r:id="rId640" tooltip="DOI URL" xr:uid="{436FCF69-83E0-324F-8DB0-B089DB1295C4}"/>
    <hyperlink ref="Z720" r:id="rId641" tooltip="DOI URL" xr:uid="{92C3C9BE-E9CD-5D47-B4C6-1859C383EBD5}"/>
    <hyperlink ref="Z721" r:id="rId642" tooltip="DOI URL" xr:uid="{5EBA6E5F-7FEA-CD42-90B5-E0035B1283D5}"/>
    <hyperlink ref="Z722" r:id="rId643" tooltip="DOI URL" xr:uid="{48A037B7-E0AB-5243-A2F6-AB78E45CACF2}"/>
    <hyperlink ref="Z723" r:id="rId644" tooltip="DOI URL" xr:uid="{5B463885-5689-9C4B-BCDA-CE2F1CDF421B}"/>
    <hyperlink ref="Z724" r:id="rId645" tooltip="DOI URL" xr:uid="{AD0B1BC9-483C-884C-B4C9-98E07BFA11DB}"/>
    <hyperlink ref="Z725" r:id="rId646" tooltip="DOI URL" xr:uid="{56E64264-0E9E-FB48-90DB-2B36D7D0757C}"/>
    <hyperlink ref="Z726" r:id="rId647" tooltip="DOI URL" xr:uid="{2B833B8E-FC12-B642-BAC6-342AD1E5A18A}"/>
    <hyperlink ref="Z727" r:id="rId648" tooltip="DOI URL" xr:uid="{C79FD5F2-6CF0-6D47-8E93-7DD2D0A6B572}"/>
    <hyperlink ref="Z728" r:id="rId649" tooltip="DOI URL" xr:uid="{8BF58F50-B7E9-BB4F-96E6-64D6E49C4C01}"/>
    <hyperlink ref="Z729" r:id="rId650" tooltip="DOI URL" xr:uid="{974845B6-8895-A548-B072-EB006C42C4B3}"/>
    <hyperlink ref="Z730" r:id="rId651" tooltip="DOI URL" xr:uid="{5647D4EC-EB83-A846-9C1D-4E7B463F6C9B}"/>
    <hyperlink ref="Z731" r:id="rId652" tooltip="DOI URL" xr:uid="{86190E79-4FE6-1641-BAE2-2CA70412FF67}"/>
    <hyperlink ref="Z732" r:id="rId653" tooltip="DOI URL" xr:uid="{C7B3D868-E761-C340-A659-73CE6BC552DB}"/>
    <hyperlink ref="Z733" r:id="rId654" tooltip="DOI URL" xr:uid="{AC6ECFFE-49EF-A042-A366-087E0000C112}"/>
    <hyperlink ref="Z734" r:id="rId655" xr:uid="{D2A7EFB2-E841-E746-A518-A19485D2167E}"/>
    <hyperlink ref="Z735" r:id="rId656" xr:uid="{A5EC4819-525A-5C49-B5E8-8F6A016B66C4}"/>
    <hyperlink ref="Z736" r:id="rId657" xr:uid="{44CF44FA-86F4-624E-991F-EC063FD2BB3E}"/>
    <hyperlink ref="Z737" r:id="rId658" xr:uid="{92C3743A-785D-054B-A564-90AC93D090D4}"/>
    <hyperlink ref="Z738" r:id="rId659" xr:uid="{A434C652-2402-3C42-A15B-93570177E873}"/>
    <hyperlink ref="Z739" r:id="rId660" xr:uid="{D638CA6F-9C0B-434A-9582-008DDAE27C4A}"/>
    <hyperlink ref="Z740" r:id="rId661" xr:uid="{A7BD2528-DC08-8044-B2EF-1F454ED063BF}"/>
    <hyperlink ref="Z741" r:id="rId662" xr:uid="{58AFFE22-BE15-7B4C-8AC9-D946C3AD35ED}"/>
    <hyperlink ref="Z742" r:id="rId663" xr:uid="{1827114F-F906-5B4B-B52D-D9F7FC4054D0}"/>
    <hyperlink ref="Z743" r:id="rId664" xr:uid="{AD5861FD-E97D-EB4A-B2D5-7A77A6712958}"/>
    <hyperlink ref="Z744" r:id="rId665" xr:uid="{D7AB73B2-D4CD-A84C-9C5A-409F8BDBBEAE}"/>
    <hyperlink ref="Z745" r:id="rId666" xr:uid="{F2F919D8-45D0-5B44-B0D5-EA7A10B1D190}"/>
    <hyperlink ref="Z746" r:id="rId667" xr:uid="{F3063B15-6E4F-3042-9E99-E1F60CFA750B}"/>
    <hyperlink ref="Z747" r:id="rId668" xr:uid="{7D374344-15C7-8146-BDA2-6ED87C0B8233}"/>
    <hyperlink ref="Z748" r:id="rId669" xr:uid="{CE7021B2-C578-A142-A1EE-F3232B43B3BB}"/>
    <hyperlink ref="Z749" r:id="rId670" xr:uid="{123777A9-3B9B-1643-A246-EABAA0E8355A}"/>
    <hyperlink ref="Z750" r:id="rId671" xr:uid="{1CA0F71F-1CC6-1740-B4AA-F9B97001ECB1}"/>
    <hyperlink ref="Z751" r:id="rId672" xr:uid="{26BB3347-BDE8-C74B-96A5-10B4B7CDAA7E}"/>
    <hyperlink ref="Z752" r:id="rId673" xr:uid="{4AFA599E-AE84-1E4B-8AA2-F66B5D861635}"/>
    <hyperlink ref="Z753" r:id="rId674" xr:uid="{4ADD4AE9-DD97-714F-AB5E-6DF97A210541}"/>
    <hyperlink ref="Z754" r:id="rId675" xr:uid="{A68B273E-B98A-B742-A4DD-44960CE50C0C}"/>
    <hyperlink ref="Z755" r:id="rId676" xr:uid="{7E71C9C1-57E2-C946-8149-0DB1A0F414D4}"/>
    <hyperlink ref="Z756" r:id="rId677" xr:uid="{52AE1C07-6521-4A4C-AA6E-D8C8B1E43DA4}"/>
    <hyperlink ref="Z757" r:id="rId678" xr:uid="{9B6D63E5-8503-BE49-9C95-E99349E0AA06}"/>
    <hyperlink ref="Z758" r:id="rId679" xr:uid="{934F4CEB-0F83-C84F-83B4-2647D2E1D3A6}"/>
    <hyperlink ref="Z759" r:id="rId680" xr:uid="{B0D6E629-19C1-FA41-94F5-3F3E082A7053}"/>
    <hyperlink ref="Z760" r:id="rId681" xr:uid="{1C78A5A0-038B-CE4E-9821-D99E3B00B62E}"/>
    <hyperlink ref="Z761" r:id="rId682" xr:uid="{7A3740C4-B55D-A34F-9617-149FC54AD0B4}"/>
    <hyperlink ref="Z762" r:id="rId683" xr:uid="{DE631E71-D9B8-5D4A-97DA-AC2C4B0AD465}"/>
    <hyperlink ref="Z763" r:id="rId684" xr:uid="{0BA4DC23-BFAF-074C-BFC0-4013F689D353}"/>
    <hyperlink ref="Z764" r:id="rId685" xr:uid="{44A37F41-1B4E-C445-80DF-8821DA209E9C}"/>
    <hyperlink ref="Z765" r:id="rId686" xr:uid="{DDA704A5-4C76-A045-B8BB-6CA0740D6DA1}"/>
    <hyperlink ref="Z766" r:id="rId687" xr:uid="{E6BF904A-2522-0C4C-8D03-6307567D4B73}"/>
    <hyperlink ref="Z767" r:id="rId688" xr:uid="{6ED4A75E-458A-574E-86D2-B20EEF1142CB}"/>
    <hyperlink ref="Z768" r:id="rId689" xr:uid="{DFE131A6-95CD-8C4A-969B-8363C919F53E}"/>
    <hyperlink ref="Z769" r:id="rId690" xr:uid="{995DDE65-0564-4042-B330-3D0A94453D8B}"/>
    <hyperlink ref="Z770" r:id="rId691" xr:uid="{B0A7E2E1-D04E-1E4C-A626-D79F01906D37}"/>
    <hyperlink ref="Z771" r:id="rId692" xr:uid="{2DE69841-5B26-704A-9618-9182E71A4CAF}"/>
    <hyperlink ref="Z772" r:id="rId693" xr:uid="{899A866B-7656-6A41-9941-C049DFE8B7B0}"/>
    <hyperlink ref="Z773" r:id="rId694" xr:uid="{9FFD7FF2-D7F0-304B-AF6E-36750E1C4E30}"/>
    <hyperlink ref="Z774" r:id="rId695" xr:uid="{5359EF6A-0C53-E542-8EEB-C108E46B799E}"/>
    <hyperlink ref="Z775" r:id="rId696" xr:uid="{E6ABED55-C1D5-264C-BE75-61F3270E0853}"/>
    <hyperlink ref="Z776" r:id="rId697" xr:uid="{8FBA2529-8860-3A40-8C07-92BA92FA197F}"/>
    <hyperlink ref="Z777" r:id="rId698" xr:uid="{0D391FC0-728D-CE4B-8D9C-310C90ACF4F3}"/>
    <hyperlink ref="Z778" r:id="rId699" xr:uid="{5C3F468D-EC63-F946-8956-F47CF9719169}"/>
    <hyperlink ref="Z779" r:id="rId700" xr:uid="{D4F1B15D-C3D9-8346-BF2B-4853A10CE99A}"/>
    <hyperlink ref="Z780" r:id="rId701" xr:uid="{4287D7AF-599C-824C-BDFB-B1798F99B065}"/>
    <hyperlink ref="Z781" r:id="rId702" xr:uid="{25502E82-5A81-C443-AE88-F3108B1E2915}"/>
    <hyperlink ref="Z782" r:id="rId703" xr:uid="{16D2D000-6CEC-F94C-9FB2-3FD2EFAA8B51}"/>
    <hyperlink ref="Z783" r:id="rId704" xr:uid="{6F12E2C5-C020-3C4A-B194-96D13E578EAC}"/>
    <hyperlink ref="Z784" r:id="rId705" xr:uid="{A6501127-7527-4D40-8FEB-FB1297C6B947}"/>
    <hyperlink ref="Z785" r:id="rId706" xr:uid="{F02323F0-A372-214B-9E97-672DCA67DED1}"/>
    <hyperlink ref="Z786" r:id="rId707" xr:uid="{D0609D15-BDCF-4A48-AADC-D69CA7C88103}"/>
    <hyperlink ref="Z884" r:id="rId708" xr:uid="{6F3082C1-A203-D54D-BE03-DCDAA56485B4}"/>
    <hyperlink ref="Z885:Z950" r:id="rId709" display="https://doi.org/10.13182/NT01-A3198 " xr:uid="{287B7234-2FB5-2044-9FBC-C8B83CD21C25}"/>
    <hyperlink ref="Z951" r:id="rId710" xr:uid="{D8C9A028-03BE-094D-9BEE-A2142B71AB26}"/>
    <hyperlink ref="Z952" r:id="rId711" xr:uid="{52D79B1D-5739-494D-A26F-2D8D5A8AA657}"/>
    <hyperlink ref="Z953" r:id="rId712" xr:uid="{332AD265-D0AA-8B40-BE1D-9692243A30B9}"/>
    <hyperlink ref="Z954" r:id="rId713" xr:uid="{2A00E9C8-C9EB-D446-A854-86D88A984E56}"/>
    <hyperlink ref="Z955" r:id="rId714" xr:uid="{07D0D1AB-0B1F-3A48-908A-905DA417BC72}"/>
    <hyperlink ref="Z956" r:id="rId715" xr:uid="{EEE505A2-BC97-AC43-92A1-BC0930D26D23}"/>
    <hyperlink ref="Z957" r:id="rId716" xr:uid="{F03C0AA9-616F-7944-B90B-1CBF89124AD9}"/>
    <hyperlink ref="Z958" r:id="rId717" xr:uid="{CB362352-D6B8-3143-91E5-09C2F1AC09BC}"/>
    <hyperlink ref="Z959" r:id="rId718" xr:uid="{A67980AF-6C2C-124B-8ED3-D062F5DD8299}"/>
    <hyperlink ref="Z960" r:id="rId719" xr:uid="{530F1E31-CEB7-8E48-8100-8D89B65CBCB2}"/>
    <hyperlink ref="Z961" r:id="rId720" xr:uid="{2BEB22B8-DB65-5D4A-9D58-9A348C4205E7}"/>
    <hyperlink ref="Z962" r:id="rId721" xr:uid="{87ABE18A-897B-4446-93F7-0033EFFD33C4}"/>
    <hyperlink ref="Z963" r:id="rId722" xr:uid="{3FB5CE68-9E28-4043-AFC5-9BDB6A1E7AEE}"/>
    <hyperlink ref="Z964" r:id="rId723" xr:uid="{FDA439F7-A7EC-B14A-AEEC-3281818A9FEA}"/>
    <hyperlink ref="Z965" r:id="rId724" xr:uid="{0F009AF5-FF62-9044-9725-968B1E3946BF}"/>
    <hyperlink ref="Z966" r:id="rId725" xr:uid="{C72D8ACD-52A5-1E47-ABCD-393CB8330662}"/>
    <hyperlink ref="Z967" r:id="rId726" xr:uid="{DA710BC3-382F-8243-AB92-CF03308B9FDE}"/>
    <hyperlink ref="Z968" r:id="rId727" xr:uid="{8D37696A-E9F8-5E44-9BD4-BE287BA1C8E3}"/>
    <hyperlink ref="Z969" r:id="rId728" xr:uid="{BC100DA3-4341-0B44-A294-3F36287992E8}"/>
    <hyperlink ref="Z970" r:id="rId729" xr:uid="{14F73D73-96AF-4941-B1DE-67F28E13C668}"/>
    <hyperlink ref="Z971" r:id="rId730" xr:uid="{8498D33F-9382-504A-ADD7-78F4EE1E887E}"/>
    <hyperlink ref="Z972" r:id="rId731" xr:uid="{59180502-3077-9646-9AD7-7B72CC0117BF}"/>
    <hyperlink ref="Z973" r:id="rId732" xr:uid="{70460F79-6B2C-9940-BF0C-32E744E95CEE}"/>
    <hyperlink ref="Z974" r:id="rId733" xr:uid="{4C092702-2715-A246-8281-389820DF5942}"/>
    <hyperlink ref="Z975" r:id="rId734" xr:uid="{EF58CA2C-8CB5-7F40-8AE6-79AB242EFF7D}"/>
    <hyperlink ref="Z976" r:id="rId735" xr:uid="{85AC14D3-1D2D-1F4D-B1C6-2D25D421F6A3}"/>
    <hyperlink ref="Z977" r:id="rId736" xr:uid="{9C6CE4B1-80CD-784C-AFAD-3F6FB4CDC1AE}"/>
    <hyperlink ref="Z978" r:id="rId737" xr:uid="{6675FCDC-2003-4B4A-8F79-165A66F059F1}"/>
    <hyperlink ref="Z979" r:id="rId738" xr:uid="{D129E793-7B81-5D46-9A7F-8EF2A180D996}"/>
    <hyperlink ref="Z980" r:id="rId739" xr:uid="{E4E0D056-17D6-134D-AA3E-7B0179EA42BB}"/>
    <hyperlink ref="Z981" r:id="rId740" xr:uid="{26CF98A5-DC30-7448-BB85-35FFC4AA7776}"/>
    <hyperlink ref="Z982" r:id="rId741" xr:uid="{0F110094-5DB4-9D4C-8F64-81593F24DB01}"/>
    <hyperlink ref="Z983" r:id="rId742" xr:uid="{342D941C-FFC3-3840-AC1A-1648F9C20AF4}"/>
    <hyperlink ref="Z984" r:id="rId743" xr:uid="{F2B3835F-4375-E543-B88C-9AB2D09E1B53}"/>
    <hyperlink ref="Z985" r:id="rId744" xr:uid="{9B6D4138-436F-254D-B4F5-35474A0C70D6}"/>
    <hyperlink ref="Z986" r:id="rId745" xr:uid="{F211C82E-9434-0141-B471-1B35252B219D}"/>
    <hyperlink ref="Z987" r:id="rId746" xr:uid="{944FF613-D546-F549-95C6-1153F7FE7308}"/>
    <hyperlink ref="Z988" r:id="rId747" xr:uid="{93665801-CCDD-4F48-85B2-AD72036D6A6F}"/>
    <hyperlink ref="Z989" r:id="rId748" xr:uid="{34BD97E7-3064-4844-8C43-96A5BCB6C17A}"/>
    <hyperlink ref="Z990" r:id="rId749" xr:uid="{784761B4-5ABF-3C42-89A9-76417972047F}"/>
    <hyperlink ref="Z991" r:id="rId750" xr:uid="{B9D1B376-7B10-8D4F-9B29-678D79F5EA68}"/>
    <hyperlink ref="Z992" r:id="rId751" xr:uid="{671AC257-8EEB-CF48-8EEE-42820C2077F0}"/>
    <hyperlink ref="Z993" r:id="rId752" xr:uid="{99E5A062-DDAB-EB4E-9059-F691B4311B5B}"/>
    <hyperlink ref="Z994" r:id="rId753" xr:uid="{CA3CA3BF-6E28-794A-B109-457336B94BA4}"/>
    <hyperlink ref="Z995" r:id="rId754" xr:uid="{6E3C8897-FC3F-0D46-9A05-F6214215C71E}"/>
    <hyperlink ref="Z996" r:id="rId755" xr:uid="{7E401705-5D3F-7E43-9175-AAE4BE0BBE0C}"/>
    <hyperlink ref="Z997" r:id="rId756" xr:uid="{AEAEBFD7-6C13-F14D-8F5C-A63968870A2F}"/>
    <hyperlink ref="Z998" r:id="rId757" xr:uid="{7D8919DF-1727-B74B-A0D6-60630B2CB5EF}"/>
    <hyperlink ref="Z999" r:id="rId758" xr:uid="{EA901390-A10D-5C46-B7EB-144A8B4C7F16}"/>
    <hyperlink ref="Z1000" r:id="rId759" xr:uid="{55476C9C-BCC1-334C-83E2-C7378ECB5C0B}"/>
    <hyperlink ref="Z1001" r:id="rId760" xr:uid="{F7E66DFC-505F-E34F-B767-652AC9562AAA}"/>
    <hyperlink ref="Z1002" r:id="rId761" xr:uid="{1290614C-B7A0-A840-8729-55D34DD59CC7}"/>
    <hyperlink ref="Z1003" r:id="rId762" xr:uid="{CF478854-E4BA-1947-9B97-CEE464084EE9}"/>
    <hyperlink ref="Z1004" r:id="rId763" xr:uid="{EE5D1D5D-8A09-D84A-8DDE-23A9B979AB69}"/>
    <hyperlink ref="Z1005" r:id="rId764" xr:uid="{74896055-2B71-E249-BE38-8C70053DAD3A}"/>
    <hyperlink ref="Z1006" r:id="rId765" xr:uid="{DFEF7B7F-3300-254F-A47F-3DBC7C245F73}"/>
    <hyperlink ref="Z1007" r:id="rId766" xr:uid="{102D31C6-AEEF-D641-9A4A-A33799F06C88}"/>
    <hyperlink ref="Z1008" r:id="rId767" xr:uid="{DC5FFA6C-224B-6C46-ACC5-8F800C2DA5B2}"/>
    <hyperlink ref="Z1009" r:id="rId768" xr:uid="{16E2C7A5-227E-B14A-B1DB-F55BE39225BC}"/>
    <hyperlink ref="Z1010" r:id="rId769" xr:uid="{E9138710-E655-284C-ADEB-239B2D65A4E3}"/>
    <hyperlink ref="Z1011" r:id="rId770" xr:uid="{A8886260-0E76-9B4E-9272-46C3D41B8142}"/>
    <hyperlink ref="Z1012" r:id="rId771" xr:uid="{A277B49F-17FF-B646-815F-4A4B6DFA7EA6}"/>
    <hyperlink ref="Z1013" r:id="rId772" xr:uid="{3CFD0AAC-1038-F34A-B1AB-9EE27115DF75}"/>
    <hyperlink ref="Z1014" r:id="rId773" xr:uid="{8604C1FF-E9A8-8143-B4B6-71E5D014C6FD}"/>
    <hyperlink ref="Z1015" r:id="rId774" xr:uid="{7BC3D207-7727-2A40-82CF-23D64CF4C9E6}"/>
    <hyperlink ref="Z1016" r:id="rId775" xr:uid="{1AC28EC1-7933-2D45-9BAD-A0521AA43141}"/>
    <hyperlink ref="Z1017" r:id="rId776" xr:uid="{CC88F5EB-A807-D548-82FD-2BA1E6A2B4F0}"/>
    <hyperlink ref="Z1018" r:id="rId777" xr:uid="{2E907B5B-6AF9-DF40-97C2-B007872E94D3}"/>
    <hyperlink ref="Z1019" r:id="rId778" xr:uid="{74BF7173-A689-B24F-8173-F52F86421B3F}"/>
    <hyperlink ref="Z1020" r:id="rId779" xr:uid="{1835479D-38DA-BF46-A45A-1DFB57FEF499}"/>
    <hyperlink ref="Z1021" r:id="rId780" xr:uid="{D47C0A80-92E5-0642-8D28-79D46D2CBF6A}"/>
    <hyperlink ref="Z1022" r:id="rId781" xr:uid="{2F9A5154-4DF3-0B40-9911-D56615F6EA7B}"/>
    <hyperlink ref="Z1023" r:id="rId782" xr:uid="{BA941A50-DD39-D24A-903E-A4234AA14665}"/>
    <hyperlink ref="Z1024" r:id="rId783" xr:uid="{965EEEA7-8508-6E43-8DD7-F22A91C7A14C}"/>
    <hyperlink ref="Z1025" r:id="rId784" xr:uid="{9710745A-F212-0D48-A14E-1A74F51086C1}"/>
    <hyperlink ref="Z1026" r:id="rId785" xr:uid="{1C33CC5E-6207-E24C-AE21-A21871EF0940}"/>
    <hyperlink ref="Z1027" r:id="rId786" xr:uid="{3153522A-C7F9-4045-B96B-0C9D8D92D97C}"/>
    <hyperlink ref="Z1028" r:id="rId787" xr:uid="{E3C2F07C-418F-7C49-B972-10E90B4F2B36}"/>
    <hyperlink ref="Z1029" r:id="rId788" xr:uid="{40B02FC2-8E29-B84A-B13B-D57D57EE2E1A}"/>
    <hyperlink ref="Z1030" r:id="rId789" xr:uid="{4E433725-CC58-BE43-92B5-CB7FE23CE24E}"/>
    <hyperlink ref="Z1031" r:id="rId790" xr:uid="{81A28903-2A88-E645-BDE0-48342DCD2EE4}"/>
    <hyperlink ref="Z1032" r:id="rId791" xr:uid="{F3753641-3047-CE4A-A25B-01A8462D1A3B}"/>
    <hyperlink ref="Z1033" r:id="rId792" xr:uid="{550EDC9A-7300-3843-8A56-B925D112BA19}"/>
    <hyperlink ref="Z1034" r:id="rId793" xr:uid="{7F11E94A-6C08-8040-B0DC-0F8709A59443}"/>
    <hyperlink ref="Z1035" r:id="rId794" xr:uid="{97BC2EB5-540C-B64E-82C5-AA78A23E9F1D}"/>
    <hyperlink ref="Z1036" r:id="rId795" xr:uid="{44230F64-4B20-CB47-B3EC-88CDBEA0F55A}"/>
    <hyperlink ref="Z1037" r:id="rId796" xr:uid="{A388C633-EBEA-DE49-93C1-55A0BCC6F61D}"/>
    <hyperlink ref="Z1038" r:id="rId797" xr:uid="{5C778B4E-AFEC-1046-865A-12853A2D8805}"/>
    <hyperlink ref="Z1039" r:id="rId798" xr:uid="{D8F1350D-B153-764F-86DD-E27AC05615EE}"/>
    <hyperlink ref="Z1040" r:id="rId799" xr:uid="{BD634B04-47A6-AE4F-BF09-4CCEF3114352}"/>
    <hyperlink ref="Z1041" r:id="rId800" xr:uid="{FE6ED08C-742F-6949-ABE2-9147A9D11479}"/>
    <hyperlink ref="Z1042" r:id="rId801" xr:uid="{8EB2DCF9-8CE5-DC44-839E-E01BFAF8D9DF}"/>
    <hyperlink ref="Z1043" r:id="rId802" xr:uid="{5169FE5F-4C97-8A44-827E-1F8FD46B50E4}"/>
    <hyperlink ref="Z1044" r:id="rId803" xr:uid="{8481BAAE-207F-484A-9C69-FE45D408CC86}"/>
    <hyperlink ref="Z1045" r:id="rId804" xr:uid="{E5B868FE-6161-7747-A26E-2E723F67929B}"/>
    <hyperlink ref="Z1046" r:id="rId805" xr:uid="{89B427ED-69F6-AE49-A453-37B0ABA0396B}"/>
    <hyperlink ref="Z1047" r:id="rId806" xr:uid="{072372F9-0A4D-F142-94CF-2918044689E4}"/>
    <hyperlink ref="Z1048" r:id="rId807" xr:uid="{2722ABDA-455D-F647-A46F-F1A370EF6CC8}"/>
    <hyperlink ref="Z1049" r:id="rId808" xr:uid="{D5319352-E110-D148-ADD7-799170BC76D4}"/>
    <hyperlink ref="Z1050" r:id="rId809" xr:uid="{44EEC7B2-4EED-694D-9EC4-CA3EBB043704}"/>
    <hyperlink ref="Z1051" r:id="rId810" xr:uid="{B0E3D410-E2FD-AA40-A026-D68981CA08C6}"/>
    <hyperlink ref="Z1052" r:id="rId811" xr:uid="{3B21719D-DB83-EE40-AE49-F8610D97AFD8}"/>
    <hyperlink ref="Z1053" r:id="rId812" xr:uid="{DD6F4580-77E5-9C44-9512-9D1AC5630A7E}"/>
    <hyperlink ref="Z1054" r:id="rId813" xr:uid="{0B4A399A-70BD-C44A-96C1-4D570410A0F8}"/>
    <hyperlink ref="Z1055" r:id="rId814" xr:uid="{FBEF3C08-2A69-7041-A781-79B3FD1D5A24}"/>
    <hyperlink ref="Z1056" r:id="rId815" xr:uid="{2E3BC87F-FFE9-5B42-8575-A7B2D2E7E8B6}"/>
    <hyperlink ref="Z1057" r:id="rId816" xr:uid="{E8BE0668-0D13-0D4E-A8E3-CF6E0A21538F}"/>
    <hyperlink ref="Z1058" r:id="rId817" xr:uid="{B2112FC2-528E-F24E-A521-249EB32DBBD9}"/>
    <hyperlink ref="Z1059" r:id="rId818" xr:uid="{D9AE29B3-0109-8C47-A851-E1798129EC45}"/>
    <hyperlink ref="Z1060" r:id="rId819" xr:uid="{7B6CA03D-AAAB-EE4D-8D6F-BE1A866B4405}"/>
    <hyperlink ref="Z1061" r:id="rId820" xr:uid="{3E6AFD1B-1232-DE4B-A967-EDDFA45233C9}"/>
    <hyperlink ref="Z1062" r:id="rId821" xr:uid="{127C5B38-AD09-EC43-BD66-4EF56E6244F9}"/>
    <hyperlink ref="Z1063" r:id="rId822" xr:uid="{5868DAFA-5913-074D-A577-59F115A2CFDA}"/>
    <hyperlink ref="Z1064" r:id="rId823" xr:uid="{84422732-5925-BA47-B1DD-CDEAAD02885A}"/>
    <hyperlink ref="Z1065" r:id="rId824" xr:uid="{249F8C83-A23E-F64A-8451-EAF984A12C79}"/>
    <hyperlink ref="Z1066" r:id="rId825" xr:uid="{2B0B4A11-9BD5-D749-A482-E502B189AD61}"/>
    <hyperlink ref="Z1067" r:id="rId826" xr:uid="{17CB908E-F00F-9746-BDA1-E173291D66B2}"/>
    <hyperlink ref="Z1068" r:id="rId827" xr:uid="{90C5F1FB-6228-D441-9F0F-04DD1C368BEA}"/>
    <hyperlink ref="Z1069" r:id="rId828" xr:uid="{8778A27C-775F-A44C-9156-F7FA989E79DC}"/>
    <hyperlink ref="Z1070" r:id="rId829" xr:uid="{2143D9A8-0858-F448-9BEE-8232E95D266E}"/>
    <hyperlink ref="Z1071" r:id="rId830" xr:uid="{62296B34-784D-C14E-97B6-0ADE7F15E160}"/>
    <hyperlink ref="Z1072" r:id="rId831" xr:uid="{CF6889B7-F35F-8E40-806B-8B41298DC8FF}"/>
    <hyperlink ref="Z1073" r:id="rId832" xr:uid="{308F7BC5-582A-3C47-9F70-C24427D01575}"/>
    <hyperlink ref="Z1074" r:id="rId833" xr:uid="{88EDBE86-26C9-3048-998C-3CA81FC4FFA7}"/>
    <hyperlink ref="Z1075" r:id="rId834" xr:uid="{EBA04B07-8856-9549-B5F3-A0F6F408145E}"/>
    <hyperlink ref="Z1076" r:id="rId835" xr:uid="{EA27F958-D135-3847-AF9A-F69445B8D4BB}"/>
    <hyperlink ref="Z1077" r:id="rId836" xr:uid="{0151ACE4-BA57-EA48-8890-7C9F24C0B109}"/>
    <hyperlink ref="Z1078" r:id="rId837" xr:uid="{B644045E-E414-B04E-9991-CF6033B768CF}"/>
    <hyperlink ref="Z1079" r:id="rId838" xr:uid="{8C3010E2-0A1F-7244-8121-29A0DC9E55B9}"/>
    <hyperlink ref="Z1080" r:id="rId839" xr:uid="{15AC087F-0DF6-0246-9771-75A302040371}"/>
    <hyperlink ref="Z1081" r:id="rId840" xr:uid="{FF39888D-1A3D-3247-9156-963271003AC7}"/>
    <hyperlink ref="Z1082" r:id="rId841" xr:uid="{9CF25AA5-16F0-2B4B-9888-002726A6FB72}"/>
    <hyperlink ref="Z1083" r:id="rId842" xr:uid="{7C20EDA0-101C-E647-B101-1F2E6AEEAAEF}"/>
    <hyperlink ref="Z1084" r:id="rId843" xr:uid="{79A5F677-7878-5E49-8238-145DD6455C1E}"/>
    <hyperlink ref="Z1085" r:id="rId844" xr:uid="{081954AF-7939-744D-927E-7E9CED694B9C}"/>
    <hyperlink ref="Z1086" r:id="rId845" xr:uid="{F4C00187-4FC0-7F42-A6C8-360A4E1034E7}"/>
    <hyperlink ref="Z1087" r:id="rId846" xr:uid="{D78F5CBB-B4D7-6A4D-9887-F8E693A15D7E}"/>
    <hyperlink ref="Z1088" r:id="rId847" xr:uid="{C91F6641-178D-3A4E-90DC-CE1B8200D699}"/>
    <hyperlink ref="Z1089" r:id="rId848" xr:uid="{6EF8A7C3-4906-1F47-A6A8-A308AAF703FC}"/>
    <hyperlink ref="Z1090" r:id="rId849" xr:uid="{B0AEAE8C-0D53-A349-A727-AD8ED2583878}"/>
    <hyperlink ref="Z1091" r:id="rId850" xr:uid="{4A55B56C-B394-3047-BAA1-5495306E212E}"/>
    <hyperlink ref="Z1092" r:id="rId851" xr:uid="{D74E2FBA-7FA0-AE4F-8037-A9F93C67F469}"/>
    <hyperlink ref="Z1093" r:id="rId852" xr:uid="{4D3C1032-7686-B64A-AB55-5AB016786CA5}"/>
    <hyperlink ref="Z1094" r:id="rId853" xr:uid="{12761226-ACF1-DB49-89C0-8480F4549186}"/>
    <hyperlink ref="Z1095" r:id="rId854" xr:uid="{9D31F6C9-8BE7-CA4E-BBFA-25A1F3383FCB}"/>
    <hyperlink ref="Z1096" r:id="rId855" xr:uid="{C10BF826-7883-E34D-9AFF-576BA7762CF9}"/>
    <hyperlink ref="Z1097" r:id="rId856" xr:uid="{F92BDE87-11E9-A143-8DBF-CA7D09A51627}"/>
    <hyperlink ref="Z1098" r:id="rId857" xr:uid="{057D0D5C-18BE-8B41-B4DB-BA0ECF16B7F4}"/>
    <hyperlink ref="Z1099" r:id="rId858" xr:uid="{34EA1BF9-4C5D-5B47-A8B7-B1902F61D5F1}"/>
    <hyperlink ref="Z1100" r:id="rId859" xr:uid="{6E0DD755-1FF5-0345-9A88-6A516C47F99D}"/>
    <hyperlink ref="Z1101" r:id="rId860" xr:uid="{4BCABB6C-DF3C-6E4C-8F98-69BC4ADE7688}"/>
    <hyperlink ref="Z1102" r:id="rId861" xr:uid="{00A8DFD3-1454-C546-A1B8-C214FEB571E1}"/>
    <hyperlink ref="Z1103" r:id="rId862" xr:uid="{665CB477-4CD0-9643-91A2-D83F78C69663}"/>
    <hyperlink ref="Z1104" r:id="rId863" xr:uid="{0AA2E084-C6E3-6248-B614-27443D099734}"/>
    <hyperlink ref="Z1105" r:id="rId864" xr:uid="{E168C263-883D-014D-98C1-E8471512ECE2}"/>
    <hyperlink ref="Z1106" r:id="rId865" xr:uid="{E878C7B4-F789-184D-B25C-EBB99C0C436E}"/>
    <hyperlink ref="Z1107" r:id="rId866" xr:uid="{B0D8072C-7AFF-2744-9C4B-6CE790C65D98}"/>
    <hyperlink ref="Z1108" r:id="rId867" xr:uid="{A51681FE-6CA7-F14A-AB39-91CCA8AB1C5D}"/>
    <hyperlink ref="Z1109" r:id="rId868" xr:uid="{E2547D5B-6E25-8244-96C3-D38DFF4CDCE8}"/>
    <hyperlink ref="Z1110" r:id="rId869" xr:uid="{EB3A8593-214D-054A-8D05-438DEB79A359}"/>
    <hyperlink ref="Z1111" r:id="rId870" xr:uid="{A397002F-0F42-D94E-B4D0-E052D204DE90}"/>
    <hyperlink ref="Z1112" r:id="rId871" xr:uid="{8CFDA069-A17F-ED45-8FC9-9E6CDBF69DF3}"/>
    <hyperlink ref="Z1113" r:id="rId872" xr:uid="{22785BE9-F047-2046-B39A-8C4DB3AB6863}"/>
    <hyperlink ref="Z1114" r:id="rId873" xr:uid="{D9065B28-3E16-5B47-81BB-1C8A9B7FC8D6}"/>
    <hyperlink ref="Z1115" r:id="rId874" xr:uid="{6BFA5E98-F657-D442-80A2-C1CC49C1D2BE}"/>
    <hyperlink ref="Z1116" r:id="rId875" xr:uid="{72A681DF-EA86-D042-9E48-8A83A75B1230}"/>
    <hyperlink ref="Z1117" r:id="rId876" xr:uid="{6A895A9A-E4A2-CD4D-95B3-BD2A4C0891D2}"/>
    <hyperlink ref="Z1118" r:id="rId877" xr:uid="{EB54ED39-AD04-E640-8E28-774CBF79D0AB}"/>
    <hyperlink ref="Z1119" r:id="rId878" xr:uid="{8829625F-B84B-7644-A416-94642A8D16B5}"/>
    <hyperlink ref="Z1120" r:id="rId879" xr:uid="{DCE57AEE-AFC3-F947-BB30-15B99BEBF64C}"/>
    <hyperlink ref="Z1121" r:id="rId880" xr:uid="{D2E92421-34EB-A644-B7BF-FDFC260F2FD0}"/>
    <hyperlink ref="Z1122" r:id="rId881" xr:uid="{EDF258A2-3989-DD40-A7DD-4ECCA8F34435}"/>
    <hyperlink ref="Z1123" r:id="rId882" xr:uid="{CE8F1CF1-DE05-6447-B3B3-3796C8C999EF}"/>
    <hyperlink ref="Z1124" r:id="rId883" xr:uid="{A2FE0E33-3509-A047-900B-35833A5DC3A4}"/>
    <hyperlink ref="Z1125" r:id="rId884" xr:uid="{B6F33660-ADAF-9D4D-941A-8E42E87E3087}"/>
    <hyperlink ref="Z1126" r:id="rId885" xr:uid="{5118F67F-E26C-4D4D-88B2-8126FDE7AC5E}"/>
    <hyperlink ref="Z1127" r:id="rId886" xr:uid="{83840028-DDC4-C947-8135-1E0781E24C3C}"/>
    <hyperlink ref="Z1128" r:id="rId887" xr:uid="{9A719C8C-217B-BB4B-95D7-34D669D49485}"/>
    <hyperlink ref="Z1129" r:id="rId888" xr:uid="{61D3522D-6B9C-E04F-BF6E-B6DD583449DB}"/>
    <hyperlink ref="Z1130" r:id="rId889" xr:uid="{4BDD52C8-36F8-0D45-93E5-CAE237639562}"/>
    <hyperlink ref="Z1131" r:id="rId890" xr:uid="{44BF78E3-A281-F244-AECC-E782D3F68029}"/>
    <hyperlink ref="Z1132" r:id="rId891" xr:uid="{E722F65C-DE0C-B342-B9D4-050141078B46}"/>
    <hyperlink ref="Z1133" r:id="rId892" xr:uid="{0433C686-70C3-0141-B41E-E1E535FECF92}"/>
    <hyperlink ref="Z1134" r:id="rId893" xr:uid="{64CAAF11-7753-6847-AA5E-7C3B680410EE}"/>
    <hyperlink ref="Z1135" r:id="rId894" xr:uid="{17E776CF-1DF5-F644-B478-3E04754526B7}"/>
    <hyperlink ref="Z1136" r:id="rId895" xr:uid="{2B0D0D7E-AE3C-E94D-A075-B266948A5748}"/>
    <hyperlink ref="Z1137" r:id="rId896" xr:uid="{BA6B2CC5-D859-3848-871B-19EDAD3B7577}"/>
    <hyperlink ref="Z1138" r:id="rId897" xr:uid="{09856B8F-B77C-7D4D-9F83-92476BC6A47F}"/>
    <hyperlink ref="Z1139" r:id="rId898" xr:uid="{65A92405-66B4-0D44-8F81-83FA200999C3}"/>
    <hyperlink ref="Z1140" r:id="rId899" xr:uid="{362A34E8-B4F1-F040-BE37-A99CDA673DCC}"/>
    <hyperlink ref="Z1141" r:id="rId900" xr:uid="{898BD399-B9BB-CC42-BD94-F313A62A768F}"/>
    <hyperlink ref="Z1142" r:id="rId901" xr:uid="{F8DD815B-2245-7941-88D7-18C7E5634DE6}"/>
    <hyperlink ref="Z1143" r:id="rId902" xr:uid="{8AAE48A9-1922-9A41-8FA6-22F721F4CBA0}"/>
    <hyperlink ref="Z1144" r:id="rId903" xr:uid="{D8767EC4-6CAA-4D48-A920-38AF4EC2D618}"/>
    <hyperlink ref="Z1145" r:id="rId904" xr:uid="{01C3CB76-16B9-FB45-8B47-0AFC7D4529E2}"/>
    <hyperlink ref="Z1146" r:id="rId905" xr:uid="{FDAC3E3B-B07C-6B4D-851C-F7C4FC30CDCB}"/>
    <hyperlink ref="Z1147" r:id="rId906" xr:uid="{737F6C2C-E093-054D-8A60-8339C129280E}"/>
    <hyperlink ref="Z1148" r:id="rId907" xr:uid="{F1FC1DB4-DE0E-4E4F-AE49-C17019A0F47C}"/>
    <hyperlink ref="Z1149" r:id="rId908" xr:uid="{E9E3DD50-2814-0F49-AA27-332A1E5108B4}"/>
    <hyperlink ref="Z1150" r:id="rId909" xr:uid="{2A42F17E-342C-CA40-A991-2D399E6CEC68}"/>
    <hyperlink ref="Z1151" r:id="rId910" xr:uid="{2CC27495-9686-874E-B970-2185599FB213}"/>
    <hyperlink ref="Z1152" r:id="rId911" xr:uid="{AB2C4D89-AF34-974F-996B-457821A0928E}"/>
    <hyperlink ref="Z1153" r:id="rId912" xr:uid="{71354037-8EE2-3E46-91FF-08B57F5EE7CC}"/>
    <hyperlink ref="Z1154" r:id="rId913" xr:uid="{4ED7A666-A05A-6443-A46A-B69CD0B76791}"/>
    <hyperlink ref="Z1155" r:id="rId914" xr:uid="{6EE3B2B9-1706-C24B-8663-0DD2FB0DFFBF}"/>
    <hyperlink ref="Z1156" r:id="rId915" xr:uid="{72A6AA2D-F572-684A-9C55-2F135F091A20}"/>
    <hyperlink ref="Z1157" r:id="rId916" xr:uid="{A6AEFCD3-9151-ED44-86C8-7BBABE503D90}"/>
    <hyperlink ref="Z1158" r:id="rId917" xr:uid="{586A3832-540B-E74F-97B3-B634D4D60433}"/>
    <hyperlink ref="Z1159" r:id="rId918" xr:uid="{F78B5BD3-488E-FD40-8988-D44970665F17}"/>
    <hyperlink ref="Z1160" r:id="rId919" xr:uid="{B0B13261-17AB-2D47-AE71-1AA5CA832245}"/>
    <hyperlink ref="Z1161" r:id="rId920" xr:uid="{DE5064FD-3BFD-B640-899A-652BBEE289A3}"/>
    <hyperlink ref="Z1162" r:id="rId921" xr:uid="{232F2DD9-8628-6B4C-B614-E8C90FF013D0}"/>
    <hyperlink ref="Z1163" r:id="rId922" xr:uid="{D14AFF75-E035-914E-BB5A-702270B01ADC}"/>
    <hyperlink ref="Z1164" r:id="rId923" xr:uid="{7F7BE2C8-FA64-C240-B0FF-A6D25633D819}"/>
    <hyperlink ref="Z1165" r:id="rId924" xr:uid="{7C5444DF-6737-7B4E-B547-BDB0B972D72D}"/>
    <hyperlink ref="Z1166" r:id="rId925" xr:uid="{9F6819E6-D84D-0B4A-8DF3-9257068EC568}"/>
    <hyperlink ref="Z1167" r:id="rId926" xr:uid="{A7932DAD-D6FB-594F-9829-360EF4B0C7BD}"/>
    <hyperlink ref="Z1168" r:id="rId927" xr:uid="{EDAAEB7A-2B01-F747-B930-5FFBE89EEDA1}"/>
    <hyperlink ref="Z1169" r:id="rId928" xr:uid="{9F1972F9-5869-184D-AF90-0C18D397B832}"/>
    <hyperlink ref="Z1170" r:id="rId929" xr:uid="{5C7EB452-BD6C-AA49-A556-CF235D7151E5}"/>
    <hyperlink ref="Z1171" r:id="rId930" xr:uid="{B86CE966-F1B4-6A4D-B2F5-8C3F70092920}"/>
    <hyperlink ref="Z1172" r:id="rId931" xr:uid="{69F6701E-37CD-5E4C-B488-20282F552D97}"/>
    <hyperlink ref="Z1173" r:id="rId932" xr:uid="{3EEF0A9D-F53F-F945-8733-D9784B3C36DA}"/>
    <hyperlink ref="Z1174" r:id="rId933" xr:uid="{D3E4F7B0-1A4C-1D45-9DDB-E63591D648C2}"/>
    <hyperlink ref="Z1175" r:id="rId934" xr:uid="{8F308921-C751-A248-B1AA-ED91E50488EE}"/>
    <hyperlink ref="Z1176" r:id="rId935" xr:uid="{1E718DD1-2FC8-4B44-B7F4-2887F2BD931E}"/>
    <hyperlink ref="Z1177" r:id="rId936" xr:uid="{8DB92606-3759-7244-A6D5-DA3C4C7183AC}"/>
    <hyperlink ref="Z1178" r:id="rId937" xr:uid="{2DF14BE2-CA30-0044-88CE-12D382B4DFC1}"/>
    <hyperlink ref="Z1179" r:id="rId938" xr:uid="{6E00B842-0E63-564E-A85F-C4569F0DE27E}"/>
    <hyperlink ref="Z1180" r:id="rId939" xr:uid="{212DAD02-3D02-4146-A72C-A4C933D67A75}"/>
    <hyperlink ref="Z1181" r:id="rId940" xr:uid="{C2628CE1-34C0-124C-A8CC-E7FB9DD93E95}"/>
    <hyperlink ref="Z1182" r:id="rId941" xr:uid="{3813975E-DC1C-9C45-985A-5A7F6C367260}"/>
    <hyperlink ref="Z1183" r:id="rId942" xr:uid="{387D5ED4-119E-5F4B-AE19-345AC38BF308}"/>
    <hyperlink ref="Z1184" r:id="rId943" xr:uid="{76045381-1C1B-AB4D-BE7A-BBE1CA5FB00A}"/>
    <hyperlink ref="Z1185" r:id="rId944" xr:uid="{C4744EA0-2910-0F44-AB6F-374C554F0350}"/>
    <hyperlink ref="Z1186" r:id="rId945" xr:uid="{489C0383-7384-904E-950F-FDA0ACC14986}"/>
    <hyperlink ref="Z1187" r:id="rId946" xr:uid="{344C3F33-40FC-F442-AB58-97F68D5CE20E}"/>
    <hyperlink ref="Z1188" r:id="rId947" xr:uid="{06696B20-39B2-034D-8798-6A7D250D9D53}"/>
    <hyperlink ref="Z1189:Z1211" r:id="rId948" display="https://doi.org/10.1524/ract.1999.85.34.103" xr:uid="{1E897468-7A6B-3A43-9517-7CEDDD0D5339}"/>
    <hyperlink ref="Z136" r:id="rId949" xr:uid="{BE37CDEA-429C-6B4B-AE17-DA50733513BD}"/>
    <hyperlink ref="Z137" r:id="rId950" xr:uid="{07120760-4837-1443-8347-2963D4FE372C}"/>
    <hyperlink ref="Z138" r:id="rId951" xr:uid="{0BA71F1D-CFA9-5046-A038-BB3995783D43}"/>
    <hyperlink ref="Z363" r:id="rId952" xr:uid="{C1BB3F12-F806-C646-BD72-96149FF4D984}"/>
    <hyperlink ref="Z364" r:id="rId953" xr:uid="{FFA7D6D6-FFFA-F94D-A844-C60F2CD590D9}"/>
    <hyperlink ref="Z365" r:id="rId954" xr:uid="{4EB5DEB3-8511-8D4C-A49D-B7CA9F999780}"/>
    <hyperlink ref="Z366" r:id="rId955" xr:uid="{C96C9A12-041C-404C-AB72-1633B90895B5}"/>
    <hyperlink ref="Z367" r:id="rId956" xr:uid="{288425EF-1257-8F40-82AE-D9374E52B853}"/>
    <hyperlink ref="Z1212" r:id="rId957" xr:uid="{320BEE69-0003-1F4F-995D-7A25C8D64E91}"/>
    <hyperlink ref="Z1213" r:id="rId958" xr:uid="{A08CDD90-230A-0042-AD3E-8891376C908F}"/>
    <hyperlink ref="Z1214" r:id="rId959" xr:uid="{9E5270C2-7238-3943-AE85-9A6A56F41AC3}"/>
    <hyperlink ref="Z1215" r:id="rId960" xr:uid="{B9487DEA-1F77-6947-87FD-2F738A2A1AA9}"/>
    <hyperlink ref="Z1216" r:id="rId961" xr:uid="{10237AFD-3186-AF47-86BD-F259D44F9B41}"/>
    <hyperlink ref="Z1217" r:id="rId962" xr:uid="{C6134384-936D-5249-822D-4B1F6F99FE8C}"/>
    <hyperlink ref="Z1218" r:id="rId963" xr:uid="{5746ED64-2A5A-1543-9ADF-D8456CA83387}"/>
    <hyperlink ref="Z1219" r:id="rId964" xr:uid="{AF363532-78B4-9D49-982A-9C4CFCE9F1BD}"/>
    <hyperlink ref="Z1220" r:id="rId965" xr:uid="{A7F4508D-4B17-3346-8C60-309F6FC5065B}"/>
    <hyperlink ref="Z1221" r:id="rId966" xr:uid="{F32860C5-B231-BA45-AE70-1F206F2F6FE0}"/>
    <hyperlink ref="Z1222" r:id="rId967" xr:uid="{3BA21627-5A57-0E44-AE6F-A5D674DE3379}"/>
    <hyperlink ref="Z1223" r:id="rId968" xr:uid="{CD86E82B-0A60-8547-B33F-CAFE539A2159}"/>
    <hyperlink ref="Z1224" r:id="rId969" xr:uid="{B34BC4D0-7E08-B143-BC99-8020BC74F5EC}"/>
    <hyperlink ref="Z1225" r:id="rId970" xr:uid="{9F2A8D2D-07D0-534E-9C1F-6CA668144BAF}"/>
    <hyperlink ref="Z1226" r:id="rId971" xr:uid="{A43B3416-B0E7-694F-A5F5-C38093A64C2A}"/>
    <hyperlink ref="Z1227" r:id="rId972" xr:uid="{3865CB62-7D44-E445-AFE2-9A16DFD15BC0}"/>
    <hyperlink ref="Z1228" r:id="rId973" xr:uid="{78CC6896-EB71-5046-BC18-C4623888E626}"/>
    <hyperlink ref="Z1229" r:id="rId974" xr:uid="{AADD81B0-2CFA-224A-B03E-85A345D193C0}"/>
    <hyperlink ref="Z1230" r:id="rId975" xr:uid="{473BCE69-6BC8-7C4E-BC0C-7BF92F004FBA}"/>
    <hyperlink ref="Z1231" r:id="rId976" xr:uid="{BB138302-9282-6747-8996-347140378B25}"/>
    <hyperlink ref="Z1232" r:id="rId977" xr:uid="{0FE4FA9A-6304-0847-AE40-FC1600454B86}"/>
    <hyperlink ref="Z1233" r:id="rId978" xr:uid="{34EF1C50-0353-C946-9127-0C3650849F69}"/>
    <hyperlink ref="Z1234" r:id="rId979" xr:uid="{14070C76-0F63-5C4A-954B-4BEB23E0AE17}"/>
    <hyperlink ref="Z1235" r:id="rId980" xr:uid="{D36896D5-6A19-8649-9115-B0F2EE7DBDCA}"/>
    <hyperlink ref="Z1236" r:id="rId981" xr:uid="{15459C1E-94FF-F643-84E7-2F4423BF13A3}"/>
    <hyperlink ref="Z1237" r:id="rId982" xr:uid="{3F5B180B-92DC-A542-9E3E-D051A36E1000}"/>
    <hyperlink ref="Z1238" r:id="rId983" xr:uid="{DBB8C2DF-30B9-F044-9645-34AC0F1435AD}"/>
    <hyperlink ref="Z1239" r:id="rId984" xr:uid="{7ADEA840-4C5B-384E-AD07-1F275FE43234}"/>
    <hyperlink ref="Z1240" r:id="rId985" xr:uid="{250C325B-1E65-1249-944C-E33AB61ECCE9}"/>
    <hyperlink ref="Z1241" r:id="rId986" xr:uid="{C25AA7E9-8705-B540-AB2C-5D6201B27A5E}"/>
    <hyperlink ref="Z1242" r:id="rId987" xr:uid="{7F5694EB-5835-C143-9303-D00D142937A9}"/>
    <hyperlink ref="Z1243" r:id="rId988" xr:uid="{D17AF702-0E6E-7F41-99F8-6B508E9C1001}"/>
    <hyperlink ref="Z1244" r:id="rId989" xr:uid="{D5B5983D-80DC-7642-8A09-B5FCF6CA28F9}"/>
    <hyperlink ref="Z1245" r:id="rId990" xr:uid="{6174B3E7-9BF2-174D-860C-42EF4EEF7186}"/>
    <hyperlink ref="Z1246" r:id="rId991" xr:uid="{282B83A9-8DDC-0A4B-84F9-0B1BC96BA518}"/>
    <hyperlink ref="Z1247" r:id="rId992" xr:uid="{0FDEDF33-FE12-024A-8D24-5EAD8DE5A62A}"/>
    <hyperlink ref="Z1248" r:id="rId993" xr:uid="{BFAD3016-E960-E84B-B11F-BC8CF814FDEF}"/>
    <hyperlink ref="Z1249" r:id="rId994" xr:uid="{7578CD7C-BD88-234A-A629-120CC045760D}"/>
    <hyperlink ref="Z1250" r:id="rId995" xr:uid="{78B260F3-5DEC-BA49-A469-660E9FB8D6B2}"/>
    <hyperlink ref="Z1251" r:id="rId996" xr:uid="{C6E0462C-6A12-5B41-8E79-DD3127E1DB35}"/>
    <hyperlink ref="Z1252" r:id="rId997" xr:uid="{B8E01AA8-52A8-5F4C-B33D-6F320BAB2D69}"/>
    <hyperlink ref="Z1253" r:id="rId998" xr:uid="{545A333E-F2E1-974E-B999-97E5765339EB}"/>
    <hyperlink ref="Z1254" r:id="rId999" xr:uid="{905BB942-EB54-1E45-8CEC-73F2FC49447E}"/>
    <hyperlink ref="Z1255" r:id="rId1000" xr:uid="{107E49FC-7FCC-744E-B886-6A95CB5610A3}"/>
    <hyperlink ref="Z1256" r:id="rId1001" xr:uid="{BBA5A0E9-7090-944B-AB8E-E757A9C89567}"/>
    <hyperlink ref="Z1257" r:id="rId1002" xr:uid="{F5077097-177B-DE41-B013-1B6DD682BAF7}"/>
    <hyperlink ref="Z1258" r:id="rId1003" xr:uid="{FDE9CB1B-69AA-B543-95F2-BF728A69C98D}"/>
    <hyperlink ref="Z1259" r:id="rId1004" xr:uid="{A63A861D-9100-7C43-AB58-58FEC910E200}"/>
    <hyperlink ref="Z1260" r:id="rId1005" xr:uid="{7E806E4B-D7BB-704B-9B75-63E9E5034361}"/>
    <hyperlink ref="Z1261" r:id="rId1006" xr:uid="{D158EB9D-2A8E-B641-A06E-7E32B7654595}"/>
    <hyperlink ref="Z1262" r:id="rId1007" xr:uid="{2A474A22-876B-F14F-9ADE-F6E872F5C491}"/>
    <hyperlink ref="Z1263" r:id="rId1008" xr:uid="{888AE3E7-9761-E149-9DBA-F04AA91693D5}"/>
    <hyperlink ref="Z1264" r:id="rId1009" xr:uid="{DCA88BD4-EAAD-E544-AA34-AA49F2C35D0B}"/>
    <hyperlink ref="Z1265" r:id="rId1010" xr:uid="{9E0AECF3-EA2E-FD43-8989-E4322504B816}"/>
    <hyperlink ref="Z1266" r:id="rId1011" xr:uid="{2EFA11E8-CC29-E24E-9422-1597A139E96F}"/>
    <hyperlink ref="Z1267" r:id="rId1012" xr:uid="{5066B498-D1D6-024F-A1C7-24006B25FE40}"/>
    <hyperlink ref="Z1268" r:id="rId1013" xr:uid="{BB4442D5-C9BF-9041-BD80-52685E29ED55}"/>
    <hyperlink ref="Z1269" r:id="rId1014" xr:uid="{69B69F67-9D3E-F844-A3F6-01687B23CBB5}"/>
    <hyperlink ref="Z1270" r:id="rId1015" xr:uid="{272FA86F-905C-C24B-8447-015D32D80AC4}"/>
    <hyperlink ref="Z1271" r:id="rId1016" xr:uid="{51D93090-323F-0840-95FE-83147681B1A8}"/>
    <hyperlink ref="Z1272" r:id="rId1017" xr:uid="{A304653B-6253-4C49-82E2-AC594BCE9C2A}"/>
    <hyperlink ref="Z1273" r:id="rId1018" xr:uid="{D0966D71-EBFD-914A-B236-CB2C234FA593}"/>
    <hyperlink ref="Z1274" r:id="rId1019" xr:uid="{7FA84F94-85E7-E844-A2BA-017E8D20715E}"/>
    <hyperlink ref="Z1275" r:id="rId1020" xr:uid="{2EF2D36F-77E7-104C-8E0E-6EF297B7B95B}"/>
    <hyperlink ref="Z1276" r:id="rId1021" xr:uid="{DE21DB7E-2BE7-C642-984F-CE327A1806E4}"/>
    <hyperlink ref="Z1277" r:id="rId1022" xr:uid="{3C427593-8FF2-BE45-90AC-E53CE7618DDE}"/>
    <hyperlink ref="Z1278" r:id="rId1023" xr:uid="{4F8308AE-C0E3-AA43-A0EC-D7FCC2D88355}"/>
    <hyperlink ref="Z1279" r:id="rId1024" xr:uid="{5E76A891-58C1-0049-9849-1248F84D2B31}"/>
    <hyperlink ref="Z1280" r:id="rId1025" xr:uid="{649FBF86-5207-364E-A699-3A91148976F2}"/>
    <hyperlink ref="Z1281" r:id="rId1026" xr:uid="{7D863AFD-47D7-9245-B124-8BFF05F8EDA1}"/>
    <hyperlink ref="Z1282" r:id="rId1027" xr:uid="{3BD1D21D-CD56-6942-BF57-C8CD906FE0BD}"/>
    <hyperlink ref="Z1283" r:id="rId1028" xr:uid="{4A0666E8-88F0-9A4B-B1B3-0A8B381D084A}"/>
    <hyperlink ref="Z1284" r:id="rId1029" xr:uid="{26423BA2-61A2-F848-9C9D-3E162840DE0F}"/>
    <hyperlink ref="Z1285" r:id="rId1030" xr:uid="{0DA5543A-83CA-B846-9EBA-E977E53FF983}"/>
    <hyperlink ref="Z1286" r:id="rId1031" xr:uid="{365E55B4-1E65-4C47-8024-A7E4363ACAD4}"/>
    <hyperlink ref="Z1287" r:id="rId1032" xr:uid="{FEEFE380-954B-D64A-A1F0-39594381521A}"/>
    <hyperlink ref="Z1288" r:id="rId1033" xr:uid="{73D092C1-EA3F-5842-8BB3-D3C71BCFB262}"/>
    <hyperlink ref="Z1289" r:id="rId1034" xr:uid="{35F5B332-C61E-4546-BEEA-FFC9C0DB8F91}"/>
    <hyperlink ref="Z1290" r:id="rId1035" xr:uid="{56D82B86-2F31-F040-9611-A1597EC61A84}"/>
    <hyperlink ref="Z1291" r:id="rId1036" xr:uid="{08342DAC-EB84-5D4E-979D-D21288523493}"/>
    <hyperlink ref="Z1292" r:id="rId1037" xr:uid="{716D608C-45A8-AC41-BBE8-14EE70EDDDFE}"/>
    <hyperlink ref="Z1293" r:id="rId1038" xr:uid="{610A20EF-AD6B-EE47-B30E-1D11B6D9A162}"/>
    <hyperlink ref="Z1294" r:id="rId1039" xr:uid="{3995B087-8BB1-5945-A867-04DBC9EE1E48}"/>
    <hyperlink ref="Z1295" r:id="rId1040" xr:uid="{E09C91D0-3F31-3440-AF7F-B43477790F61}"/>
    <hyperlink ref="Z1296" r:id="rId1041" xr:uid="{9EEF74DA-1802-C64A-8909-4018780734AD}"/>
    <hyperlink ref="Z1297" r:id="rId1042" xr:uid="{2C198BE2-EA81-7D4D-A00B-14DD3B40D00C}"/>
    <hyperlink ref="Z1298" r:id="rId1043" xr:uid="{BE5F9D25-1F79-B844-9056-BE7176FBC8DE}"/>
    <hyperlink ref="Z1299" r:id="rId1044" xr:uid="{953EB9E2-903C-3A4A-930D-0FE31F876ABD}"/>
    <hyperlink ref="Z1300" r:id="rId1045" xr:uid="{973DDC09-4EB4-3C4C-BB9F-7751A4DDABFA}"/>
    <hyperlink ref="Z1301" r:id="rId1046" xr:uid="{3FDD3BC7-C29D-C845-91FF-9E30DEEF5EF1}"/>
    <hyperlink ref="Z1302" r:id="rId1047" xr:uid="{F9CF1D8E-A42A-6E44-B0D4-78FFB13D36EE}"/>
    <hyperlink ref="Z1303" r:id="rId1048" xr:uid="{9F66E666-AEA2-104A-9A64-AB95DBB359A7}"/>
    <hyperlink ref="Z1304" r:id="rId1049" xr:uid="{3B8EA74B-319B-264B-8D00-06C94DF83406}"/>
    <hyperlink ref="Z1305" r:id="rId1050" xr:uid="{6DA8B7BC-2368-7C4A-862B-012D4F8C0B8E}"/>
    <hyperlink ref="Z1306" r:id="rId1051" xr:uid="{A343B36E-4C0D-474B-A0CF-2B423D7A19FC}"/>
    <hyperlink ref="Z1307" r:id="rId1052" xr:uid="{EF8B5D80-BD12-9D4A-BFF1-53D73E13A17D}"/>
    <hyperlink ref="Z1308" r:id="rId1053" xr:uid="{EF14F448-5CA3-804A-BCCE-261F28B58953}"/>
    <hyperlink ref="Z1309" r:id="rId1054" xr:uid="{64A5B242-1322-534E-B1A4-0BCB421A5AD1}"/>
    <hyperlink ref="Z1310" r:id="rId1055" xr:uid="{6368C61B-FF1B-E74D-9D41-CA81554AE9B4}"/>
    <hyperlink ref="Z1311" r:id="rId1056" xr:uid="{1CB3C0BB-DF11-C740-B10C-1E4BE452394A}"/>
    <hyperlink ref="Z1312" r:id="rId1057" xr:uid="{B5B90955-3774-3840-820A-8B7F623F6F24}"/>
    <hyperlink ref="Z1313" r:id="rId1058" xr:uid="{83FDCD19-7759-944C-A3C1-523B70AC4228}"/>
    <hyperlink ref="Z1314" r:id="rId1059" xr:uid="{1F112AA6-7FF4-D743-BA60-F8547E96A088}"/>
    <hyperlink ref="Z1315" r:id="rId1060" xr:uid="{9C627E90-8A52-4E46-8809-17935A2BC0B8}"/>
    <hyperlink ref="Z1316" r:id="rId1061" xr:uid="{58233474-ED73-474D-B284-E96FD2BF3F14}"/>
    <hyperlink ref="Z1317" r:id="rId1062" xr:uid="{FB392273-A433-6A4A-86D8-0BFB0617F6CB}"/>
    <hyperlink ref="Z1318" r:id="rId1063" xr:uid="{6AADCCBE-E674-3046-98C4-4CE15C8BCD8C}"/>
    <hyperlink ref="Z1319" r:id="rId1064" xr:uid="{78C23DA4-944D-9D48-9855-85A13092918E}"/>
    <hyperlink ref="Z1320" r:id="rId1065" xr:uid="{B4AFF9D0-1FCF-A746-A9CC-4210BFDD522B}"/>
    <hyperlink ref="Z1321" r:id="rId1066" xr:uid="{F3FFADB7-FF81-3749-B088-2934C2885294}"/>
    <hyperlink ref="Z1322" r:id="rId1067" xr:uid="{430EB5C2-9E3C-0C4E-849A-8AF0A92B6DF4}"/>
    <hyperlink ref="Z1323" r:id="rId1068" xr:uid="{DAE5C73C-DA96-FC49-81F2-BC7DCE454521}"/>
    <hyperlink ref="Z1324" r:id="rId1069" xr:uid="{9FD46B4D-0F77-8542-9B1B-915BE581DB9E}"/>
    <hyperlink ref="Z1325" r:id="rId1070" xr:uid="{F119FBA9-F53D-FC49-B426-1AC33CE9741E}"/>
    <hyperlink ref="Z1326" r:id="rId1071" xr:uid="{ADF9644D-D0E8-DD43-B757-64532B554F1A}"/>
    <hyperlink ref="Z1327" r:id="rId1072" xr:uid="{C899D0E3-D1C3-A345-BB0F-3EA189F5E66A}"/>
    <hyperlink ref="Z1328" r:id="rId1073" xr:uid="{B8998260-3B63-7B46-8326-119BC4A69D13}"/>
    <hyperlink ref="Z1329" r:id="rId1074" xr:uid="{95376E04-ADC7-CF43-A390-78A800485398}"/>
    <hyperlink ref="Z1330" r:id="rId1075" xr:uid="{40AACA42-05CF-DC4E-89A8-87231032D255}"/>
    <hyperlink ref="Z1331" r:id="rId1076" xr:uid="{6FE0CD92-122D-464C-88E1-451DAB7F5FEC}"/>
    <hyperlink ref="Z1332" r:id="rId1077" xr:uid="{174D2E7C-8EA0-3F4E-82B2-D2048CD3F2BB}"/>
    <hyperlink ref="Z1333" r:id="rId1078" xr:uid="{7ADC67B8-F532-5141-87C8-021D871B587E}"/>
    <hyperlink ref="Z1334" r:id="rId1079" xr:uid="{FB301745-BAE7-7F43-9534-DC64392EE190}"/>
    <hyperlink ref="Z1335" r:id="rId1080" xr:uid="{F434A5D7-C01D-B44A-9ACE-D5DB5309D672}"/>
    <hyperlink ref="Z1336" r:id="rId1081" xr:uid="{2E583A27-5E63-2B41-9D98-5303557B4BD8}"/>
    <hyperlink ref="Z1337" r:id="rId1082" xr:uid="{F2A3E432-19C6-1A4B-AF36-414AD0623FD5}"/>
    <hyperlink ref="Z1338" r:id="rId1083" xr:uid="{BDD776B1-8EB6-6043-A118-894CF15A0B9F}"/>
    <hyperlink ref="Z1339" r:id="rId1084" xr:uid="{3FAC7756-9185-B640-AFAE-118314AD320B}"/>
    <hyperlink ref="Z1340" r:id="rId1085" xr:uid="{E1A9066F-9162-1A4B-8EB2-EE455AEA924E}"/>
    <hyperlink ref="Z1341" r:id="rId1086" xr:uid="{97B82A0A-4683-9244-981A-C999D127E5FB}"/>
    <hyperlink ref="Z1342" r:id="rId1087" xr:uid="{1D2E34EF-374D-3F48-824E-FA1A44167BBC}"/>
    <hyperlink ref="Z1343" r:id="rId1088" xr:uid="{0EBEE853-9C30-064E-92EF-F08A4B559774}"/>
    <hyperlink ref="Z1344" r:id="rId1089" xr:uid="{2E67FF6A-F758-B449-A025-8DED6F8F74D2}"/>
    <hyperlink ref="Z1345" r:id="rId1090" xr:uid="{B1736F1C-7B07-7743-A8D0-0A658A338193}"/>
    <hyperlink ref="Z1346" r:id="rId1091" xr:uid="{BDF10436-635A-1E47-A327-511E9B99253F}"/>
    <hyperlink ref="Z1347" r:id="rId1092" xr:uid="{13950EEB-FF2C-C146-9996-20669EC6C4F3}"/>
    <hyperlink ref="Z1348" r:id="rId1093" xr:uid="{EE942C11-4703-4745-9F86-41AAD8FE1805}"/>
    <hyperlink ref="Z1349" r:id="rId1094" xr:uid="{3C84EA86-2952-534C-ABE7-5A9ACAF4F222}"/>
    <hyperlink ref="Z1350" r:id="rId1095" xr:uid="{4984828C-9C0C-7F42-98AC-4E0B73349CCE}"/>
    <hyperlink ref="Z1351" r:id="rId1096" xr:uid="{509F026E-69E7-2A41-A64A-F69904F28585}"/>
    <hyperlink ref="Z1352" r:id="rId1097" xr:uid="{5EEA9274-B386-D749-93F7-C381DD42D883}"/>
    <hyperlink ref="Z1353" r:id="rId1098" xr:uid="{155BAE13-F7A3-B74F-B189-F0EE3076277D}"/>
    <hyperlink ref="Z1354" r:id="rId1099" xr:uid="{1D76AF9C-ED2C-C94F-98BA-DE3A0922027D}"/>
    <hyperlink ref="Z1355" r:id="rId1100" xr:uid="{B5BC931C-8C6A-3540-AC9B-19CF6B458960}"/>
    <hyperlink ref="Z1356" r:id="rId1101" xr:uid="{D7EA0ECF-53DA-1141-8426-DE8D58733E3D}"/>
    <hyperlink ref="Z1357" r:id="rId1102" xr:uid="{B89F8EAA-106D-6C43-AF68-25920005D522}"/>
    <hyperlink ref="Z1358" r:id="rId1103" xr:uid="{33773CC2-E3C1-634B-B719-C871C4E90D68}"/>
    <hyperlink ref="Z1359" r:id="rId1104" xr:uid="{FEBC5281-8BA3-7F4E-A70E-375FA0C0501D}"/>
    <hyperlink ref="Z1360" r:id="rId1105" xr:uid="{5FEC6326-5154-B542-849C-C5B83D3EC317}"/>
    <hyperlink ref="Z1361" r:id="rId1106" xr:uid="{CE965341-DD72-C746-8D5F-54745603C6CD}"/>
    <hyperlink ref="Z1362" r:id="rId1107" xr:uid="{2F6CF2CC-C688-6649-A68D-561F79BE0585}"/>
    <hyperlink ref="Z1363" r:id="rId1108" xr:uid="{6E14906E-A309-6E40-8D69-D54C01FDA30C}"/>
    <hyperlink ref="Z1364" r:id="rId1109" xr:uid="{7D22CBFD-F41B-944B-A74F-169D77C40687}"/>
    <hyperlink ref="Z1528" r:id="rId1110" xr:uid="{5B6D8E39-953F-714A-912E-F4A254D165BB}"/>
    <hyperlink ref="Z1529" r:id="rId1111" xr:uid="{F8B54176-9CB1-6940-B355-C1CD6726C9F4}"/>
    <hyperlink ref="Z1530" r:id="rId1112" xr:uid="{35D8FCF2-40C6-6A43-88C9-F17EF52806CB}"/>
    <hyperlink ref="Z1531" r:id="rId1113" xr:uid="{174A76F3-F157-674C-9E25-32CB33273570}"/>
    <hyperlink ref="Z1532" r:id="rId1114" xr:uid="{0A4127AF-687E-A041-8C45-D09649E1BCCD}"/>
    <hyperlink ref="Z1533" r:id="rId1115" xr:uid="{79978548-EF41-A84E-A8A7-221511A97F2C}"/>
    <hyperlink ref="Z1534" r:id="rId1116" xr:uid="{A2F1C49C-C89F-E347-ACA9-EF8E97C04FA4}"/>
    <hyperlink ref="Z1535" r:id="rId1117" xr:uid="{3507AB16-6BBE-694F-B1C9-B98D7CB81760}"/>
    <hyperlink ref="Z1536" r:id="rId1118" xr:uid="{18186A3E-5172-F34A-8DB5-E41F1D500230}"/>
    <hyperlink ref="Z1537" r:id="rId1119" xr:uid="{8E77B9AB-77D4-B54F-8C76-FC9375818270}"/>
    <hyperlink ref="Z1538" r:id="rId1120" xr:uid="{4F8D18AF-CD90-2247-B368-C92271CFE8F9}"/>
    <hyperlink ref="Z1539" r:id="rId1121" xr:uid="{9F4E636C-F660-2448-91DC-4FCFAE1DA11A}"/>
    <hyperlink ref="Z1540" r:id="rId1122" xr:uid="{29AB25EC-3A04-304A-97B6-3F199F75B31A}"/>
    <hyperlink ref="Z1541" r:id="rId1123" xr:uid="{9366C7E5-3451-2C47-82D5-9D6E126E9D9A}"/>
    <hyperlink ref="Z1542" r:id="rId1124" xr:uid="{ED7255D0-AB2C-B442-BB0A-290099C223C9}"/>
    <hyperlink ref="Z1543" r:id="rId1125" xr:uid="{2C40D6B0-7D0A-3842-8467-87073DD0084A}"/>
    <hyperlink ref="Z1544" r:id="rId1126" xr:uid="{991C9843-2840-5C4C-B22E-5728BE813C79}"/>
    <hyperlink ref="Z1545" r:id="rId1127" xr:uid="{678F7C89-2A17-0C45-B92A-5103FE664BB6}"/>
    <hyperlink ref="Z1546" r:id="rId1128" xr:uid="{BAF4F9C3-D129-BD42-A4C6-D2CEB81557E6}"/>
    <hyperlink ref="Z1547" r:id="rId1129" xr:uid="{CC3D8C2D-B9A3-A546-BC32-E24FA1CA61EE}"/>
    <hyperlink ref="Z1548" r:id="rId1130" xr:uid="{4AADDAE3-F028-0E49-93D0-557D22199656}"/>
    <hyperlink ref="Z1549" r:id="rId1131" xr:uid="{956B86EB-EFF4-9B44-8874-12DCA3007A8C}"/>
    <hyperlink ref="Z1550" r:id="rId1132" xr:uid="{7048395A-A878-F044-87FA-5011B8217B70}"/>
    <hyperlink ref="Z1551" r:id="rId1133" xr:uid="{30FB3E98-A7F0-3442-8C4A-B6227FC72DA4}"/>
    <hyperlink ref="Z1552" r:id="rId1134" xr:uid="{FC02DBCA-D43E-8449-9BB6-750D38734841}"/>
    <hyperlink ref="Z1553" r:id="rId1135" xr:uid="{0341F7D9-BEE4-FF4B-B6D2-488BB528F279}"/>
    <hyperlink ref="Z1554" r:id="rId1136" xr:uid="{DF3084A7-F5AD-E244-AB8C-FB7BB709CDBD}"/>
    <hyperlink ref="Z1555" r:id="rId1137" xr:uid="{5C61013B-D761-6646-B958-B392FFC560F6}"/>
    <hyperlink ref="Z1556" r:id="rId1138" xr:uid="{49C6998C-F4B0-E74C-9811-4920CBC84CAF}"/>
    <hyperlink ref="Z1557" r:id="rId1139" xr:uid="{461E0251-1629-CA4D-99F6-5C2D137D0A37}"/>
    <hyperlink ref="Z1558" r:id="rId1140" xr:uid="{B4C713D2-D7A0-D743-8488-F21ABA6E0533}"/>
    <hyperlink ref="Z1559" r:id="rId1141" xr:uid="{441C591A-1388-5848-B7A0-98157B55EDBD}"/>
    <hyperlink ref="Z1560" r:id="rId1142" xr:uid="{206B2AB4-3FF8-3A41-857D-10E6A5F3FBF8}"/>
    <hyperlink ref="Z1561" r:id="rId1143" xr:uid="{025E4B92-E253-1947-9611-D9C128E5E9CC}"/>
    <hyperlink ref="Z1562" r:id="rId1144" xr:uid="{D7B18739-DFE3-EC44-9C89-B7CC335E5A3E}"/>
    <hyperlink ref="Z1563" r:id="rId1145" xr:uid="{8CDB8385-476D-FA41-AB78-E5605F578D86}"/>
    <hyperlink ref="Z1564" r:id="rId1146" xr:uid="{695F5A43-B124-9247-BA84-952C30B823D8}"/>
    <hyperlink ref="Z1565" r:id="rId1147" xr:uid="{697FB14C-7D94-D144-B3C4-FD2D0DE41339}"/>
    <hyperlink ref="Z1566" r:id="rId1148" xr:uid="{7DF241BD-C8CB-AA49-BCE4-D3FCD8C67F01}"/>
    <hyperlink ref="Z1567" r:id="rId1149" xr:uid="{68698412-F167-7441-8DE5-4EAD3E74A1C0}"/>
    <hyperlink ref="Z1568" r:id="rId1150" xr:uid="{2ED8DD13-E07F-EE4E-96C4-B9113F241A8E}"/>
    <hyperlink ref="Z1569" r:id="rId1151" xr:uid="{99E85C7F-370C-6343-AB49-842E953C682D}"/>
    <hyperlink ref="Z1571" r:id="rId1152" xr:uid="{AD37251C-FE9E-9D40-A04E-9CFB8EF632B4}"/>
    <hyperlink ref="Z1572" r:id="rId1153" xr:uid="{D5768445-B06A-D24B-8818-96CA9624526A}"/>
    <hyperlink ref="Z1573" r:id="rId1154" xr:uid="{25D3BB19-D64E-B54D-85F1-FE5398675912}"/>
    <hyperlink ref="Z1574" r:id="rId1155" xr:uid="{80B11517-82B4-9041-B4FE-35056629D0D6}"/>
    <hyperlink ref="Z1575" r:id="rId1156" xr:uid="{08BCAD08-A631-444A-8A0E-FBD30E21D4CB}"/>
    <hyperlink ref="Z1576" r:id="rId1157" xr:uid="{21317D1A-7516-A847-A125-DE1F8A7D30D6}"/>
    <hyperlink ref="Z1577" r:id="rId1158" xr:uid="{E536F4FC-2151-4E45-BC23-7760EC06E3B5}"/>
    <hyperlink ref="Z1578" r:id="rId1159" xr:uid="{64ABB36D-1BD4-CC4B-A926-5E0D83568A9A}"/>
    <hyperlink ref="Z1579" r:id="rId1160" xr:uid="{A6EA9AA9-7299-DA48-9DB8-759C97D47778}"/>
    <hyperlink ref="Z1580" r:id="rId1161" xr:uid="{D667B0FA-7214-2249-8B66-54301E85E1C8}"/>
    <hyperlink ref="Z1581" r:id="rId1162" xr:uid="{A1096478-AD85-7040-9AD4-991AC6FF1058}"/>
    <hyperlink ref="Z1582" r:id="rId1163" xr:uid="{45758FBD-91B0-9B41-8469-D086FB769F0C}"/>
    <hyperlink ref="Z1583" r:id="rId1164" xr:uid="{0C78B2C6-A8C3-1448-8299-C667BAC1C255}"/>
    <hyperlink ref="Z1584" r:id="rId1165" xr:uid="{046D46F3-069F-214A-993D-82855170EFAB}"/>
    <hyperlink ref="Z1585" r:id="rId1166" xr:uid="{7288D9E7-369E-F448-8744-DBEA8E6FDD8E}"/>
    <hyperlink ref="Z1586" r:id="rId1167" xr:uid="{CA6BC15F-9EB3-0A4F-BAA3-B0675278A13E}"/>
    <hyperlink ref="Z1587" r:id="rId1168" xr:uid="{B55009A0-5B63-684A-BEA5-6EAC7A0E36D1}"/>
    <hyperlink ref="Z1588" r:id="rId1169" xr:uid="{83B07CB0-BD96-7B49-9265-20A76C440BB9}"/>
    <hyperlink ref="Z1589" r:id="rId1170" xr:uid="{910034D3-A91A-084B-88DF-EE592E2274B1}"/>
    <hyperlink ref="Z1590" r:id="rId1171" xr:uid="{3D0F8D69-8A22-C840-8B36-ED2D0C8EE7A4}"/>
    <hyperlink ref="Z1591" r:id="rId1172" xr:uid="{1BFE8F05-F251-F04C-9CB6-B4FEE8EF74CF}"/>
    <hyperlink ref="Z1592" r:id="rId1173" xr:uid="{9847A0E9-ABD6-BC4B-9D48-858A416279D5}"/>
    <hyperlink ref="Z1593" r:id="rId1174" xr:uid="{19FC5C1D-AF22-884C-8E88-D1A6F344E471}"/>
    <hyperlink ref="Z1594" r:id="rId1175" xr:uid="{2570034B-09FC-3A4D-8C66-C54B91E992A6}"/>
    <hyperlink ref="Z1595" r:id="rId1176" xr:uid="{214B33A7-31E5-7942-A03D-05016B979C85}"/>
    <hyperlink ref="Z1596" r:id="rId1177" xr:uid="{219FE3F1-6FCA-8346-A7D4-FBAED008BFD8}"/>
    <hyperlink ref="Z1597" r:id="rId1178" xr:uid="{A47019EE-E8E1-3A49-B255-15795DD1C5D5}"/>
    <hyperlink ref="Z1598" r:id="rId1179" xr:uid="{16C90D19-56FC-D243-B8A7-39B9A033386B}"/>
    <hyperlink ref="Z1599" r:id="rId1180" xr:uid="{0FC64D5B-477E-3D48-A39E-43C8B6DF9767}"/>
    <hyperlink ref="Z1600" r:id="rId1181" xr:uid="{FC20442A-44FB-5548-B563-6A2F95861A0F}"/>
    <hyperlink ref="Z1601" r:id="rId1182" xr:uid="{A80FF4E5-3915-D646-9C52-B052F48FF757}"/>
    <hyperlink ref="Z1602" r:id="rId1183" xr:uid="{52A764AA-1702-2246-9AB9-773B6F7B79C4}"/>
    <hyperlink ref="Z1603" r:id="rId1184" xr:uid="{8D1DD2AC-56A1-DC44-986B-7FB5A66C79D7}"/>
    <hyperlink ref="Z1604" r:id="rId1185" xr:uid="{0D69A6FD-434D-C746-80F4-73FA567413E7}"/>
    <hyperlink ref="Z1605" r:id="rId1186" xr:uid="{4E2FE586-EC35-5943-BE98-898B3C0EE5D6}"/>
    <hyperlink ref="Z1606" r:id="rId1187" xr:uid="{AB9C1AD8-AA4B-E04E-B7F8-2C4EA5D8A811}"/>
    <hyperlink ref="Z1607" r:id="rId1188" xr:uid="{B1BBDBC5-551F-A547-89B1-ACFB76BCBB03}"/>
    <hyperlink ref="Z1608" r:id="rId1189" xr:uid="{A827108D-B499-5643-9B6E-75F6522BC518}"/>
    <hyperlink ref="Z1609" r:id="rId1190" xr:uid="{2791A30B-0824-6845-8B87-B7545ACE83BE}"/>
    <hyperlink ref="Z1610" r:id="rId1191" xr:uid="{A522F930-D7B9-8744-9E16-5683C3324F5D}"/>
    <hyperlink ref="Z1611" r:id="rId1192" xr:uid="{4D1A5F41-0720-7F49-BE55-6BFBA5C2B97F}"/>
    <hyperlink ref="Z1612" r:id="rId1193" xr:uid="{0A2CF767-C217-F24D-A843-F23D8573A585}"/>
    <hyperlink ref="Z1613" r:id="rId1194" xr:uid="{64C4A39B-114B-4047-91BA-5040E1935E3E}"/>
    <hyperlink ref="Z1614" r:id="rId1195" xr:uid="{1F9BC714-0241-C54E-A3BC-0B57D907A7EF}"/>
    <hyperlink ref="Z1615" r:id="rId1196" xr:uid="{86649049-8067-534B-A617-DAF816BDBF64}"/>
    <hyperlink ref="Z1616" r:id="rId1197" xr:uid="{FA54474A-B4C5-BB44-99C9-AF6E960FDFA1}"/>
    <hyperlink ref="Z1617" r:id="rId1198" xr:uid="{F301BE9B-BEB6-F243-ABDE-8A387C6F0D59}"/>
    <hyperlink ref="Z1618" r:id="rId1199" xr:uid="{8273D437-C121-624C-995C-FF762A150429}"/>
    <hyperlink ref="Z1619" r:id="rId1200" xr:uid="{70E3541C-4DBB-214C-8F40-0776D62DAACE}"/>
    <hyperlink ref="Z1620" r:id="rId1201" xr:uid="{F1ED5CA6-775F-B54D-87EA-241E291864D5}"/>
    <hyperlink ref="Z1621" r:id="rId1202" xr:uid="{7EEFFBD7-97FA-8946-AE8B-F04204680761}"/>
    <hyperlink ref="Z1622" r:id="rId1203" xr:uid="{55B547C7-4254-A647-9424-AD4EC75EE08D}"/>
    <hyperlink ref="Z1623" r:id="rId1204" xr:uid="{E6BF9687-F517-B244-8202-9AECB1CBE211}"/>
    <hyperlink ref="Z1624" r:id="rId1205" xr:uid="{BFD3687A-12CD-664E-BBED-96B8BCCF696F}"/>
    <hyperlink ref="Z1625" r:id="rId1206" xr:uid="{022A0E5B-3320-604F-98F2-ACF7867059C3}"/>
    <hyperlink ref="Z1626" r:id="rId1207" xr:uid="{53D65327-317C-C74A-A026-296F9E4CAF5B}"/>
    <hyperlink ref="Z1627" r:id="rId1208" xr:uid="{ED3E858F-162F-154B-A49A-3895F13A8D30}"/>
    <hyperlink ref="Z1628" r:id="rId1209" xr:uid="{203C35AA-B034-B54E-812C-FD5113E309CA}"/>
    <hyperlink ref="Z1629" r:id="rId1210" xr:uid="{12484D27-C2F9-FF46-BBD9-521289A737C9}"/>
    <hyperlink ref="Z1630" r:id="rId1211" xr:uid="{4E3D006C-D1F0-FB4D-90CE-9016EAB52EFA}"/>
    <hyperlink ref="Z1631" r:id="rId1212" xr:uid="{CA563C01-C18E-1C4F-9C85-A44FCCE557CB}"/>
    <hyperlink ref="Z1632" r:id="rId1213" xr:uid="{8959A8E4-559F-5B45-AFF5-5C383DD03B1A}"/>
    <hyperlink ref="Z1633" r:id="rId1214" xr:uid="{49A8DCA9-91D5-B544-ACAC-2C9434563BB4}"/>
    <hyperlink ref="Z1634" r:id="rId1215" xr:uid="{97BE2A36-F70C-E148-80AF-C8D47ACC14B2}"/>
    <hyperlink ref="Z1635" r:id="rId1216" xr:uid="{6EB9DE8C-C58C-F540-B72A-4530D951B70D}"/>
    <hyperlink ref="Z1636" r:id="rId1217" xr:uid="{D7F2802F-97EE-9945-A07C-0CE80D1CB684}"/>
    <hyperlink ref="Z1637" r:id="rId1218" xr:uid="{0CEE3B58-F78A-AA47-B893-EEA4EA43AA2D}"/>
    <hyperlink ref="Z1638" r:id="rId1219" xr:uid="{DEDC1E35-B880-2744-938C-A0142DA4F55D}"/>
    <hyperlink ref="Z1639" r:id="rId1220" xr:uid="{79DFBC0F-F767-9649-B148-B09B01D6E749}"/>
    <hyperlink ref="Z1640" r:id="rId1221" xr:uid="{4F9FB9A9-8F7C-DE48-ABC4-C0D1AB270CBB}"/>
    <hyperlink ref="Z1641" r:id="rId1222" xr:uid="{8F072718-A1B7-3140-A266-0D6E89D31268}"/>
    <hyperlink ref="Z1642" r:id="rId1223" xr:uid="{3147C5CC-4217-D849-A83A-15C58C55947F}"/>
    <hyperlink ref="Z1643" r:id="rId1224" xr:uid="{2C090C60-E92A-0543-B556-47771F5C4ED0}"/>
    <hyperlink ref="Z1644" r:id="rId1225" xr:uid="{89746333-E99C-E544-BC25-9BCA0C78AFBC}"/>
    <hyperlink ref="Z1645" r:id="rId1226" xr:uid="{D48C4771-2826-1346-843F-E68E56C4E0E3}"/>
    <hyperlink ref="Z1646" r:id="rId1227" xr:uid="{A60BEA2F-E07B-964D-9A23-C4468220E606}"/>
    <hyperlink ref="Z1647" r:id="rId1228" xr:uid="{14213A34-E3AE-ED48-89DC-A123A0DCCA8F}"/>
    <hyperlink ref="Z1648" r:id="rId1229" xr:uid="{2532C17C-3826-3847-AE53-27297ACBF7F1}"/>
    <hyperlink ref="Z1649" r:id="rId1230" xr:uid="{643EEAA1-5105-4840-83AD-126538C1EA87}"/>
    <hyperlink ref="Z1650" r:id="rId1231" xr:uid="{24474339-D304-6A48-931E-02F43D0F0E50}"/>
    <hyperlink ref="Z1651" r:id="rId1232" xr:uid="{24ACCBDA-027F-7140-A863-1ACEA2068EBB}"/>
    <hyperlink ref="Z1652" r:id="rId1233" xr:uid="{D6370F87-1B7D-2646-B32E-2FCEDBCF6ACA}"/>
    <hyperlink ref="Z1653" r:id="rId1234" xr:uid="{4DAAF027-6E1A-1C45-BDB7-59717991DFCA}"/>
    <hyperlink ref="Z1654" r:id="rId1235" xr:uid="{1B051958-5343-B64F-A90E-05B826064733}"/>
    <hyperlink ref="Z1655" r:id="rId1236" xr:uid="{A480C26C-A4DD-8E48-AB15-5C8108196BAD}"/>
    <hyperlink ref="Z1656" r:id="rId1237" xr:uid="{D3CB8F1A-5C17-3C4B-A507-1A85668B1075}"/>
    <hyperlink ref="Z1657" r:id="rId1238" xr:uid="{37493F20-F2E2-DE4A-B4F3-EA4579CD4EA2}"/>
    <hyperlink ref="Z1658" r:id="rId1239" xr:uid="{0C9C1436-3163-CF42-B3CB-AFD30AF7BA54}"/>
    <hyperlink ref="Z1659" r:id="rId1240" xr:uid="{7E1AB825-5BEF-864B-B1E3-6EA95858485D}"/>
    <hyperlink ref="Z1660" r:id="rId1241" xr:uid="{017E9E5F-0C59-1F4E-8D0C-44CF33E876D2}"/>
    <hyperlink ref="Z1661" r:id="rId1242" xr:uid="{63D9CD4A-B9F1-C14F-ACFE-0586A1A5AD92}"/>
    <hyperlink ref="Z1662" r:id="rId1243" xr:uid="{C9469776-AFAD-0A4E-B897-C0BE2F5D4CBA}"/>
    <hyperlink ref="Z1663" r:id="rId1244" xr:uid="{F0210BDE-CEF5-B74D-9989-B8A7D20B5D9B}"/>
    <hyperlink ref="Z1664" r:id="rId1245" xr:uid="{A600B6A2-A7D1-E942-A42F-8D45AC379171}"/>
    <hyperlink ref="Z1665" r:id="rId1246" xr:uid="{D1AC2A95-6AD4-4A47-A4C5-51E2D43EF1C2}"/>
    <hyperlink ref="Z1666" r:id="rId1247" xr:uid="{4FA37759-9EE4-7448-8D29-DF0DBA3B97C1}"/>
    <hyperlink ref="Z1667" r:id="rId1248" xr:uid="{A21612BB-7617-D84A-9621-01476B8755C6}"/>
    <hyperlink ref="Z1668" r:id="rId1249" xr:uid="{0C74ED95-FE87-1C46-8EEE-3CEC761F69C7}"/>
    <hyperlink ref="Z1669" r:id="rId1250" xr:uid="{F2836B63-9C02-6D43-BE1F-348670437F6A}"/>
    <hyperlink ref="Z1670" r:id="rId1251" xr:uid="{C239CCE7-ED39-4F43-8720-9D00556133A4}"/>
    <hyperlink ref="Z1671" r:id="rId1252" xr:uid="{5B0771D5-9427-4646-88D9-C0AE0638DF01}"/>
    <hyperlink ref="Z1672" r:id="rId1253" xr:uid="{5F01EFBF-B961-3847-836F-39522A701750}"/>
    <hyperlink ref="Z1673" r:id="rId1254" xr:uid="{CBE59664-B7A6-B449-94EE-243FFE7B9835}"/>
    <hyperlink ref="Z1674" r:id="rId1255" xr:uid="{EFEF70E8-3C5A-E248-8D12-82EB65EF4FD2}"/>
    <hyperlink ref="Z1675" r:id="rId1256" xr:uid="{A883E5CC-10D2-444D-94F1-B20199D89FFF}"/>
    <hyperlink ref="Z1676" r:id="rId1257" xr:uid="{0C13B8FB-81DA-E842-8DC9-F797F263DC5D}"/>
    <hyperlink ref="Z1677" r:id="rId1258" xr:uid="{A421F88F-4368-B244-AA65-C051A26A1625}"/>
    <hyperlink ref="Z1678" r:id="rId1259" xr:uid="{3DCBFBF6-B87A-8F47-814B-B7363FEF3028}"/>
    <hyperlink ref="Z1679" r:id="rId1260" xr:uid="{2064AE3A-2015-954E-8BC9-E4EBAA3124B6}"/>
    <hyperlink ref="Z1680" r:id="rId1261" xr:uid="{2FB0E875-C235-1A42-8AE3-3D0A4918F4A8}"/>
    <hyperlink ref="Z1681" r:id="rId1262" xr:uid="{5D4FEFEE-6D13-724B-8522-E02FE83C4458}"/>
    <hyperlink ref="Z1682" r:id="rId1263" xr:uid="{BB435859-5A96-8141-847D-A70F9B95C67F}"/>
    <hyperlink ref="Z1683" r:id="rId1264" xr:uid="{DEA901F0-3853-E64C-87E4-62A1D014563F}"/>
    <hyperlink ref="Z1684" r:id="rId1265" xr:uid="{3C1EDB09-34F3-8945-A12A-2DCA1CFD49E0}"/>
    <hyperlink ref="Z1685" r:id="rId1266" xr:uid="{398D2D5A-DCBF-CA45-923B-0B11024D31F5}"/>
    <hyperlink ref="Z1686" r:id="rId1267" xr:uid="{12842894-B3F2-3D41-8C99-6140AFD27235}"/>
    <hyperlink ref="Z1687" r:id="rId1268" xr:uid="{1A741222-BCDB-F44E-BFF6-2734AEE134B6}"/>
    <hyperlink ref="Z1688" r:id="rId1269" xr:uid="{53E69C59-3BA0-7A47-BB6F-4A295625A47E}"/>
    <hyperlink ref="Z1689" r:id="rId1270" xr:uid="{96906F35-6664-7248-85F4-F65F7633FE7A}"/>
    <hyperlink ref="Z1690" r:id="rId1271" xr:uid="{8C47936B-B89A-E14A-BD7A-EBB837286B59}"/>
    <hyperlink ref="Z1691" r:id="rId1272" xr:uid="{3378401D-B29F-2947-998D-8ACBD9EF19EA}"/>
    <hyperlink ref="Z1692" r:id="rId1273" xr:uid="{0ED4B092-EA3A-E045-8D76-14C3568104F3}"/>
    <hyperlink ref="Z1693" r:id="rId1274" xr:uid="{507C4079-6100-1643-8A46-8EFD3B8F5976}"/>
    <hyperlink ref="Z1694" r:id="rId1275" xr:uid="{FBBAA73B-FF8D-8A44-87D9-CA965D5256A8}"/>
    <hyperlink ref="Z1695" r:id="rId1276" xr:uid="{585167AF-71D8-0545-8BF6-10E4AF1E3717}"/>
    <hyperlink ref="Z1696" r:id="rId1277" xr:uid="{61116E01-D2A4-E64D-976C-7C18A5BE012E}"/>
    <hyperlink ref="Z1697" r:id="rId1278" xr:uid="{34444360-021E-4F41-A2F2-72B534FEDC63}"/>
    <hyperlink ref="Z1698" r:id="rId1279" xr:uid="{43BF189E-3C86-2F41-90CE-5EB088A18831}"/>
    <hyperlink ref="Z1699" r:id="rId1280" xr:uid="{3393E75D-94F7-404C-B680-1A553598EFC7}"/>
    <hyperlink ref="Z1700" r:id="rId1281" xr:uid="{C0465B2E-487D-6F47-837A-A13C0E930586}"/>
    <hyperlink ref="Z1701" r:id="rId1282" xr:uid="{382CA4FC-140C-3B41-9ABA-49BB195C694D}"/>
    <hyperlink ref="Z1702" r:id="rId1283" xr:uid="{74914A49-B9D4-D04D-B8E4-22A5793DE203}"/>
    <hyperlink ref="Z1703" r:id="rId1284" xr:uid="{4A146C13-EFD6-A648-95A5-7C31B3496137}"/>
    <hyperlink ref="Z1704" r:id="rId1285" xr:uid="{7D0B0BF6-9ECC-E643-812B-2CE87395F248}"/>
    <hyperlink ref="Z1705" r:id="rId1286" xr:uid="{B7C787BD-5286-C449-AECA-2F2EDB262056}"/>
    <hyperlink ref="Z1706" r:id="rId1287" xr:uid="{07097C70-E5DD-5941-97AA-0DF6E44140EA}"/>
    <hyperlink ref="Z1707" r:id="rId1288" xr:uid="{131132C2-FCC9-8940-A136-38580500FA8E}"/>
    <hyperlink ref="Z1708" r:id="rId1289" xr:uid="{EE908C20-E9FF-EB4F-AF93-79D4EE74DE3D}"/>
    <hyperlink ref="Z1709" r:id="rId1290" xr:uid="{9F576875-AB14-8040-A176-A24F9375BE93}"/>
    <hyperlink ref="Z1710" r:id="rId1291" xr:uid="{6EBFE473-E24D-2547-A02E-F6663EE92F90}"/>
    <hyperlink ref="Z1711" r:id="rId1292" xr:uid="{235FA552-156E-E44D-A3B4-B05065669817}"/>
    <hyperlink ref="Z1712" r:id="rId1293" xr:uid="{8B28C233-56BD-BD4A-9025-09192DCA9B5E}"/>
    <hyperlink ref="Z1713" r:id="rId1294" xr:uid="{06587808-02B8-0E41-A0E4-81EF530D4EF3}"/>
    <hyperlink ref="Z1714" r:id="rId1295" xr:uid="{BE47BDB8-75F0-E148-9B75-A8DC1E0EEC58}"/>
    <hyperlink ref="Z1715" r:id="rId1296" xr:uid="{4BF757FF-94BC-8A46-8C54-B4BACD316960}"/>
    <hyperlink ref="Z1716" r:id="rId1297" xr:uid="{23A62B06-EC39-114F-B006-640D84F508FF}"/>
    <hyperlink ref="Z1717" r:id="rId1298" xr:uid="{17597E35-6064-5245-BFCF-520E6D70C730}"/>
    <hyperlink ref="Z1718" r:id="rId1299" xr:uid="{8577490C-4537-0E4A-AF6C-08C83AC10A61}"/>
    <hyperlink ref="Z1719" r:id="rId1300" xr:uid="{233ECABF-7B90-AD42-8855-FED922AB1217}"/>
    <hyperlink ref="Z1720" r:id="rId1301" xr:uid="{3A6D6DCD-2B6B-2A4D-BC67-3EB2E0C8CC07}"/>
    <hyperlink ref="Z1721" r:id="rId1302" xr:uid="{816C360A-1E5D-D94D-96C4-74124AA65E03}"/>
    <hyperlink ref="Z1722" r:id="rId1303" xr:uid="{D880F4A8-03D2-024A-96E7-33314DE78738}"/>
    <hyperlink ref="Z1723" r:id="rId1304" xr:uid="{17A95820-CEF3-BD42-A1FE-DED785CB2DCE}"/>
    <hyperlink ref="Z1724" r:id="rId1305" xr:uid="{388E5328-8426-5A4C-BDC4-3945733132A6}"/>
    <hyperlink ref="Z1725" r:id="rId1306" xr:uid="{8F7E6554-5DCF-E74F-875F-9477755D55A7}"/>
    <hyperlink ref="Z1726" r:id="rId1307" xr:uid="{6B831BCA-0A26-0240-A26F-9CB1363A69F4}"/>
    <hyperlink ref="Z1727" r:id="rId1308" xr:uid="{2B8B8259-3D76-6C4B-9D1E-668063A38C9A}"/>
    <hyperlink ref="Z1728" r:id="rId1309" xr:uid="{71FB0F00-19C8-114F-BD84-35C5392383A0}"/>
    <hyperlink ref="Z1729" r:id="rId1310" xr:uid="{168052D8-E62E-4B42-BD43-C867BA182220}"/>
    <hyperlink ref="Z1730" r:id="rId1311" xr:uid="{A44F5496-F421-A74B-A3E6-CA5690B163F4}"/>
    <hyperlink ref="Z1731" r:id="rId1312" xr:uid="{5DBC27A7-2712-2242-B16B-3E1186D63E96}"/>
    <hyperlink ref="Z1732" r:id="rId1313" xr:uid="{A7BAA499-0735-E342-9B44-60B21FE7BC43}"/>
    <hyperlink ref="Z1733" r:id="rId1314" xr:uid="{E6BF40DA-4A01-BE4B-85D9-A7092D3978FA}"/>
    <hyperlink ref="Z1734" r:id="rId1315" xr:uid="{1D455EE8-DDA9-B94D-9B86-E46CADB40536}"/>
    <hyperlink ref="Z1735" r:id="rId1316" xr:uid="{AF36FC35-0C48-FD48-A9BA-6DEE8EB3C487}"/>
    <hyperlink ref="Z1736" r:id="rId1317" xr:uid="{877FF3C7-DC74-0240-9D11-A6B6B4D30EAE}"/>
    <hyperlink ref="Z1737" r:id="rId1318" xr:uid="{DBAAC0DA-E2F8-B44B-9897-8D8EF93AA68D}"/>
    <hyperlink ref="Z1738" r:id="rId1319" xr:uid="{CA147E56-F628-0340-99BD-4EAF7DD4DE61}"/>
    <hyperlink ref="Z1739" r:id="rId1320" xr:uid="{98036CAF-23DD-094F-9679-B1B2ADC8DD98}"/>
    <hyperlink ref="Z1740" r:id="rId1321" xr:uid="{927D3B0A-4A50-0E4F-8F75-6C3948937468}"/>
    <hyperlink ref="Z1741" r:id="rId1322" xr:uid="{AC03F054-9D1A-4A41-8E68-0B5247ED6A3E}"/>
    <hyperlink ref="Z1742" r:id="rId1323" xr:uid="{6C879F72-2953-8344-ADC3-B5CE4B5A5E08}"/>
    <hyperlink ref="Z1743" r:id="rId1324" xr:uid="{B602EE05-FA75-EB40-BC57-B86319F2EED7}"/>
    <hyperlink ref="Z1744" r:id="rId1325" xr:uid="{1B64E61E-77AE-2B43-A540-C5D8B06CB2B4}"/>
    <hyperlink ref="Z1745" r:id="rId1326" xr:uid="{E6DFD819-DB9F-4849-8417-A23F0544A9F3}"/>
    <hyperlink ref="Z1746" r:id="rId1327" xr:uid="{B22017E2-2A04-C141-8996-ED1470FF03E4}"/>
    <hyperlink ref="Z1747" r:id="rId1328" xr:uid="{B043FE3A-B81D-6D4F-AA67-8277789CF123}"/>
    <hyperlink ref="Z1748" r:id="rId1329" xr:uid="{0C6D542F-7321-514A-8C4E-4FC128343BF5}"/>
    <hyperlink ref="Z1749" r:id="rId1330" xr:uid="{D5F18351-8CFE-2D4B-A0FD-DD0FE0A559E2}"/>
    <hyperlink ref="Z1750" r:id="rId1331" xr:uid="{E112DB34-B504-EE47-86FC-E49D9BCDC853}"/>
    <hyperlink ref="Z1751" r:id="rId1332" xr:uid="{A2F14846-0298-D242-BC13-BA296B944B6E}"/>
    <hyperlink ref="Z1752" r:id="rId1333" xr:uid="{CDFCFC7A-E122-FE4C-984D-2EE6C116346D}"/>
    <hyperlink ref="Z1753" r:id="rId1334" xr:uid="{CA151290-1079-AA47-82F9-717203DD07A7}"/>
    <hyperlink ref="Z1754" r:id="rId1335" xr:uid="{30E157EA-D549-FF47-8C77-58660FD43B63}"/>
    <hyperlink ref="Z1755" r:id="rId1336" xr:uid="{FBE7E062-E528-1344-A9F0-5BAB2C17A83E}"/>
    <hyperlink ref="Z1756" r:id="rId1337" xr:uid="{CAAF72A6-0E60-0C4E-86BF-F4BC6E7E9D2A}"/>
    <hyperlink ref="Z1757" r:id="rId1338" xr:uid="{A6A0CAC2-BA7C-3B44-BE27-FD62AAC29EBB}"/>
    <hyperlink ref="Z1758" r:id="rId1339" xr:uid="{9E06FF89-6FD4-D045-BEF8-D78B0ACCF469}"/>
    <hyperlink ref="Z1759" r:id="rId1340" xr:uid="{DF262B96-D479-324C-9A6D-B4C71EF46520}"/>
    <hyperlink ref="Z1760" r:id="rId1341" xr:uid="{B6605CB7-0FDA-E64B-A129-B587DC3FFDD2}"/>
    <hyperlink ref="Z1761" r:id="rId1342" xr:uid="{AD2A3C67-B1C7-4D42-A8D1-8347424FD529}"/>
    <hyperlink ref="Z1762" r:id="rId1343" xr:uid="{16FB23A8-1DCB-8F47-A135-D4E95D7C38AF}"/>
    <hyperlink ref="Z1763" r:id="rId1344" xr:uid="{51B83B9D-F2D8-C943-BEB5-0A0CE0AE785C}"/>
    <hyperlink ref="Z1764" r:id="rId1345" xr:uid="{8D286A54-36F1-F549-8A52-5F05B855D768}"/>
    <hyperlink ref="Z1765" r:id="rId1346" xr:uid="{91DBB55E-AB99-1044-BC47-F0E5EEBF0ED1}"/>
    <hyperlink ref="Z1766" r:id="rId1347" xr:uid="{7AA901A6-C2B4-724E-AD1E-C4DC87050FAF}"/>
    <hyperlink ref="Z1767" r:id="rId1348" xr:uid="{A7162F98-D59C-0146-8C4B-AB6593BCCC2C}"/>
    <hyperlink ref="Z1768" r:id="rId1349" xr:uid="{C0E0269B-8AC3-3140-854F-BA7B946A36BE}"/>
    <hyperlink ref="Z1769" r:id="rId1350" xr:uid="{0EB7CBA5-78FE-F44C-B664-52D8615FA1AE}"/>
    <hyperlink ref="Z1770" r:id="rId1351" xr:uid="{271464A0-0D48-1A40-8DBA-F7784609ABEB}"/>
    <hyperlink ref="Z1771" r:id="rId1352" xr:uid="{61FA7EA8-AFFD-9F41-A297-99907702B6E3}"/>
    <hyperlink ref="Z1772" r:id="rId1353" xr:uid="{E2415CAB-7DBC-7C4A-9167-4B5AD042D3DC}"/>
    <hyperlink ref="Z1773" r:id="rId1354" xr:uid="{7F28E21A-4563-FB44-88F8-62C3ADA05CD2}"/>
    <hyperlink ref="Z1774" r:id="rId1355" xr:uid="{FDBB0916-BF9C-034E-953D-573C30172D95}"/>
    <hyperlink ref="Z1775" r:id="rId1356" xr:uid="{A65919E1-7937-9F4C-8C93-0288405CFD0F}"/>
    <hyperlink ref="Z1776" r:id="rId1357" xr:uid="{6D4439B8-D5CF-FC47-B045-F1924C723B05}"/>
    <hyperlink ref="Z1777" r:id="rId1358" xr:uid="{D3CF781C-5471-394A-B614-1F75B65F0AED}"/>
    <hyperlink ref="Z1778" r:id="rId1359" xr:uid="{1B6EDB2C-F944-D842-8045-2B8802084D49}"/>
    <hyperlink ref="Z1779" r:id="rId1360" xr:uid="{2898665C-0FA4-8940-AE3E-A16A66F7D93A}"/>
    <hyperlink ref="Z1780" r:id="rId1361" xr:uid="{B9E8184C-2DCC-9A4F-B6B8-B5A344622EB2}"/>
    <hyperlink ref="Z1781" r:id="rId1362" xr:uid="{ACFF5E4E-5044-2E4F-A83D-7CED4A51A678}"/>
    <hyperlink ref="Z1782" r:id="rId1363" xr:uid="{75400FAC-B3AE-A245-81C7-C1944C87A1CF}"/>
    <hyperlink ref="Z1783" r:id="rId1364" xr:uid="{E095D84D-54ED-3140-8A8D-F775E7BE857F}"/>
    <hyperlink ref="Z1784" r:id="rId1365" xr:uid="{D3A01D6E-A0A0-1A40-9BEA-CEE4479D444E}"/>
    <hyperlink ref="Z1785" r:id="rId1366" xr:uid="{76191AB7-FC7F-7448-98CD-A2BA000E1A23}"/>
    <hyperlink ref="Z1786" r:id="rId1367" xr:uid="{F05EC74E-CEE7-1344-80BD-B06BCB9A955D}"/>
    <hyperlink ref="Z1787" r:id="rId1368" xr:uid="{17576716-8797-1946-B4FF-61B60CB65284}"/>
    <hyperlink ref="Z1788" r:id="rId1369" xr:uid="{F246B5ED-38C7-D74C-9B9B-39BA8A1CB79E}"/>
    <hyperlink ref="Z1789" r:id="rId1370" xr:uid="{5C2C723B-ABF3-D945-AF2D-39CBA886483E}"/>
    <hyperlink ref="Z1790" r:id="rId1371" xr:uid="{54D66852-286D-2941-841C-DE69707DE025}"/>
    <hyperlink ref="Z1791" r:id="rId1372" xr:uid="{9A224AD4-0506-2E46-8B89-B1C30DCCFE97}"/>
    <hyperlink ref="Z1792" r:id="rId1373" xr:uid="{0BF05B9B-4038-D540-8122-AE629EED96FD}"/>
    <hyperlink ref="Z1793" r:id="rId1374" xr:uid="{C30ECA92-2C40-D749-A30F-8C41D423F6F2}"/>
    <hyperlink ref="Z1794" r:id="rId1375" xr:uid="{16ADE99C-71AE-8B48-A3CF-1457C03021CD}"/>
    <hyperlink ref="Z1795" r:id="rId1376" xr:uid="{7FD92569-DA73-E141-87B4-C343E762F3FA}"/>
    <hyperlink ref="Z1796" r:id="rId1377" xr:uid="{D0145504-EF4C-9F46-B948-668AA14F11D9}"/>
    <hyperlink ref="Z1797" r:id="rId1378" xr:uid="{D9EC8CA5-E371-1145-B106-4C842C524894}"/>
    <hyperlink ref="Z1798" r:id="rId1379" xr:uid="{96130223-6E74-694E-8D35-88282DEE1F0A}"/>
    <hyperlink ref="Z1799" r:id="rId1380" xr:uid="{5A1B015A-6CE5-9D4E-B8C5-7EC28A933AD3}"/>
    <hyperlink ref="Z1800" r:id="rId1381" xr:uid="{70CF9305-F529-7B46-9ACE-52D22AF5FC7B}"/>
    <hyperlink ref="Z1801" r:id="rId1382" xr:uid="{F82590D3-D32D-D045-A0FB-F88A487D9E6D}"/>
    <hyperlink ref="Z1802" r:id="rId1383" xr:uid="{D0E3778C-A1C0-564C-866C-FAFBD5EDA43C}"/>
    <hyperlink ref="Z1803" r:id="rId1384" xr:uid="{0C9CBDE7-565D-DD45-AA2D-4E63C45BD7E8}"/>
    <hyperlink ref="Z1804" r:id="rId1385" xr:uid="{13C0D1A4-0376-C145-A038-C8C3C369C0FF}"/>
    <hyperlink ref="Z1805" r:id="rId1386" xr:uid="{1073F96C-60CE-DD43-A517-B6492C68EBB9}"/>
    <hyperlink ref="Z1806" r:id="rId1387" xr:uid="{C0E832CC-EB72-D748-8DA2-07602033E6ED}"/>
    <hyperlink ref="Z1807" r:id="rId1388" xr:uid="{18A49542-6022-B445-814B-F009333362F8}"/>
    <hyperlink ref="Z1808" r:id="rId1389" xr:uid="{4F3F6584-4A85-A045-9B53-738655B530D1}"/>
    <hyperlink ref="Z1809" r:id="rId1390" xr:uid="{B6D7ADE9-3A25-D945-A916-2590A70729BD}"/>
    <hyperlink ref="Z1810" r:id="rId1391" xr:uid="{27BD296D-9D86-BD4F-B3DD-AA7613F92265}"/>
    <hyperlink ref="Z1811" r:id="rId1392" xr:uid="{3C3078EC-0B50-9B42-AD23-8F695CDD73E7}"/>
    <hyperlink ref="Z1812" r:id="rId1393" xr:uid="{559040C8-A2A0-9F41-82D1-2F2EAD8AFA1D}"/>
    <hyperlink ref="Z1813" r:id="rId1394" xr:uid="{7BDC521C-F604-814B-BE08-3FB47E4DD124}"/>
    <hyperlink ref="Z1814" r:id="rId1395" xr:uid="{FE81ADC1-2DF6-2B49-A5C7-51E95ABF7084}"/>
    <hyperlink ref="Z1815" r:id="rId1396" xr:uid="{F48D0DD4-F254-BE4B-BCF3-CA573A8BA475}"/>
    <hyperlink ref="Z1816" r:id="rId1397" xr:uid="{76F996E2-A674-D243-9EE1-89E580C004F0}"/>
    <hyperlink ref="Z1817" r:id="rId1398" xr:uid="{80E7CC40-8A30-6848-9F68-0B84462B8EF6}"/>
    <hyperlink ref="Z1818" r:id="rId1399" xr:uid="{6F73E014-91B4-EC4E-A42B-70DD9E41B4A5}"/>
    <hyperlink ref="Z1819" r:id="rId1400" xr:uid="{235FD677-E36C-7D40-88FF-AC4311D3D716}"/>
    <hyperlink ref="Z1820" r:id="rId1401" xr:uid="{24809DFE-2F07-FE4D-AA29-302DA17BB6EF}"/>
    <hyperlink ref="Z1821" r:id="rId1402" xr:uid="{BB96C9C6-80A4-E845-971D-C0648711A27D}"/>
    <hyperlink ref="Z1822" r:id="rId1403" xr:uid="{7D1B210F-F73E-6A47-9F9F-CA1A47A4F388}"/>
    <hyperlink ref="Z1823" r:id="rId1404" xr:uid="{4EA37175-CCA7-8841-9FFE-570F9CD31483}"/>
    <hyperlink ref="Z1824" r:id="rId1405" xr:uid="{32D305A1-ECD1-A746-919E-56D7EA3303E8}"/>
    <hyperlink ref="Z1825" r:id="rId1406" xr:uid="{2F057651-14D5-0543-AEE8-1450A26A5855}"/>
    <hyperlink ref="Z1826" r:id="rId1407" xr:uid="{31B70EDF-7FFD-8C49-877C-C8CEE4EF217E}"/>
    <hyperlink ref="Z1827" r:id="rId1408" xr:uid="{FD9BEF27-3594-F64B-A557-A9A7755C4FD2}"/>
    <hyperlink ref="Z1828" r:id="rId1409" xr:uid="{AA16447A-708C-644A-97EB-1FFDD064B378}"/>
    <hyperlink ref="Z1829" r:id="rId1410" xr:uid="{15A1F838-4B69-4F41-8068-B63D20A953E7}"/>
    <hyperlink ref="Z1830" r:id="rId1411" xr:uid="{F1FB2CDC-A07D-D04D-AF36-10F23277ECCB}"/>
    <hyperlink ref="Z1831" r:id="rId1412" xr:uid="{3B23D120-FC9F-9946-92BD-E42E63787081}"/>
    <hyperlink ref="Z1832" r:id="rId1413" xr:uid="{4FFAC8D6-B96D-CE45-AD04-792E964B8243}"/>
    <hyperlink ref="Z1833" r:id="rId1414" xr:uid="{BEB08B58-918B-7F4C-8DE9-B24639EECF1D}"/>
    <hyperlink ref="Z1834" r:id="rId1415" xr:uid="{8FF065D8-BCFD-E140-B1D5-E36419868D47}"/>
    <hyperlink ref="Z1835" r:id="rId1416" xr:uid="{04EBDA62-54D2-8D42-8DBA-D22D8C3F6021}"/>
    <hyperlink ref="Z1836" r:id="rId1417" xr:uid="{B8615ADC-17FB-6241-A0FA-C97C725BF371}"/>
    <hyperlink ref="Z1837" r:id="rId1418" xr:uid="{3C549B1C-8D0D-4D4D-87DF-EB6934449CE8}"/>
    <hyperlink ref="Z1838" r:id="rId1419" xr:uid="{4A7D2563-037F-F149-8869-A2EC4E0014AF}"/>
    <hyperlink ref="Z1839" r:id="rId1420" xr:uid="{7104667D-790D-B84C-9404-8F072D2DE83E}"/>
    <hyperlink ref="Z1840" r:id="rId1421" xr:uid="{74721D41-76A3-EB43-81E2-F487912A7D07}"/>
    <hyperlink ref="Z1841" r:id="rId1422" xr:uid="{C11A5087-2B36-774B-B140-62DC3303FA3C}"/>
    <hyperlink ref="Z1842" r:id="rId1423" xr:uid="{7CC04D2F-6F21-9249-A846-35087E61C485}"/>
    <hyperlink ref="Z1843" r:id="rId1424" xr:uid="{CF4B1719-EAFE-F644-98FF-15F8087826D7}"/>
    <hyperlink ref="Z1844" r:id="rId1425" xr:uid="{173D9640-9E9A-6241-A2B3-72A0218A1AE8}"/>
    <hyperlink ref="Z1845" r:id="rId1426" xr:uid="{FC8D1E88-C9A6-F145-B600-27AAF28BB4F7}"/>
    <hyperlink ref="Z1846" r:id="rId1427" xr:uid="{A2D98315-D5B4-8F41-AB10-C1A819F60F7B}"/>
    <hyperlink ref="Z1847" r:id="rId1428" xr:uid="{5250F574-6CE9-9147-B0A0-FFBBCCA087E0}"/>
    <hyperlink ref="Z1848" r:id="rId1429" xr:uid="{74A27DE9-F35D-1649-BA3F-FA0953506D24}"/>
    <hyperlink ref="Z1849" r:id="rId1430" xr:uid="{5227F1D0-1EA2-754E-9341-1429740BE5F3}"/>
    <hyperlink ref="Z1850" r:id="rId1431" xr:uid="{5F8379A8-B997-0840-9002-90C321EA3717}"/>
    <hyperlink ref="Z1851" r:id="rId1432" xr:uid="{8A0F60F3-C0CA-F042-A178-D22B8E22CBA8}"/>
    <hyperlink ref="Z1852" r:id="rId1433" xr:uid="{7B624C52-4B23-C84F-BBF9-D76A9AEE321C}"/>
    <hyperlink ref="Z1853" r:id="rId1434" xr:uid="{2C45A3EC-47FF-D842-B124-34FD6D9D240C}"/>
    <hyperlink ref="Z1854" r:id="rId1435" xr:uid="{43A90AE6-CBA7-E142-B2EE-CB8DED80171C}"/>
    <hyperlink ref="Z1855" r:id="rId1436" xr:uid="{71860CE2-8CC0-A448-880D-49CA76A6351F}"/>
    <hyperlink ref="Z1856" r:id="rId1437" xr:uid="{F132A00C-7E05-0341-B362-DA3B13160B45}"/>
    <hyperlink ref="Z1857" r:id="rId1438" xr:uid="{4E9FDF24-90BD-A149-A337-FDC69CF8FA5B}"/>
    <hyperlink ref="Z1858" r:id="rId1439" xr:uid="{ACA9E8F1-B58F-2C4A-AD2F-B8CF2E42E47A}"/>
    <hyperlink ref="Z1859" r:id="rId1440" xr:uid="{740F9B15-95CD-7D40-A75B-2C34C872F4F8}"/>
    <hyperlink ref="Z1860" r:id="rId1441" xr:uid="{B2F3D8D9-3CF9-114D-BA0D-55700FBB35F9}"/>
    <hyperlink ref="Z1861" r:id="rId1442" xr:uid="{CF788E34-C1C0-3A4D-931E-068CBF57E0DB}"/>
    <hyperlink ref="Z1862" r:id="rId1443" xr:uid="{D043821A-EBA5-5A4E-8C4A-A9AC5D4F9CC1}"/>
    <hyperlink ref="Z1863" r:id="rId1444" xr:uid="{4D19A1DF-C944-5D4B-B746-4955C7429C25}"/>
    <hyperlink ref="Z1864" r:id="rId1445" xr:uid="{1DE8E798-1C98-BD48-8F37-2F149C3DE3DC}"/>
    <hyperlink ref="Z1865" r:id="rId1446" xr:uid="{5A2A3914-1A82-B04F-A9BA-0965817E640C}"/>
    <hyperlink ref="Z1866" r:id="rId1447" xr:uid="{526D64A7-715D-E849-95FD-E38D23E934E5}"/>
    <hyperlink ref="Z1867" r:id="rId1448" xr:uid="{17CD98DE-43CF-254B-8571-23C125ABE1D1}"/>
    <hyperlink ref="Z1868" r:id="rId1449" xr:uid="{54AFFE5D-89FD-A343-A964-B96C3CE5CE70}"/>
    <hyperlink ref="Z1869" r:id="rId1450" xr:uid="{030A5F52-2EB0-A24C-BF0D-E0B3D30F8B8C}"/>
    <hyperlink ref="Z1870" r:id="rId1451" xr:uid="{32A9E5ED-D4CA-2B43-BC71-C6C92EC09E8D}"/>
    <hyperlink ref="Z1871" r:id="rId1452" xr:uid="{10BF2D0A-2210-C04D-A480-927DFEF6570B}"/>
    <hyperlink ref="Z1872" r:id="rId1453" xr:uid="{61CFA40E-7C40-204D-B5A2-AC3001BABDF2}"/>
    <hyperlink ref="Z1873" r:id="rId1454" xr:uid="{F30AF661-2CDE-5146-BE39-629C0C7BA677}"/>
    <hyperlink ref="Z1874" r:id="rId1455" xr:uid="{AFD659A5-5E10-A848-B824-CD005339D3E1}"/>
    <hyperlink ref="Z1875" r:id="rId1456" xr:uid="{5DD5554A-9A27-9944-A6C7-4008444B4F10}"/>
    <hyperlink ref="Z1876" r:id="rId1457" xr:uid="{902C5C81-C1E0-F54C-B6A8-752DF8B4F499}"/>
    <hyperlink ref="Z1877" r:id="rId1458" xr:uid="{63050D79-B1F9-1E41-9513-2E600F46CB8E}"/>
    <hyperlink ref="Z1878" r:id="rId1459" xr:uid="{37284519-45B5-D147-B241-B69092CD4045}"/>
    <hyperlink ref="Z1879" r:id="rId1460" xr:uid="{A06568D9-52E6-374B-B10F-E131C038EA20}"/>
    <hyperlink ref="Z1880" r:id="rId1461" xr:uid="{8DBB2E25-C598-BF4A-B0F1-ACC66BE74271}"/>
    <hyperlink ref="Z1881" r:id="rId1462" xr:uid="{15A2CCA7-A8F2-FC4A-87B0-70EA95AA6CA4}"/>
    <hyperlink ref="Z1882" r:id="rId1463" xr:uid="{CDF445E0-A6E4-7345-BD16-4D6E5DFB0583}"/>
    <hyperlink ref="Z1883" r:id="rId1464" xr:uid="{850E578D-34F1-B04D-A58E-D1579168952E}"/>
    <hyperlink ref="Z1884" r:id="rId1465" xr:uid="{EC623145-EB28-EE40-A932-B1CD56065AAB}"/>
    <hyperlink ref="Z1885" r:id="rId1466" xr:uid="{70C656DF-5701-3144-8E5D-9F9984C9CD8C}"/>
    <hyperlink ref="Z1886" r:id="rId1467" xr:uid="{F1A66BB2-8D86-484E-86ED-DF488E638957}"/>
    <hyperlink ref="Z1887" r:id="rId1468" xr:uid="{8AA97088-6F08-614A-8D93-5672E71C6C0D}"/>
    <hyperlink ref="Z1888" r:id="rId1469" xr:uid="{DEF3E7A2-B271-AA49-8944-074AFC760D94}"/>
    <hyperlink ref="Z1889" r:id="rId1470" xr:uid="{3C03A24D-E1AB-CA49-9634-132340380DAD}"/>
    <hyperlink ref="Z1890" r:id="rId1471" xr:uid="{56730568-B284-9143-B510-E74EE375DEB9}"/>
    <hyperlink ref="Z1891" r:id="rId1472" xr:uid="{AC539442-2397-0342-B40A-21603AFEE004}"/>
    <hyperlink ref="Z1892" r:id="rId1473" xr:uid="{0686BB07-289D-1045-9340-E7DFA7839414}"/>
    <hyperlink ref="Z1893" r:id="rId1474" xr:uid="{A36FAA8D-153E-B646-98BD-1441CE40390B}"/>
    <hyperlink ref="Z1894" r:id="rId1475" xr:uid="{B5FC465B-E70F-0D4A-A5F7-D9163F14DDBF}"/>
    <hyperlink ref="Z1895" r:id="rId1476" xr:uid="{C0FFDC98-76B7-4949-A269-F6F35D136DF4}"/>
    <hyperlink ref="Z1896" r:id="rId1477" xr:uid="{BF61BD1C-6431-0E44-A66B-9FC3D36E75D8}"/>
    <hyperlink ref="Z1897" r:id="rId1478" xr:uid="{576DF006-73C8-DB4D-999B-489D237B5783}"/>
    <hyperlink ref="Z1898" r:id="rId1479" xr:uid="{AE6EAFEE-E1E8-C14E-971B-5ECB5DFBCF0D}"/>
    <hyperlink ref="Z1899" r:id="rId1480" xr:uid="{EBC19754-33D9-C145-BEFD-DDB404E62EE9}"/>
    <hyperlink ref="Z1900" r:id="rId1481" xr:uid="{0E1ED365-F0C1-F841-A0A9-5CBA49A2748D}"/>
    <hyperlink ref="Z1901" r:id="rId1482" xr:uid="{CF15E0D1-670D-2140-83D5-27CA74AE02A8}"/>
    <hyperlink ref="Z1902" r:id="rId1483" xr:uid="{2202E688-5396-5447-8F68-4C5656497ADB}"/>
    <hyperlink ref="Z1903" r:id="rId1484" xr:uid="{4521A058-3A35-5947-B544-363D9B3CF447}"/>
    <hyperlink ref="Z1904" r:id="rId1485" xr:uid="{C9D9263E-5D91-6840-A1FD-2D9BF383CC96}"/>
    <hyperlink ref="Z1905" r:id="rId1486" xr:uid="{F9087690-00A1-7647-AA60-5148B6F4167B}"/>
    <hyperlink ref="Z1906" r:id="rId1487" xr:uid="{71B3E7FC-FBF0-0F49-8CA1-DE5EFE4B2046}"/>
    <hyperlink ref="Z1907" r:id="rId1488" xr:uid="{4EB113B3-162A-D145-8C22-B6A4BB0B0634}"/>
    <hyperlink ref="Z1908" r:id="rId1489" xr:uid="{B20B27BA-68F2-7D4E-BA63-D06424026916}"/>
    <hyperlink ref="Z1909" r:id="rId1490" xr:uid="{18C5D6BB-EF3C-1141-8A46-EC95B730B779}"/>
    <hyperlink ref="Z1910" r:id="rId1491" xr:uid="{6952C477-F3F2-C54F-AE2C-B9830A45D456}"/>
    <hyperlink ref="Z1911" r:id="rId1492" xr:uid="{D152D08E-81CF-6B4A-812D-DB7E3A555A9D}"/>
    <hyperlink ref="Z1912" r:id="rId1493" xr:uid="{EA8270A7-7442-7C47-A4BB-BE9C0C6F7CB3}"/>
    <hyperlink ref="Z1913" r:id="rId1494" xr:uid="{4834282F-F55D-9747-92D7-64813792D751}"/>
    <hyperlink ref="Z1914" r:id="rId1495" xr:uid="{469CB721-18BE-294D-9E6E-6E8499734D6F}"/>
    <hyperlink ref="Z1915" r:id="rId1496" xr:uid="{783A94C5-087D-404B-A1D1-7477F3666C7E}"/>
    <hyperlink ref="Z1916" r:id="rId1497" xr:uid="{9ECF2836-DE47-7143-BFA9-5BB055492EFD}"/>
    <hyperlink ref="Z1917" r:id="rId1498" xr:uid="{CB4647CF-B8EA-7F4F-AC37-573DF4953452}"/>
    <hyperlink ref="Z1918" r:id="rId1499" xr:uid="{04AE7125-B954-B642-929E-8673729B4388}"/>
    <hyperlink ref="Z1919" r:id="rId1500" xr:uid="{2166B1D8-EF8E-F040-8AC8-C5FAA4C4E552}"/>
    <hyperlink ref="Z1920" r:id="rId1501" xr:uid="{CFFE0A74-101F-A64B-B276-E773FB8A7429}"/>
    <hyperlink ref="Z1921" r:id="rId1502" xr:uid="{9ECE2872-9686-B246-8EE1-3D13D0BC172F}"/>
    <hyperlink ref="Z1922" r:id="rId1503" xr:uid="{93031F93-6DA4-A24C-8FC0-4396017C761C}"/>
    <hyperlink ref="Z1923" r:id="rId1504" xr:uid="{108F5174-0711-F243-85B2-786C2DAF5A9E}"/>
    <hyperlink ref="Z1924" r:id="rId1505" xr:uid="{300EE5F2-7617-E84E-9684-4A4943033043}"/>
    <hyperlink ref="Z1925" r:id="rId1506" xr:uid="{1C3159AD-0B94-2F4B-8D62-84D46ED5B0A3}"/>
    <hyperlink ref="Z1926" r:id="rId1507" xr:uid="{3D538B00-D884-0842-A31B-F3EADBD442F0}"/>
    <hyperlink ref="Z1927" r:id="rId1508" xr:uid="{E672EB24-36D8-5F43-9A92-4C602A30D313}"/>
    <hyperlink ref="Z1928" r:id="rId1509" xr:uid="{672F0969-AB1D-3A46-A056-EA23A938C3A3}"/>
    <hyperlink ref="Z1929" r:id="rId1510" xr:uid="{C922690C-6B04-F343-8FC8-AA511D00CF12}"/>
    <hyperlink ref="Z1930" r:id="rId1511" xr:uid="{D8D937B3-C0D9-344D-9AB5-B1572A754F67}"/>
    <hyperlink ref="Z1931" r:id="rId1512" xr:uid="{931C0675-E8CD-4C43-89A9-486BA68DFFC6}"/>
    <hyperlink ref="Z1932" r:id="rId1513" xr:uid="{87131ED9-B144-F642-9AA7-2080CD8B6D62}"/>
    <hyperlink ref="Z1933" r:id="rId1514" xr:uid="{43B0C754-4326-9B48-9837-BC4CF65BDA4F}"/>
    <hyperlink ref="Z1934" r:id="rId1515" xr:uid="{C6D4D128-C8AA-CF46-98E3-93F899F547B8}"/>
    <hyperlink ref="Z1935" r:id="rId1516" xr:uid="{765253E2-0424-324F-998D-C6248A7159AB}"/>
    <hyperlink ref="Z1936" r:id="rId1517" xr:uid="{04207AA5-9724-AA43-AD8E-D910C63C8149}"/>
    <hyperlink ref="Z1937" r:id="rId1518" xr:uid="{B7CCEFAF-C78D-0344-84FA-0E2B50FFD174}"/>
    <hyperlink ref="Z1938" r:id="rId1519" xr:uid="{603E48C4-A590-664C-9E1D-2A63BB0AD7A2}"/>
    <hyperlink ref="Z1939" r:id="rId1520" xr:uid="{1C58402D-CA7B-B24C-9BDB-396535B4E797}"/>
    <hyperlink ref="Z1940" r:id="rId1521" xr:uid="{4439C2B3-2CB5-0149-BB41-0331F3DA1C57}"/>
    <hyperlink ref="Z1941" r:id="rId1522" xr:uid="{105D642F-450A-C646-A28C-AC17566ABCDE}"/>
    <hyperlink ref="Z1942" r:id="rId1523" xr:uid="{09698073-FE82-0F41-B264-0CEE9D0DC521}"/>
    <hyperlink ref="Z1943" r:id="rId1524" xr:uid="{F0A812C7-B330-B443-BB4E-1B75D6032AB6}"/>
    <hyperlink ref="Z1944" r:id="rId1525" xr:uid="{016CF141-F64B-FF49-A9D3-4A215411B638}"/>
    <hyperlink ref="Z1945" r:id="rId1526" xr:uid="{F5AAD7C6-16E3-2846-A7D5-AA08708372C9}"/>
    <hyperlink ref="Z1946" r:id="rId1527" xr:uid="{4C131288-2B52-124B-8AE0-0BDBA441BDAF}"/>
    <hyperlink ref="Z1947" r:id="rId1528" xr:uid="{7D9D0A82-25B1-CB4B-B77D-0234A9DD26FB}"/>
    <hyperlink ref="Z1948" r:id="rId1529" xr:uid="{1FE52323-A05A-B849-A90E-412D240918E6}"/>
    <hyperlink ref="Z1949" r:id="rId1530" xr:uid="{22025030-0A53-C14C-BE39-0FE739B3E704}"/>
    <hyperlink ref="Z1950" r:id="rId1531" xr:uid="{6F3D2468-A7E2-FA44-87CA-E971B4DA5022}"/>
    <hyperlink ref="Z1951" r:id="rId1532" xr:uid="{C0DE16B0-0AED-3645-BEE3-0E90C1B44DFA}"/>
    <hyperlink ref="Z1952" r:id="rId1533" xr:uid="{D54C36CF-7612-374B-B9E8-F1817E4085C1}"/>
    <hyperlink ref="Z1953" r:id="rId1534" xr:uid="{FDEEF357-8F9A-E040-9AFE-9E063CB9F15C}"/>
    <hyperlink ref="Z1954" r:id="rId1535" xr:uid="{94C9E764-860D-164C-9543-8D7227034931}"/>
    <hyperlink ref="Z1955" r:id="rId1536" xr:uid="{E605CBD3-44CC-2148-BB46-6B2C9DC39EAB}"/>
    <hyperlink ref="Z1956" r:id="rId1537" xr:uid="{838C87AB-3CFC-2141-9ABF-70CC1048FD73}"/>
    <hyperlink ref="Z1957" r:id="rId1538" xr:uid="{7D2A5947-72EF-E449-B5BF-772BD2DC4756}"/>
    <hyperlink ref="Z1958" r:id="rId1539" xr:uid="{FDB29276-99AB-234F-ADA8-998B5B283445}"/>
    <hyperlink ref="Z1959" r:id="rId1540" xr:uid="{14949A7F-7EAB-AE41-BB34-CC3A456333CE}"/>
    <hyperlink ref="Z1960" r:id="rId1541" xr:uid="{C4A4F1CF-652C-134D-B10D-63808C51B724}"/>
    <hyperlink ref="Z1961" r:id="rId1542" xr:uid="{C4633D1C-3D4B-A540-B8F1-1ACB43FAF7B3}"/>
    <hyperlink ref="Z1962" r:id="rId1543" xr:uid="{AD904A0E-3786-CD45-AFB5-EEA448466354}"/>
    <hyperlink ref="Z1963" r:id="rId1544" xr:uid="{F13D6564-B80D-754A-95B2-411FBEBE0D32}"/>
    <hyperlink ref="Z1964" r:id="rId1545" xr:uid="{CA65B529-D80A-EF48-8F98-B66945BD90BC}"/>
    <hyperlink ref="Z1965" r:id="rId1546" xr:uid="{7AB54371-773A-6C43-B9EA-15E019EFD94C}"/>
    <hyperlink ref="Z1966" r:id="rId1547" xr:uid="{F507C2CA-CB6C-104E-85EE-4ACE331ED2C0}"/>
    <hyperlink ref="Z1967" r:id="rId1548" xr:uid="{36DAC107-E0C2-EE43-9960-696C5A1C3F1C}"/>
    <hyperlink ref="Z1968" r:id="rId1549" xr:uid="{282587D9-7F56-E84A-B69B-ADFD0C55691D}"/>
    <hyperlink ref="Z1969" r:id="rId1550" xr:uid="{8A665EE3-B639-4B45-B531-2E8C19645C5F}"/>
    <hyperlink ref="Z1970" r:id="rId1551" xr:uid="{A9DB18BC-914E-F449-A59F-8C3819BD8798}"/>
    <hyperlink ref="Z1971" r:id="rId1552" xr:uid="{22376AAD-AB84-5346-93C5-969390330059}"/>
    <hyperlink ref="Z1972" r:id="rId1553" xr:uid="{26C1728B-2D1D-3E4A-82CE-FCA00A6C90B5}"/>
    <hyperlink ref="Z1973" r:id="rId1554" xr:uid="{BC9CEF2F-6C6C-E144-9082-0B102B5D8BB4}"/>
    <hyperlink ref="Z1974" r:id="rId1555" xr:uid="{88A87741-7996-5649-B122-20B8D366D6E8}"/>
    <hyperlink ref="Z1975" r:id="rId1556" xr:uid="{98A1163A-E60C-E54A-B10A-97F7C90F962E}"/>
    <hyperlink ref="Z1976" r:id="rId1557" xr:uid="{280C177E-1A48-F444-A06F-181FD5E719A2}"/>
    <hyperlink ref="Z1977" r:id="rId1558" xr:uid="{B1DDBAF0-4786-9A4B-B9C5-8F01B330C35C}"/>
    <hyperlink ref="Z1978" r:id="rId1559" xr:uid="{F67F8BDC-8AC9-BF43-AA18-8BC0F03A9930}"/>
    <hyperlink ref="Z1979" r:id="rId1560" xr:uid="{637C6B7E-B925-7849-8952-525DD13ACBF8}"/>
    <hyperlink ref="Z1980" r:id="rId1561" xr:uid="{8FF812C3-7CCF-CE46-BD2C-9F70700CD3B6}"/>
    <hyperlink ref="Z1981" r:id="rId1562" xr:uid="{7F2B9512-2763-8348-95B1-C209D853AC16}"/>
    <hyperlink ref="Z1982" r:id="rId1563" xr:uid="{D820794F-CD75-4E4A-A657-05DF724B27F4}"/>
    <hyperlink ref="Z1983" r:id="rId1564" xr:uid="{BB506000-3D93-954F-B158-991C9A0A6946}"/>
    <hyperlink ref="Z1984" r:id="rId1565" xr:uid="{5D953CB7-4118-7343-A6B6-8CC18B466528}"/>
    <hyperlink ref="Z1985" r:id="rId1566" xr:uid="{9A5F73CA-88A1-7045-B09B-46A101800C39}"/>
    <hyperlink ref="Z1986" r:id="rId1567" xr:uid="{5672947E-E50A-0D47-9CA0-BD84418D6E8E}"/>
    <hyperlink ref="Z1987" r:id="rId1568" xr:uid="{B4AACE6A-959C-C04B-9A78-C51D1D43DB46}"/>
    <hyperlink ref="Z1988" r:id="rId1569" xr:uid="{000BA738-0673-A74F-94AA-A62DC4D9732E}"/>
    <hyperlink ref="Z1989" r:id="rId1570" xr:uid="{83B050FB-0464-4740-A757-13DFBBAC5BC1}"/>
    <hyperlink ref="Z1990" r:id="rId1571" xr:uid="{A390F32C-EE38-6440-80DB-F352CA24C184}"/>
    <hyperlink ref="Z1991" r:id="rId1572" xr:uid="{A6AD1EC8-8A94-CE4C-9AB2-BCDBF3F6D874}"/>
    <hyperlink ref="Z1992" r:id="rId1573" xr:uid="{14291F0D-CD8D-AC42-8524-6822C1E244CC}"/>
    <hyperlink ref="Z1993" r:id="rId1574" xr:uid="{E5837BA9-E072-064E-BF0A-9BCB9E1726F6}"/>
    <hyperlink ref="Z1994" r:id="rId1575" xr:uid="{9E8301EB-A4E0-5C46-884E-12F535C1FE62}"/>
    <hyperlink ref="Z1995" r:id="rId1576" xr:uid="{40902125-9472-0A45-8899-171B341EC944}"/>
    <hyperlink ref="Z1996" r:id="rId1577" xr:uid="{6AFC0891-7470-3D45-8594-D18658A943E1}"/>
    <hyperlink ref="Z1997" r:id="rId1578" xr:uid="{0F538A54-E54D-5045-A262-83FBDA40FC0A}"/>
    <hyperlink ref="Z1998" r:id="rId1579" xr:uid="{9F9EB728-526A-6247-8D49-6AAD0F767A7B}"/>
    <hyperlink ref="Z1999" r:id="rId1580" xr:uid="{0283F8C9-9235-304B-890C-655380EC6286}"/>
    <hyperlink ref="Z2000" r:id="rId1581" xr:uid="{0FEF23D1-BD93-AA4E-8569-E96A092633CF}"/>
    <hyperlink ref="Z2001" r:id="rId1582" xr:uid="{F4090FC7-392E-C94F-AF15-DFE3E621A825}"/>
    <hyperlink ref="Z2002" r:id="rId1583" xr:uid="{35998AA9-95B5-9D4D-AE08-77DA4DE37AFD}"/>
    <hyperlink ref="Z2003" r:id="rId1584" xr:uid="{89B44333-552F-6E4F-B782-D94BB5E36EEF}"/>
    <hyperlink ref="Z2004" r:id="rId1585" xr:uid="{7F162DB1-7BF1-4549-9F72-C5E9E8388978}"/>
    <hyperlink ref="Z2005" r:id="rId1586" xr:uid="{9B357A19-60B5-594F-B152-E9B4384FA809}"/>
    <hyperlink ref="Z2006" r:id="rId1587" xr:uid="{4B4C4602-2637-F44B-9B46-D1ADC306BBE9}"/>
    <hyperlink ref="Z2007" r:id="rId1588" xr:uid="{01B511BA-05CF-414A-8105-C4F0269B8ACB}"/>
    <hyperlink ref="Z2008" r:id="rId1589" xr:uid="{7A45E138-CFAD-1845-B98D-F6E0F9851AC8}"/>
    <hyperlink ref="Z2009" r:id="rId1590" xr:uid="{5216B5EE-979B-534B-A186-95BE9BE24CA8}"/>
    <hyperlink ref="Z2010" r:id="rId1591" xr:uid="{F4E1388A-4B36-C141-80B8-C2C4097693DD}"/>
    <hyperlink ref="Z2011" r:id="rId1592" xr:uid="{5ED56089-0E6E-C04F-A27E-97C13ACBD039}"/>
    <hyperlink ref="Z2012" r:id="rId1593" xr:uid="{C2CB1BA6-525D-2F41-BADE-25A51854932F}"/>
    <hyperlink ref="Z2013" r:id="rId1594" xr:uid="{D7DDD8F9-C319-DB4D-9DC2-00123F66512A}"/>
    <hyperlink ref="Z2014" r:id="rId1595" xr:uid="{46C2B444-15F2-5948-AF59-976206BCFE91}"/>
    <hyperlink ref="Z2015" r:id="rId1596" xr:uid="{28683755-F9F6-AC4F-A63A-6B917AA05FC5}"/>
    <hyperlink ref="Z2016" r:id="rId1597" xr:uid="{82E1678D-CE85-AE4F-AC08-CA606EFA6FF8}"/>
    <hyperlink ref="Z2017" r:id="rId1598" xr:uid="{35D38C77-4B92-1C4F-8E52-5E34A6CFC41B}"/>
    <hyperlink ref="Z2018" r:id="rId1599" xr:uid="{65BE3E23-B10E-FA40-B63E-BB5F685DAC96}"/>
    <hyperlink ref="Z2019" r:id="rId1600" xr:uid="{718B4106-B19D-E14A-8915-DF83FC8015E0}"/>
    <hyperlink ref="Z2020" r:id="rId1601" xr:uid="{34530B74-EC2E-3B45-917A-DFC5C0B9281E}"/>
    <hyperlink ref="Z2021" r:id="rId1602" xr:uid="{9D32505F-AD62-B045-B090-9386EC7DFC64}"/>
    <hyperlink ref="Z2022" r:id="rId1603" xr:uid="{0E2E8C5F-25D3-1047-8834-CC29CA184876}"/>
    <hyperlink ref="Z2023" r:id="rId1604" xr:uid="{1F2CE706-D95C-5745-A42D-D520A2A2B8B7}"/>
    <hyperlink ref="Z2024" r:id="rId1605" xr:uid="{3DFA0554-49E5-414C-AA18-4A12143B5B03}"/>
    <hyperlink ref="Z2025" r:id="rId1606" xr:uid="{0658C367-5768-E74E-A13F-E9AB04F2275E}"/>
    <hyperlink ref="Z2026" r:id="rId1607" xr:uid="{29594036-B163-0E4E-A9C5-35D67D8B3BFB}"/>
    <hyperlink ref="Z2027" r:id="rId1608" xr:uid="{BFB5CC7D-DA49-6F4D-8B6D-97A4A2D479EE}"/>
    <hyperlink ref="Z2028" r:id="rId1609" xr:uid="{632C66B2-7BDF-DC40-A925-A8E308A559AA}"/>
    <hyperlink ref="Z2029" r:id="rId1610" xr:uid="{67D00F10-F6F9-2740-AFDD-28AE466FA61F}"/>
    <hyperlink ref="Z2030" r:id="rId1611" xr:uid="{78D8E7F3-9090-B044-8538-856BCF0A103C}"/>
    <hyperlink ref="Z2031" r:id="rId1612" xr:uid="{250BBC84-F5BA-7043-BBFE-9F104EF6EC1B}"/>
    <hyperlink ref="Z2032" r:id="rId1613" xr:uid="{D76664CB-3EB4-484A-8841-83CD25BE3E2A}"/>
    <hyperlink ref="Z2033" r:id="rId1614" xr:uid="{FE50AF72-4634-2A48-A759-6A40EE23DEC9}"/>
    <hyperlink ref="Z2034" r:id="rId1615" xr:uid="{2E0F2297-E29E-0347-A942-8269CE5A2AAD}"/>
    <hyperlink ref="Z2035" r:id="rId1616" xr:uid="{6E0315BC-C349-354F-BFB5-D46332C00B16}"/>
    <hyperlink ref="Z2036" r:id="rId1617" xr:uid="{8D373248-8ED0-1D4A-8DB1-891070D69040}"/>
    <hyperlink ref="Z2037" r:id="rId1618" xr:uid="{95A2B7F6-CD6B-3140-A33B-F63B5B830758}"/>
    <hyperlink ref="Z2038" r:id="rId1619" xr:uid="{184F9C09-7D44-114C-9901-49EBF4EF14CA}"/>
    <hyperlink ref="Z2039" r:id="rId1620" xr:uid="{ADD02BBA-0BC1-B34D-940A-1837ACB7AF75}"/>
    <hyperlink ref="Z2040" r:id="rId1621" xr:uid="{EF9F7C49-133F-D74B-A101-CC4B9F3C9727}"/>
    <hyperlink ref="Z2041" r:id="rId1622" xr:uid="{8A9DD718-8267-2948-9F1E-CEBE2E71F21E}"/>
    <hyperlink ref="Z2042" r:id="rId1623" xr:uid="{343097FF-A617-5D46-998B-C5CA8B57D976}"/>
    <hyperlink ref="Z2043" r:id="rId1624" xr:uid="{9B757C31-983A-4747-BF9D-2DFFA7F567D6}"/>
    <hyperlink ref="Z2044" r:id="rId1625" xr:uid="{50881540-941B-494B-802F-736E5C69811A}"/>
    <hyperlink ref="Z2045" r:id="rId1626" xr:uid="{BB53251D-A06B-EA45-B464-C9B29699997B}"/>
    <hyperlink ref="Z2046" r:id="rId1627" xr:uid="{5464A5FE-B6D3-DC44-B073-258DBD5BB0D1}"/>
    <hyperlink ref="Z2047" r:id="rId1628" xr:uid="{681D94AC-F1C9-4A49-93DB-2FA1D77B962B}"/>
    <hyperlink ref="Z2048" r:id="rId1629" xr:uid="{0DC399B1-078E-714B-ABAB-11490DA5B3E7}"/>
    <hyperlink ref="Z2049" r:id="rId1630" xr:uid="{2EFDEBF2-8993-DC4D-9101-9C7C3DD19940}"/>
    <hyperlink ref="Z2050" r:id="rId1631" xr:uid="{294D6E0C-87F1-C745-B4F1-3A28F4C2ACA8}"/>
    <hyperlink ref="Z2051" r:id="rId1632" xr:uid="{0271812C-DA1A-8549-AA31-3746F3EDA71A}"/>
    <hyperlink ref="Z2052" r:id="rId1633" xr:uid="{666CA71D-20ED-E34F-86E1-61B5CC030ACB}"/>
    <hyperlink ref="Z2053" r:id="rId1634" xr:uid="{DB4677CE-E3DE-BB4C-84DC-8521B50430E7}"/>
    <hyperlink ref="Z2054" r:id="rId1635" xr:uid="{4012F2CB-B4FA-1649-BEA2-CBF407E817ED}"/>
    <hyperlink ref="Z2055" r:id="rId1636" xr:uid="{D0A43F80-10FA-CB4B-8474-46C3A781AE36}"/>
    <hyperlink ref="Z2056" r:id="rId1637" xr:uid="{0CDB262A-DEFE-E44E-9818-F3ADECF5CE5A}"/>
    <hyperlink ref="Z2057" r:id="rId1638" xr:uid="{BD3A3625-3DFC-ED45-8229-E6CF55E70D2C}"/>
    <hyperlink ref="Z2058" r:id="rId1639" xr:uid="{F7AF1386-26A5-0347-93A6-520C1A34FB67}"/>
    <hyperlink ref="Z2059" r:id="rId1640" xr:uid="{AF9F8C8C-27CF-BC4F-97AE-7F2A4A7F87E9}"/>
    <hyperlink ref="Z2060" r:id="rId1641" xr:uid="{DD3CBFA7-F04C-7E46-8B8B-4176CF50B98B}"/>
    <hyperlink ref="Z2061" r:id="rId1642" xr:uid="{8FC56381-97A3-7C4D-AC5E-484C71F33FC2}"/>
    <hyperlink ref="Z2062" r:id="rId1643" xr:uid="{88E648CA-EC44-314C-90D3-1866EB142481}"/>
    <hyperlink ref="Z2063" r:id="rId1644" xr:uid="{B90E780E-CC03-FF4B-8D63-E4B79D29D779}"/>
    <hyperlink ref="Z2064" r:id="rId1645" xr:uid="{215FA8FA-F77F-F84E-B4AA-2533E9A65893}"/>
    <hyperlink ref="Z2065" r:id="rId1646" xr:uid="{2522344A-A9AF-B446-B66D-997C8F515367}"/>
    <hyperlink ref="Z2066" r:id="rId1647" xr:uid="{ED514062-A674-5847-98EB-9FAB849508C9}"/>
    <hyperlink ref="Z2067" r:id="rId1648" xr:uid="{639DA643-2EF9-5744-8411-6D6C325AC6C2}"/>
    <hyperlink ref="Z2068:Z2108" r:id="rId1649" display="https://doi.org/10.1080/01496398808075626  " xr:uid="{15072574-0D16-E442-8318-DBDD8FFDF75F}"/>
    <hyperlink ref="Z2109" r:id="rId1650" xr:uid="{6CE00F80-79B2-1D4D-AFCA-B284A3ADF5EE}"/>
    <hyperlink ref="Z2110" r:id="rId1651" xr:uid="{2ACEF42B-E2D3-EB41-AB7E-1BB47BB86272}"/>
    <hyperlink ref="Z2111" r:id="rId1652" xr:uid="{8C137C51-B261-4B4C-BF24-632500282879}"/>
    <hyperlink ref="Z2112" r:id="rId1653" xr:uid="{28A8DA17-E1FC-EF46-B97B-91F74078B183}"/>
    <hyperlink ref="Z2113" r:id="rId1654" xr:uid="{152FFC82-3948-AD45-9F05-02BCCE616850}"/>
    <hyperlink ref="Z2114" r:id="rId1655" xr:uid="{76E1E005-F24B-BE4D-8F3A-5415ED923F65}"/>
    <hyperlink ref="Z2115" r:id="rId1656" xr:uid="{9B77178F-5B9D-404E-A255-FBE6108D601F}"/>
    <hyperlink ref="Z2116" r:id="rId1657" xr:uid="{CB1C4234-BDAB-8E40-B999-61F38C79F740}"/>
    <hyperlink ref="Z2117" r:id="rId1658" xr:uid="{CBCC7791-D48C-8049-8246-CCDAA8B44A27}"/>
    <hyperlink ref="Z2118" r:id="rId1659" xr:uid="{2183F542-89A4-5B43-B07A-E50A2B3AEE71}"/>
    <hyperlink ref="Z2119" r:id="rId1660" xr:uid="{A30F1A4B-3C12-1547-BDC9-913227C64B9E}"/>
    <hyperlink ref="Z2120" r:id="rId1661" xr:uid="{03B45257-6E68-BB4A-A01A-5A8379EADAD9}"/>
    <hyperlink ref="Z2121" r:id="rId1662" xr:uid="{A2E5A1E2-5252-004A-983B-D2EFC6A9896B}"/>
    <hyperlink ref="Z2122" r:id="rId1663" xr:uid="{E292581F-C5C3-9449-A385-C6A15776A481}"/>
    <hyperlink ref="Z2123" r:id="rId1664" xr:uid="{AA5EB84B-324E-A849-8564-1F84A7154676}"/>
    <hyperlink ref="Z2124" r:id="rId1665" xr:uid="{7B9D2AB1-82C5-B044-8451-9A22AA4BF050}"/>
    <hyperlink ref="Z2125" r:id="rId1666" xr:uid="{6975081C-8408-1745-A230-26F4C06C23FD}"/>
    <hyperlink ref="Z2126" r:id="rId1667" xr:uid="{68AF8BB6-B3E4-774E-B67E-6201D549B9AB}"/>
    <hyperlink ref="Z2127" r:id="rId1668" xr:uid="{C2641B76-E7CD-2E4E-B5D2-328C41609418}"/>
    <hyperlink ref="Z2128" r:id="rId1669" xr:uid="{C4449493-99C2-E642-ABF5-A183882D1750}"/>
    <hyperlink ref="Z2129" r:id="rId1670" xr:uid="{AFA12CE0-7E1E-744D-B193-EF99863CB868}"/>
    <hyperlink ref="Z2130" r:id="rId1671" xr:uid="{B66079D6-1197-1B4A-8566-FD539A7B3045}"/>
    <hyperlink ref="Z2131" r:id="rId1672" xr:uid="{ACFBE3FF-DA1A-FF48-9F54-6C388E917229}"/>
    <hyperlink ref="Z2132" r:id="rId1673" xr:uid="{CD9DAE62-6646-DB44-8E1C-A44CD442DAA4}"/>
    <hyperlink ref="Z2133" r:id="rId1674" xr:uid="{B76105AF-8E22-814D-B468-C79C4D195111}"/>
    <hyperlink ref="Z2134" r:id="rId1675" xr:uid="{99F20202-8EDA-BC46-A82C-D0AB9039A015}"/>
    <hyperlink ref="Z2135" r:id="rId1676" xr:uid="{28C8E813-46F1-7043-B235-4C36B75B1691}"/>
    <hyperlink ref="Z2136" r:id="rId1677" xr:uid="{EFB74EE3-4424-6344-93CB-4B800C66DFF1}"/>
    <hyperlink ref="Z2137" r:id="rId1678" xr:uid="{FE11E63E-5378-AD48-A0E4-059EFE0EE3DC}"/>
    <hyperlink ref="Z2138" r:id="rId1679" xr:uid="{E8EF9E08-E200-A64A-93C3-09436D17A4D2}"/>
    <hyperlink ref="Z2139" r:id="rId1680" xr:uid="{6AF1FD7A-B866-924F-9CFD-2ACC039863B9}"/>
    <hyperlink ref="Z2140" r:id="rId1681" xr:uid="{55EB4333-DF02-9044-8189-F1E4ACF1BD21}"/>
    <hyperlink ref="Z2141" r:id="rId1682" xr:uid="{3687C31D-F7B2-CD4B-8586-1E0E847F4F29}"/>
    <hyperlink ref="Z2142" r:id="rId1683" xr:uid="{2EBCA0DD-D8CD-544C-98D3-EC81101611F1}"/>
    <hyperlink ref="Z2143" r:id="rId1684" xr:uid="{047E75BD-D36E-9847-86E8-69467E02F96B}"/>
    <hyperlink ref="Z2144" r:id="rId1685" xr:uid="{1B6CA58F-289A-C740-8E4E-36902D73D82E}"/>
    <hyperlink ref="Z2145" r:id="rId1686" xr:uid="{59F3CF7C-06DC-734A-8E36-86B8FEF1082E}"/>
    <hyperlink ref="Z2146" r:id="rId1687" xr:uid="{922DB3A0-BDC6-A942-BF1A-D7A186CA4901}"/>
    <hyperlink ref="Z2147" r:id="rId1688" xr:uid="{A9E63A51-731C-B340-A6A6-5DC66774AF08}"/>
    <hyperlink ref="Z2148" r:id="rId1689" xr:uid="{43114FE6-7210-F848-861D-CF33EBCA1DCD}"/>
    <hyperlink ref="Z2149" r:id="rId1690" xr:uid="{870AC8E4-0E61-8A44-BA71-41D129DA08F9}"/>
    <hyperlink ref="Z2150" r:id="rId1691" xr:uid="{170828C2-B7A8-1F45-85D8-6A3D15A62DCE}"/>
    <hyperlink ref="Z2151" r:id="rId1692" xr:uid="{F0ED051B-008D-5540-868E-76461571D35A}"/>
    <hyperlink ref="Z2152" r:id="rId1693" xr:uid="{CABD07F2-1932-4B4C-8DBC-666AE5A446FB}"/>
    <hyperlink ref="Z2153" r:id="rId1694" xr:uid="{8AAEE646-5DCB-CC47-895D-C741617F565B}"/>
    <hyperlink ref="Z2154" r:id="rId1695" xr:uid="{8C391401-5404-174A-9575-4A8AF9CDE043}"/>
    <hyperlink ref="Z2155" r:id="rId1696" xr:uid="{61FBB116-6D19-FB49-8983-D239C495F8C1}"/>
    <hyperlink ref="Z2156" r:id="rId1697" xr:uid="{13EB3410-B1CE-5F49-9F5A-BC320DCD29F9}"/>
    <hyperlink ref="Z2157" r:id="rId1698" xr:uid="{7DE3B106-B44C-3D49-9E05-ACE82D788ED2}"/>
    <hyperlink ref="Z2158" r:id="rId1699" xr:uid="{C1DAB072-BC73-2344-937D-F238AFCB514C}"/>
    <hyperlink ref="Z2159" r:id="rId1700" xr:uid="{333323F8-DEEE-CE47-8551-49520B5AE459}"/>
    <hyperlink ref="Z2160" r:id="rId1701" xr:uid="{9AC2E725-583B-154D-9A74-C5C0C66C97FC}"/>
    <hyperlink ref="Z2161" r:id="rId1702" xr:uid="{213D1DFB-8862-3549-BA00-D9EF14920F84}"/>
    <hyperlink ref="Z2162" r:id="rId1703" xr:uid="{4A3F1FF5-059E-C742-8C65-CDAF479F377A}"/>
    <hyperlink ref="Z2163" r:id="rId1704" xr:uid="{6B5D3652-79E4-8547-9D52-5BD8B9FF6143}"/>
    <hyperlink ref="Z2164" r:id="rId1705" xr:uid="{AF39DB10-725F-BF4F-9D8B-8B6E702D5E86}"/>
    <hyperlink ref="Z2165" r:id="rId1706" xr:uid="{BE7D92BC-98B2-F640-9BAA-27E5842A4273}"/>
    <hyperlink ref="Z2166" r:id="rId1707" xr:uid="{E14DF98D-C959-994A-88CD-CA4273B66DCC}"/>
    <hyperlink ref="Z2167" r:id="rId1708" xr:uid="{E009804A-AA93-2C43-A032-1D68FDDBB3E4}"/>
    <hyperlink ref="Z2168" r:id="rId1709" xr:uid="{349EFF8D-AEB5-A54C-9946-DA56244E09EB}"/>
    <hyperlink ref="Z2169" r:id="rId1710" xr:uid="{6C8D1B9D-E2BC-C945-BCF3-BEA74F977E05}"/>
    <hyperlink ref="Z2170" r:id="rId1711" xr:uid="{6BB12C2E-4866-EB42-8FA1-61F7A4884465}"/>
    <hyperlink ref="Z2171" r:id="rId1712" xr:uid="{800F2D5E-CA2D-8B4E-B14F-D914FE10F881}"/>
    <hyperlink ref="Z2172" r:id="rId1713" xr:uid="{C31DD9FA-1253-FA43-9D76-D7A18BCE8958}"/>
    <hyperlink ref="Z2173" r:id="rId1714" xr:uid="{BDB24770-AC37-4743-8AF9-51B5D8A1D852}"/>
    <hyperlink ref="Z2174" r:id="rId1715" xr:uid="{DF012606-5516-7143-9B53-BE8910F91C8B}"/>
    <hyperlink ref="Z2175" r:id="rId1716" xr:uid="{C2672453-0464-FE49-85C7-881ADC78E194}"/>
    <hyperlink ref="Z2176" r:id="rId1717" xr:uid="{375CC420-38CB-094B-BA6B-8B9D2F76DE1A}"/>
    <hyperlink ref="Z2177" r:id="rId1718" xr:uid="{346BE840-4BAB-CD4D-8EC7-A2B9DA9E4D90}"/>
    <hyperlink ref="Z2178" r:id="rId1719" xr:uid="{E83215B2-3BE3-DD45-939D-E9571D475AF7}"/>
    <hyperlink ref="Z2179" r:id="rId1720" xr:uid="{873311DB-9F9D-DB41-BD0D-1425CEF1993E}"/>
    <hyperlink ref="Z2180" r:id="rId1721" xr:uid="{CD2E7493-B812-114F-8732-38A908CE4088}"/>
    <hyperlink ref="Z2181" r:id="rId1722" xr:uid="{304F0FAA-38BC-4943-B7C2-6799E62EE756}"/>
    <hyperlink ref="Z2182" r:id="rId1723" xr:uid="{A65F96EB-72BA-4D40-A7B5-D5B226B689C2}"/>
    <hyperlink ref="Z2183" r:id="rId1724" xr:uid="{7B108C72-179C-7746-B43E-F6D710B1C59A}"/>
    <hyperlink ref="Z2184" r:id="rId1725" xr:uid="{EA497200-B644-374B-8FCB-7418F4B0E293}"/>
    <hyperlink ref="Z2185" r:id="rId1726" xr:uid="{59B01EFB-47AE-0B4B-8AB0-4F6AB4F776D5}"/>
    <hyperlink ref="Z2186" r:id="rId1727" xr:uid="{C3127779-AA5A-D044-9521-4A2AF11AEB7C}"/>
    <hyperlink ref="Z2187" r:id="rId1728" xr:uid="{A5CB0445-7A75-D54F-98D7-408226A8B52C}"/>
    <hyperlink ref="Z2188" r:id="rId1729" xr:uid="{63087142-3681-EC4D-9DC3-F9E888A438DE}"/>
    <hyperlink ref="Z2189" r:id="rId1730" xr:uid="{BBB6F276-9DFA-074B-8085-5E448E807231}"/>
    <hyperlink ref="Z2190" r:id="rId1731" xr:uid="{970B9168-DE7A-E842-A5CB-E8DBF24E9D84}"/>
    <hyperlink ref="Z2191" r:id="rId1732" xr:uid="{D9B83618-5517-A647-8CB0-506C65D111E9}"/>
    <hyperlink ref="Z2192" r:id="rId1733" xr:uid="{B6F842A6-9C4A-D44B-A273-5F803822110B}"/>
    <hyperlink ref="Z2193" r:id="rId1734" xr:uid="{EAFA2D32-66FC-414C-885D-FF054CD03AB7}"/>
    <hyperlink ref="Z2194" r:id="rId1735" xr:uid="{A34C13FA-19A3-9148-83BE-9A525D9310B1}"/>
    <hyperlink ref="Z2195" r:id="rId1736" xr:uid="{315C4579-3B60-1D48-B596-0331C364FED4}"/>
    <hyperlink ref="Z2196" r:id="rId1737" xr:uid="{04A5BF94-4EEF-0849-B9DD-F7C9918EE72A}"/>
    <hyperlink ref="Z2197" r:id="rId1738" xr:uid="{D0283593-837D-D447-BA77-32F20708CDEE}"/>
    <hyperlink ref="Z2198" r:id="rId1739" xr:uid="{7210306A-155A-7642-A8EA-59154CEB0294}"/>
    <hyperlink ref="Z2199" r:id="rId1740" xr:uid="{BE5E380C-A59A-9949-8650-9FAE3346D978}"/>
    <hyperlink ref="Z2200" r:id="rId1741" xr:uid="{D864B037-7C32-4E45-94C5-548C3B0263B0}"/>
    <hyperlink ref="Z2201" r:id="rId1742" xr:uid="{3E47393A-2675-C14D-83CE-F73A80AD6A9A}"/>
    <hyperlink ref="Z2202" r:id="rId1743" xr:uid="{1DB856B7-97DE-8346-AED2-6DC69D3C8FC8}"/>
    <hyperlink ref="Z2203" r:id="rId1744" xr:uid="{498B4815-6A58-5C49-B086-F347D7213ED0}"/>
    <hyperlink ref="Z2204" r:id="rId1745" xr:uid="{D4EFF132-94EC-1E4D-A2DA-2B948465D239}"/>
    <hyperlink ref="Z2205" r:id="rId1746" xr:uid="{6DB70131-86B1-D54D-90E7-CBF9317DFEB6}"/>
    <hyperlink ref="Z2206" r:id="rId1747" xr:uid="{837FD8DF-9C41-944D-975E-C83514FB179A}"/>
    <hyperlink ref="Z2207" r:id="rId1748" xr:uid="{962112BB-4C22-5F48-8825-ECDBC4413366}"/>
    <hyperlink ref="Z2208" r:id="rId1749" xr:uid="{8A795A0D-D96D-0C47-9295-DA9B96690355}"/>
    <hyperlink ref="Z2209" r:id="rId1750" xr:uid="{4E5BF5A7-87DF-8E47-8E83-80E3910224FB}"/>
    <hyperlink ref="Z2210" r:id="rId1751" xr:uid="{B9E7FB29-F06E-D049-825B-8148AD36C909}"/>
    <hyperlink ref="Z2211" r:id="rId1752" xr:uid="{3EB5352D-DA4B-B64A-AF6E-23DD96C78B79}"/>
    <hyperlink ref="Z2212" r:id="rId1753" xr:uid="{39852FD1-7051-B549-803B-7149F0654A6D}"/>
    <hyperlink ref="Z2213" r:id="rId1754" xr:uid="{6B1F23FB-BDD1-9D46-8C89-B7816004E73A}"/>
    <hyperlink ref="Z2214" r:id="rId1755" xr:uid="{4AAF2F73-6668-2844-A5BE-ABFFC5F64CE2}"/>
    <hyperlink ref="Z2215" r:id="rId1756" xr:uid="{B4D12B41-357E-A349-8263-5E402CCD8458}"/>
    <hyperlink ref="Z2216" r:id="rId1757" xr:uid="{D7904213-A20F-0141-917B-0149C88F3AB9}"/>
    <hyperlink ref="Z2217" r:id="rId1758" xr:uid="{A9E0F184-FB94-E945-9B35-5F536359EB48}"/>
    <hyperlink ref="Z2218" r:id="rId1759" xr:uid="{BF3C61C7-714B-4C41-8672-0E49C0187933}"/>
    <hyperlink ref="Z2219" r:id="rId1760" xr:uid="{0F16263C-7928-BF43-8795-2EA55FB06F5E}"/>
    <hyperlink ref="Z2220" r:id="rId1761" xr:uid="{51517F87-DEDC-C94D-AE7E-EA0E6BAC2F4C}"/>
    <hyperlink ref="Z2221" r:id="rId1762" xr:uid="{2F64817E-CEDB-2441-A7F2-3388D4C2F5BC}"/>
    <hyperlink ref="Z2222" r:id="rId1763" xr:uid="{3EFB22D5-9935-A54B-B8FD-16454269FE2E}"/>
    <hyperlink ref="Z2223" r:id="rId1764" xr:uid="{156231E7-2281-1343-B8CE-E3364F9EC10A}"/>
    <hyperlink ref="Z2224" r:id="rId1765" xr:uid="{E06B9FDB-5888-5E42-92DE-16043E98E3DE}"/>
    <hyperlink ref="Z2225" r:id="rId1766" xr:uid="{B2780B5D-7AD2-884A-8ED5-80C5FB4B9FD5}"/>
    <hyperlink ref="Z2226" r:id="rId1767" xr:uid="{F915B9E6-B275-F149-B101-FDDFE716690E}"/>
    <hyperlink ref="Z2227" r:id="rId1768" xr:uid="{33EB066D-7B4A-1741-9EDA-91AB44E10A2C}"/>
    <hyperlink ref="Z2228" r:id="rId1769" xr:uid="{35B734A3-5BCE-574A-805A-5552F218B4F2}"/>
    <hyperlink ref="Z2229" r:id="rId1770" xr:uid="{D9C58FCB-5518-B043-A8C5-F9620BC60181}"/>
    <hyperlink ref="Z2230" r:id="rId1771" xr:uid="{D53259FE-D6F2-F043-96C9-D09C48DB3069}"/>
    <hyperlink ref="Z2231" r:id="rId1772" xr:uid="{1715435A-E504-F24A-9B7D-B66D2AD7F2FB}"/>
    <hyperlink ref="Z2232" r:id="rId1773" xr:uid="{BB89E5E6-E027-8649-BC4C-C28BD2BBF4B7}"/>
    <hyperlink ref="Z2233" r:id="rId1774" xr:uid="{78165C7B-57C6-D046-A1D7-2F72140B71DD}"/>
    <hyperlink ref="Z2234" r:id="rId1775" xr:uid="{37003E08-73F4-C24C-9DEC-42D03E7987C8}"/>
    <hyperlink ref="Z2235" r:id="rId1776" xr:uid="{311628AE-4837-BB45-A849-3C3921EBC6BB}"/>
    <hyperlink ref="Z2236" r:id="rId1777" xr:uid="{BAD8C945-310C-924D-A1CA-ED60108FFF77}"/>
    <hyperlink ref="Z2237" r:id="rId1778" xr:uid="{54B43F07-32BE-3D42-AC9C-F01687B9D226}"/>
    <hyperlink ref="Z2238" r:id="rId1779" xr:uid="{B0BD2007-FD00-0846-B670-DE86FB80A7CB}"/>
    <hyperlink ref="Z2239" r:id="rId1780" xr:uid="{9360A3EE-5242-8449-AC3D-7F2D39A73856}"/>
    <hyperlink ref="Z2240" r:id="rId1781" xr:uid="{C1454700-6316-3F4C-AF1B-58DA6F949731}"/>
    <hyperlink ref="Z2241" r:id="rId1782" xr:uid="{EC0FEEDE-9945-454E-B24F-B7C74559384F}"/>
    <hyperlink ref="Z2242" r:id="rId1783" xr:uid="{92634BD1-B1F6-8F41-8863-5D7345ADF324}"/>
    <hyperlink ref="Z2243" r:id="rId1784" xr:uid="{130B91C6-ADDD-F44E-88D9-5495F9A53DF2}"/>
    <hyperlink ref="Z2244" r:id="rId1785" xr:uid="{F889BA54-A77E-B844-879A-B603637A45C2}"/>
    <hyperlink ref="Z2245" r:id="rId1786" xr:uid="{BC140AF5-53D1-E94A-9BAA-84CF3A2E0F26}"/>
    <hyperlink ref="Z2246" r:id="rId1787" xr:uid="{C2D34807-5181-D049-B472-5DD47BC05DDB}"/>
    <hyperlink ref="Z2247" r:id="rId1788" xr:uid="{AC57903A-7D12-7141-98EF-008DF643C94B}"/>
    <hyperlink ref="Z2248" r:id="rId1789" xr:uid="{2D5FF27F-4B12-1548-BE7D-7BF222ECAE02}"/>
    <hyperlink ref="Z2249" r:id="rId1790" xr:uid="{860D01D8-C957-6E44-9FE2-DF85A8F62425}"/>
    <hyperlink ref="Z2250" r:id="rId1791" xr:uid="{CE2CB36B-661E-524C-8DF0-A38AAB3B3517}"/>
    <hyperlink ref="Z2251" r:id="rId1792" xr:uid="{BE3DE351-C8AD-8B44-B016-D5D04286F028}"/>
    <hyperlink ref="Z2252" r:id="rId1793" xr:uid="{C41E5EE9-901B-9249-9A58-8F1D1FFB18EE}"/>
    <hyperlink ref="Z2253" r:id="rId1794" xr:uid="{C34D0C84-2451-624D-AB3B-1F833691632A}"/>
    <hyperlink ref="Z2254" r:id="rId1795" xr:uid="{130737FB-3065-D045-8B3B-6B84E51DAB5A}"/>
    <hyperlink ref="Z2255" r:id="rId1796" xr:uid="{C440BA8D-D6C0-614A-B7AB-0D7410F32AB7}"/>
    <hyperlink ref="Z2256" r:id="rId1797" xr:uid="{65E81DA8-4547-784E-B3C6-376C4872F3FA}"/>
    <hyperlink ref="Z2257" r:id="rId1798" xr:uid="{DF9C9125-ADDF-D84B-B8AE-A4182A21CA8B}"/>
    <hyperlink ref="Z2258" r:id="rId1799" xr:uid="{E86BECD0-ACCF-BE4E-A7F0-F09C7B9937CF}"/>
    <hyperlink ref="Z2259" r:id="rId1800" xr:uid="{015AAC11-C553-A143-94A0-F722F3DEA377}"/>
    <hyperlink ref="Z2260" r:id="rId1801" xr:uid="{3E38E29B-CF46-2A44-97D0-39DA5D70C685}"/>
    <hyperlink ref="Z2261" r:id="rId1802" xr:uid="{A43E0B99-31F4-4345-95D6-ECF0B941781D}"/>
    <hyperlink ref="Z2262" r:id="rId1803" xr:uid="{61C222AE-508D-E847-B436-DFC9701F6850}"/>
    <hyperlink ref="Z2263" r:id="rId1804" xr:uid="{4D58F774-0D17-5D4A-B9A5-B6132A4937FE}"/>
    <hyperlink ref="Z2264" r:id="rId1805" xr:uid="{55E89870-5E77-C244-B4CD-0894B152A4ED}"/>
    <hyperlink ref="Z2265" r:id="rId1806" xr:uid="{A7855D16-DF8E-E345-8522-8893BAF8541A}"/>
    <hyperlink ref="Z2266" r:id="rId1807" xr:uid="{E6AACD30-9B53-334F-A42B-24DA465104CC}"/>
    <hyperlink ref="Z2267" r:id="rId1808" xr:uid="{8E1F19FC-7454-4445-8FAB-F8A2AC94D260}"/>
    <hyperlink ref="Z2268" r:id="rId1809" xr:uid="{0F4905BF-D625-1D4D-A40F-C517B18CC2D2}"/>
    <hyperlink ref="Z2269" r:id="rId1810" xr:uid="{04048B4C-36F9-174E-AEF9-EF5016C6484E}"/>
    <hyperlink ref="Z2270" r:id="rId1811" xr:uid="{528FAB5A-B14F-EE4D-9EA2-D2C0D4877BEE}"/>
    <hyperlink ref="Z2271" r:id="rId1812" xr:uid="{BE79A444-DEA0-0848-B96D-3D290FBA3B63}"/>
    <hyperlink ref="Z2272" r:id="rId1813" xr:uid="{93A11641-F0C0-6946-A190-06EB0966FB44}"/>
    <hyperlink ref="Z2273" r:id="rId1814" xr:uid="{FB6CB240-9BD6-9D4E-BA02-CC4BA4EEDC16}"/>
    <hyperlink ref="Z2274" r:id="rId1815" xr:uid="{F1CC0007-6552-D64C-81A1-6AA47C692D3C}"/>
    <hyperlink ref="Z2275" r:id="rId1816" xr:uid="{42F44352-8FA4-E241-8403-A6F2C88800AF}"/>
    <hyperlink ref="Z2276" r:id="rId1817" xr:uid="{7F5571A5-B8A2-054D-A290-F7435AFDC57D}"/>
    <hyperlink ref="Z2277" r:id="rId1818" xr:uid="{BABE5DDD-F4D6-894F-B109-03B0A1CDABF6}"/>
    <hyperlink ref="Z2278" r:id="rId1819" xr:uid="{9D926300-7CE8-014F-8AC6-CD0EA7C3934E}"/>
    <hyperlink ref="Z2279" r:id="rId1820" xr:uid="{2172ADF4-77B6-8245-A945-5309A2B631F8}"/>
    <hyperlink ref="Z2280" r:id="rId1821" xr:uid="{9D0D028E-5FAF-D144-8B70-D1CE0DBBA7DB}"/>
    <hyperlink ref="Z2281" r:id="rId1822" xr:uid="{BE32C2CD-7745-394D-9A2C-AD05199B8A89}"/>
    <hyperlink ref="Z2282" r:id="rId1823" xr:uid="{2EBBAA97-8BD2-C946-B0B2-015597875952}"/>
    <hyperlink ref="Z2283" r:id="rId1824" xr:uid="{3356DAEE-68B4-C447-ABB5-FC00C12A6256}"/>
    <hyperlink ref="Z2284" r:id="rId1825" xr:uid="{C30AC452-820F-0B41-805C-494C349316A1}"/>
    <hyperlink ref="Z2285" r:id="rId1826" xr:uid="{0179022F-ED1C-3848-9D9E-01AEE9D6CD87}"/>
    <hyperlink ref="Z2286" r:id="rId1827" xr:uid="{59D9A761-86AC-D540-93DC-8B5AD7A10F98}"/>
    <hyperlink ref="Z2287" r:id="rId1828" xr:uid="{5E3B866F-02D5-9746-A585-743D5ED12931}"/>
    <hyperlink ref="Z2288" r:id="rId1829" xr:uid="{DA1CD5E8-C86F-034C-B490-BF10202E1103}"/>
    <hyperlink ref="Z2289" r:id="rId1830" xr:uid="{D7FCD4C2-F9FC-E844-94B9-94CB2658C275}"/>
    <hyperlink ref="Z2290" r:id="rId1831" xr:uid="{9B3D3349-1534-8F42-8E59-616A31FCC6EC}"/>
    <hyperlink ref="Z2291" r:id="rId1832" xr:uid="{6EB5DD5A-6A96-4A4F-B9D1-314BC229EA90}"/>
    <hyperlink ref="Z2292" r:id="rId1833" xr:uid="{4014893B-5CF9-5E47-AC34-5CA5A17B57D1}"/>
    <hyperlink ref="Z2293" r:id="rId1834" xr:uid="{48E129C6-64BE-984B-AD9A-5DF186A251B2}"/>
    <hyperlink ref="Z2294" r:id="rId1835" xr:uid="{63E48D65-617C-1C4E-A6F7-AD89FEB5ABC9}"/>
    <hyperlink ref="Z2295" r:id="rId1836" xr:uid="{861C3B75-5D2A-8E48-B91D-17A9BABB57C7}"/>
    <hyperlink ref="Z2296" r:id="rId1837" xr:uid="{65E69F09-FF86-9340-877C-00CAC88BC8CF}"/>
    <hyperlink ref="Z2297" r:id="rId1838" xr:uid="{07FEAEB5-1FC1-5242-A8F3-4A46D38F4B13}"/>
    <hyperlink ref="Z2298" r:id="rId1839" xr:uid="{0CFD43C1-4817-4246-B5AF-93251183F704}"/>
    <hyperlink ref="Z2299" r:id="rId1840" xr:uid="{68A73480-E4E4-5345-AC37-50F7C6CD8D21}"/>
    <hyperlink ref="Z2300" r:id="rId1841" xr:uid="{4A5D76F4-EA31-AB42-8160-4CD27444427C}"/>
    <hyperlink ref="Z2301" r:id="rId1842" xr:uid="{82BA3B19-F282-2343-BA60-6CDA0DB11E8F}"/>
    <hyperlink ref="Z2302" r:id="rId1843" xr:uid="{D3C6CEC7-FD81-8345-A10C-A59AFBB5BAE1}"/>
    <hyperlink ref="Z2303" r:id="rId1844" xr:uid="{92018926-839F-7343-8B4D-57A06BA3F758}"/>
    <hyperlink ref="Z2304" r:id="rId1845" xr:uid="{EFAF5296-7106-2044-88B0-0174578572E0}"/>
    <hyperlink ref="Z2305" r:id="rId1846" xr:uid="{F9A94A36-4A81-6B49-AE6A-79A5ABAC3C4D}"/>
    <hyperlink ref="Z2306" r:id="rId1847" xr:uid="{29CB7E6E-ED85-7346-972A-8E28050D7D36}"/>
    <hyperlink ref="Z2307" r:id="rId1848" xr:uid="{A1C21067-0F86-F849-BD4B-46B6A9342966}"/>
    <hyperlink ref="Z2308" r:id="rId1849" xr:uid="{F0548689-D359-B441-929E-9E768AE8109E}"/>
    <hyperlink ref="Z2309" r:id="rId1850" xr:uid="{06133BB5-741C-4F45-9CA5-694E2BC7C404}"/>
    <hyperlink ref="Z2310" r:id="rId1851" xr:uid="{57ADFF32-BC80-CC49-9848-F3458314E827}"/>
    <hyperlink ref="Z2311" r:id="rId1852" xr:uid="{DDDABCA6-8353-FD4E-9472-3573A0E3A12F}"/>
    <hyperlink ref="Z2312" r:id="rId1853" xr:uid="{B5B3CA30-0955-B344-92FB-2E069A1B44EF}"/>
    <hyperlink ref="Z2313" r:id="rId1854" xr:uid="{FD6BE997-4163-0F48-A2F4-8E244A5CBF5F}"/>
    <hyperlink ref="Z2314" r:id="rId1855" xr:uid="{6B54FDEF-40DB-9243-9BC2-D03FC422CFE8}"/>
    <hyperlink ref="Z2315" r:id="rId1856" xr:uid="{BEA937DD-E3E8-764A-AC9B-67095E924DFA}"/>
    <hyperlink ref="Z2316" r:id="rId1857" xr:uid="{FD41A171-CDD9-394E-B739-7883E8DE02F4}"/>
    <hyperlink ref="Z2317" r:id="rId1858" xr:uid="{B4379CF3-DD29-4E4A-8E40-4A3F87F69529}"/>
    <hyperlink ref="Z2318" r:id="rId1859" xr:uid="{25AE5D87-7F79-CB4C-AC35-6DF2AA405916}"/>
    <hyperlink ref="Z2319" r:id="rId1860" xr:uid="{FE0E0939-AF1A-0443-8DB6-93B3C32235B0}"/>
    <hyperlink ref="Z2320" r:id="rId1861" xr:uid="{FDDDAF0F-1244-5A47-98AA-007025DDA5BE}"/>
    <hyperlink ref="Z2321" r:id="rId1862" xr:uid="{4E1667B4-CB97-B843-80D8-048D9AF88269}"/>
    <hyperlink ref="Z2322" r:id="rId1863" xr:uid="{B8FCCE8E-1BAE-2D4A-B5B0-74429DBD9F8F}"/>
    <hyperlink ref="Z2323" r:id="rId1864" xr:uid="{30E3BBFB-7EC1-AD46-AAD9-FAF86B3F0C4E}"/>
    <hyperlink ref="Z2324" r:id="rId1865" xr:uid="{4278AD93-BCF3-0449-8511-FCD08DFDD65D}"/>
    <hyperlink ref="Z2325" r:id="rId1866" xr:uid="{26B6F997-D469-F64B-A523-85A723509FF5}"/>
    <hyperlink ref="Z2326" r:id="rId1867" xr:uid="{63BE38AF-0C74-D24A-82CE-2EB29F30A902}"/>
    <hyperlink ref="Z2327" r:id="rId1868" xr:uid="{A590290C-C45A-F145-8062-EAC1C363F722}"/>
    <hyperlink ref="Z2328" r:id="rId1869" xr:uid="{833E8DF6-909A-6845-BCEF-0CC98294D6F2}"/>
    <hyperlink ref="Z2329" r:id="rId1870" xr:uid="{595E2623-8423-A245-A989-CA98F63693F4}"/>
    <hyperlink ref="Z2330" r:id="rId1871" xr:uid="{DD9DB82B-0AD0-F14A-9C4A-6A426B737042}"/>
    <hyperlink ref="Z2331" r:id="rId1872" xr:uid="{85370C83-FB14-2849-BC20-1592335E71C7}"/>
    <hyperlink ref="Z2332" r:id="rId1873" xr:uid="{7E0B5F6A-0E7A-F54E-A1C9-69A005A2468F}"/>
    <hyperlink ref="Z2333" r:id="rId1874" xr:uid="{A7AA42BC-20CD-CB43-BC39-67BFB9D75580}"/>
    <hyperlink ref="Z2334" r:id="rId1875" xr:uid="{DDB5CA37-6891-1B46-BBA2-726D4E00728C}"/>
    <hyperlink ref="Z2335" r:id="rId1876" xr:uid="{50D19DE0-EE76-5B4E-8E48-682ACDBCDF1F}"/>
    <hyperlink ref="Z2336" r:id="rId1877" xr:uid="{63A7586E-5DBC-2E43-8B50-B31BF61385A0}"/>
    <hyperlink ref="Z2337" r:id="rId1878" xr:uid="{E0E313D8-DD37-AE49-8678-BF89B0701F76}"/>
    <hyperlink ref="Z2338" r:id="rId1879" xr:uid="{4586E8BE-F9DD-6C46-BDD2-CF1C643181C6}"/>
    <hyperlink ref="Z2339" r:id="rId1880" xr:uid="{2E09E40E-1319-6942-8A1E-345401953585}"/>
    <hyperlink ref="Z2340" r:id="rId1881" xr:uid="{9C3FCCDB-F2C8-A849-88C2-1F9F8D5B6F2F}"/>
    <hyperlink ref="Z2341" r:id="rId1882" xr:uid="{6E6397FD-A8AB-2E4D-9036-AA5AE66EB8C3}"/>
    <hyperlink ref="Z2342" r:id="rId1883" xr:uid="{6A6B038C-4A71-074D-93D1-F9151B8CAF8F}"/>
    <hyperlink ref="Z2343" r:id="rId1884" xr:uid="{B4D6A1B5-C303-F248-9020-B567DDF97CC3}"/>
    <hyperlink ref="Z2344" r:id="rId1885" xr:uid="{40980E38-F260-604E-B919-1B06A43F7C65}"/>
    <hyperlink ref="Z2345" r:id="rId1886" xr:uid="{7841F338-54A7-C944-B62A-705B9CB90551}"/>
    <hyperlink ref="Z2346" r:id="rId1887" xr:uid="{98F35548-9540-8942-B080-D4FA1C6C6B78}"/>
    <hyperlink ref="Z2347" r:id="rId1888" xr:uid="{B1A70BD0-CD83-4745-9F01-C5684049A237}"/>
    <hyperlink ref="Z2348" r:id="rId1889" xr:uid="{3043CC44-F4CE-1148-BA20-CC5B193B0E1B}"/>
    <hyperlink ref="Z2349" r:id="rId1890" xr:uid="{1AE09675-EA8F-CF4B-AA25-45B8650DCAD5}"/>
    <hyperlink ref="Z2350" r:id="rId1891" xr:uid="{A6619C58-8646-3347-825D-448907A9BE66}"/>
    <hyperlink ref="Z2351" r:id="rId1892" xr:uid="{F8C19CE1-AE26-2848-AFC3-DFC3BB0998EF}"/>
    <hyperlink ref="Z2352" r:id="rId1893" xr:uid="{D6860754-373B-644C-AEC4-4A4FE5FDEDE4}"/>
    <hyperlink ref="Z2353" r:id="rId1894" xr:uid="{54F2D04E-9336-D04F-B9B4-DA3807A5FE06}"/>
    <hyperlink ref="Z2354" r:id="rId1895" xr:uid="{0AE29C55-A5C8-3844-A607-22D563351071}"/>
    <hyperlink ref="Z2355" r:id="rId1896" xr:uid="{DFDD799C-310C-4845-9291-98119646E942}"/>
    <hyperlink ref="Z2356" r:id="rId1897" xr:uid="{D8EA2271-4C34-1D47-A11A-B7A0F988504D}"/>
    <hyperlink ref="Z2357" r:id="rId1898" xr:uid="{EEDB4DD3-F785-0C4B-933F-C2EFCECF15EE}"/>
    <hyperlink ref="Z2358" r:id="rId1899" xr:uid="{B308CB33-684B-0144-B090-6B28A0C1BB65}"/>
    <hyperlink ref="Z2359" r:id="rId1900" xr:uid="{4190ECE4-70CC-D14F-8423-2759604B951E}"/>
    <hyperlink ref="Z2360" r:id="rId1901" xr:uid="{7DAA8046-878C-3542-813E-9FD88D28041F}"/>
    <hyperlink ref="Z2361" r:id="rId1902" xr:uid="{34E8BAD4-66B5-424D-A029-4344BEC7AC3D}"/>
    <hyperlink ref="Z2362" r:id="rId1903" xr:uid="{83069B60-FDE2-D843-B7AB-AB0A050F4956}"/>
    <hyperlink ref="Z2363" r:id="rId1904" xr:uid="{E60C583D-350A-2848-B7CF-270E678F5FD5}"/>
    <hyperlink ref="Z2364" r:id="rId1905" xr:uid="{3500FECD-2206-D84F-8133-FD6E6161A5CC}"/>
    <hyperlink ref="Z2365" r:id="rId1906" xr:uid="{505736C8-DCFF-9242-A09D-C2B182898D70}"/>
    <hyperlink ref="Z2366" r:id="rId1907" xr:uid="{D82C0A5D-C008-9144-BB12-4D9A621C8D50}"/>
    <hyperlink ref="Z2367" r:id="rId1908" xr:uid="{6C5A6509-2828-9E4C-8F27-A6E9B1ABCFCC}"/>
    <hyperlink ref="Z2368" r:id="rId1909" xr:uid="{B1B987D8-D7EA-EF46-9F39-E494680EDAFC}"/>
    <hyperlink ref="Z2369" r:id="rId1910" xr:uid="{BAC27D99-8458-A749-8F88-1BE27390530F}"/>
    <hyperlink ref="Z2370" r:id="rId1911" xr:uid="{D025BEFC-329A-E349-A6B4-6EC5DF9D488B}"/>
    <hyperlink ref="Z2371" r:id="rId1912" xr:uid="{E255E2BD-15FC-BA43-B2B8-6C9A7E28B4DE}"/>
    <hyperlink ref="Z2372" r:id="rId1913" xr:uid="{4710F345-A320-4F48-A5E3-064C6DCFD5AB}"/>
    <hyperlink ref="Z2373" r:id="rId1914" xr:uid="{81659043-B730-8D4D-9357-9105D48D0E7E}"/>
    <hyperlink ref="Z2374" r:id="rId1915" xr:uid="{1A1DACF2-AA93-9E47-BFF5-B94009278950}"/>
    <hyperlink ref="Z2375" r:id="rId1916" xr:uid="{890A84E4-9892-A84F-AEF8-C1767B06381E}"/>
    <hyperlink ref="Z2376" r:id="rId1917" xr:uid="{89CC04FD-C797-A743-AF03-15FF3523BD1B}"/>
    <hyperlink ref="Z2377" r:id="rId1918" xr:uid="{0BBBD295-A831-114D-8DE1-FF6CD6D3499E}"/>
    <hyperlink ref="Z2378" r:id="rId1919" xr:uid="{FCAF4078-2F82-B147-A958-689EE3D3618A}"/>
    <hyperlink ref="Z2379" r:id="rId1920" xr:uid="{9487921E-4FA7-B44F-A226-D705CE183634}"/>
    <hyperlink ref="Z2380" r:id="rId1921" xr:uid="{F9B44EC7-6CF4-864A-8AE7-5BAE1AE5F2F2}"/>
    <hyperlink ref="Z2381" r:id="rId1922" xr:uid="{FDE09ACE-628F-9247-9724-517CECE4F6A9}"/>
    <hyperlink ref="Z2382" r:id="rId1923" xr:uid="{DF2C8D67-E849-6A43-8361-75CB6C137681}"/>
    <hyperlink ref="Z2383" r:id="rId1924" xr:uid="{2A5AF686-F384-7E49-BBB6-7AA0EB2310DB}"/>
    <hyperlink ref="Z2384" r:id="rId1925" xr:uid="{E0C1205C-4EDB-A94D-B972-48DE8935D9D1}"/>
    <hyperlink ref="Z2385" r:id="rId1926" xr:uid="{107EF5ED-E35D-ED49-A7BE-21FD49284B3F}"/>
    <hyperlink ref="Z2386" r:id="rId1927" xr:uid="{4B0461B1-1687-094D-A2AC-9BFFEF157109}"/>
    <hyperlink ref="Z2387" r:id="rId1928" xr:uid="{4EFEEC50-5605-454C-B24F-8B5ED818B074}"/>
    <hyperlink ref="Z2388" r:id="rId1929" xr:uid="{D6E6F086-4F10-724A-9770-901FE2EDC57C}"/>
    <hyperlink ref="Z2389" r:id="rId1930" xr:uid="{AF48E015-3D25-A246-AEA0-52DB7CEE18FF}"/>
    <hyperlink ref="Z2390" r:id="rId1931" xr:uid="{9547BE96-6892-8545-A9BE-DB93CFF991A6}"/>
    <hyperlink ref="Z2391" r:id="rId1932" xr:uid="{DDC08EF3-270B-9447-BD6C-03F1BAE36FC2}"/>
    <hyperlink ref="Z2392" r:id="rId1933" xr:uid="{370E01D2-DD27-A547-906C-31F36DEE17BD}"/>
    <hyperlink ref="Z2393" r:id="rId1934" xr:uid="{1D1620F3-6927-F64A-BA1A-9BA3FF44F0BE}"/>
    <hyperlink ref="Z2394" r:id="rId1935" xr:uid="{3289A907-B1ED-5346-BBE5-F3083E249336}"/>
    <hyperlink ref="Z2395" r:id="rId1936" xr:uid="{8A55A41E-7DE3-524D-A98D-078FC66160C4}"/>
    <hyperlink ref="Z2396" r:id="rId1937" xr:uid="{A78E8A66-CAA3-2041-9FDB-D9BC59609B4C}"/>
    <hyperlink ref="Z2397" r:id="rId1938" xr:uid="{FB8793F6-3A0A-0642-B0E2-B7AD4BE86F20}"/>
    <hyperlink ref="Z2398" r:id="rId1939" xr:uid="{D7645DBB-433A-1E4D-BAC9-5C086D30EF11}"/>
    <hyperlink ref="Z2399" r:id="rId1940" xr:uid="{15767230-66E0-1747-8FD2-E2822DE4004A}"/>
    <hyperlink ref="Z2400" r:id="rId1941" xr:uid="{60A334BD-0885-D440-9A9B-24B675A14D30}"/>
    <hyperlink ref="Z2401" r:id="rId1942" xr:uid="{6E7CB324-0E4A-2C42-B468-44BA4109ACC4}"/>
    <hyperlink ref="Z2402" r:id="rId1943" xr:uid="{C96142DB-90C8-4946-AF6E-90ECF85E8B92}"/>
    <hyperlink ref="Z2403" r:id="rId1944" xr:uid="{971BB415-282A-584F-9387-4BB4FD8AEC62}"/>
    <hyperlink ref="Z2404" r:id="rId1945" xr:uid="{5BB8876F-33BE-054F-A276-A8FCD44DAFEE}"/>
    <hyperlink ref="Z2405" r:id="rId1946" xr:uid="{18859678-EEEB-C64D-9139-A1A7DD488B65}"/>
    <hyperlink ref="Z2406" r:id="rId1947" xr:uid="{19C40A62-385A-9349-AAB0-DFAE023062A3}"/>
    <hyperlink ref="Z2407" r:id="rId1948" xr:uid="{A6B1AF05-9392-FB48-A62A-264EE14CBE19}"/>
    <hyperlink ref="Z2408" r:id="rId1949" xr:uid="{21A8931A-DCE9-1443-9065-6C230CD0B168}"/>
    <hyperlink ref="Z2409" r:id="rId1950" xr:uid="{E9872E6C-557A-464B-B685-E73DCED6B854}"/>
    <hyperlink ref="Z2410" r:id="rId1951" xr:uid="{42DA575E-B6D2-B048-A4CD-FC3B62B26BFB}"/>
    <hyperlink ref="Z2411" r:id="rId1952" xr:uid="{7DC52423-01BC-3B4E-9DDD-7688E5AFCF7F}"/>
    <hyperlink ref="Z2412" r:id="rId1953" xr:uid="{81566A19-657D-0F46-BE80-8AE8E8B4527E}"/>
    <hyperlink ref="Z2413" r:id="rId1954" xr:uid="{1B9C7BFD-B4A0-4E4F-B7F2-F7D07151D2E2}"/>
    <hyperlink ref="Z2414" r:id="rId1955" xr:uid="{095CB4D4-D9DE-F44B-BA87-2155C3D1E695}"/>
    <hyperlink ref="Z2415" r:id="rId1956" xr:uid="{16E4AA21-8FFF-A543-8DC8-146F0810A12E}"/>
    <hyperlink ref="Z2416" r:id="rId1957" xr:uid="{0AB61064-968A-B846-AA05-29990441E9D9}"/>
    <hyperlink ref="Z2417" r:id="rId1958" xr:uid="{9D8D97D9-4714-1644-B9BC-0A9322915F0C}"/>
    <hyperlink ref="Z2418" r:id="rId1959" xr:uid="{453FEFCD-971B-744A-BA02-6D8EF780B19E}"/>
    <hyperlink ref="Z2419" r:id="rId1960" xr:uid="{1DE3796A-CB7C-FC49-96C8-30AECB53D74A}"/>
    <hyperlink ref="Z2420" r:id="rId1961" xr:uid="{EF7D27C8-B81C-C240-9CA1-903268FCF0A2}"/>
    <hyperlink ref="Z2421" r:id="rId1962" xr:uid="{577287DC-06F0-2E47-AE6B-B2BB9623351F}"/>
    <hyperlink ref="Z2422" r:id="rId1963" xr:uid="{2B4E45C4-48D7-F644-A8C5-FF9A6A58F4EE}"/>
    <hyperlink ref="Z2423" r:id="rId1964" xr:uid="{CE20E07F-05CC-C749-AAB7-49173E466FB3}"/>
    <hyperlink ref="Z2424" r:id="rId1965" xr:uid="{ECEA6D13-4D4B-9743-A63A-B4B8604E22BF}"/>
    <hyperlink ref="Z2425" r:id="rId1966" xr:uid="{CB2FEA98-85F3-E748-A9EB-49D0870DC377}"/>
    <hyperlink ref="Z2426" r:id="rId1967" xr:uid="{70E01BB1-542E-3046-9E4E-8FA9C6D5ADDD}"/>
    <hyperlink ref="Z2427" r:id="rId1968" xr:uid="{90CE3EDE-316C-A84D-B7E5-EA19E8F71DCB}"/>
    <hyperlink ref="Z2428" r:id="rId1969" xr:uid="{A3C71489-6E8C-494C-AECE-30052771582E}"/>
    <hyperlink ref="Z2429" r:id="rId1970" xr:uid="{73158DD2-1AB9-4A4C-9D18-6899079353EE}"/>
    <hyperlink ref="Z2430" r:id="rId1971" xr:uid="{9977E2E4-8360-3946-A0EC-CA61876371BA}"/>
    <hyperlink ref="Z2431" r:id="rId1972" xr:uid="{FB2761C7-D28B-3646-BB6F-DBF77DD6187F}"/>
    <hyperlink ref="Z2432" r:id="rId1973" xr:uid="{7D6EAEF4-34D2-9044-929B-9B60E6F0B925}"/>
    <hyperlink ref="Z2433" r:id="rId1974" xr:uid="{6E12DE89-6AA9-D643-BDA7-320655742876}"/>
    <hyperlink ref="Z2434" r:id="rId1975" xr:uid="{62C90DEE-44B2-A74C-8AAF-E9CD4820EF15}"/>
    <hyperlink ref="Z2435" r:id="rId1976" xr:uid="{80E7060B-3A03-0843-950B-29749E6CAB3B}"/>
    <hyperlink ref="Z2436" r:id="rId1977" xr:uid="{108E1E62-D4FF-2F4D-BEF0-37967D17C583}"/>
    <hyperlink ref="Z2437" r:id="rId1978" xr:uid="{C378A1E3-386F-E546-9DD8-4F82A5F43D35}"/>
    <hyperlink ref="Z2438" r:id="rId1979" xr:uid="{04311538-0FCC-984F-85CF-D6B7B6003ACF}"/>
    <hyperlink ref="Z2439" r:id="rId1980" xr:uid="{8ED1F6EC-4AE1-F747-A5DE-933505B5ED2B}"/>
    <hyperlink ref="Z2440" r:id="rId1981" xr:uid="{9FCF62EA-6087-7C44-A14C-23E965AABF33}"/>
    <hyperlink ref="Z2441" r:id="rId1982" xr:uid="{F4C15AF1-A88E-3B4B-AB75-13A45CD20AC5}"/>
    <hyperlink ref="Z2442" r:id="rId1983" xr:uid="{4157B9AA-6113-8C41-93F4-C283CDE60EE4}"/>
    <hyperlink ref="Z2443" r:id="rId1984" xr:uid="{F8CD3BC3-5AC2-F745-94CA-CDC0FC819A5B}"/>
    <hyperlink ref="Z2444" r:id="rId1985" xr:uid="{C73BB44D-100F-AB41-8808-35FE48D08B21}"/>
    <hyperlink ref="Z2445" r:id="rId1986" xr:uid="{D71413A0-76C8-DA4F-8886-F2F90D8E711C}"/>
    <hyperlink ref="Z2446" r:id="rId1987" xr:uid="{EAA5D8A0-DC6C-0546-B928-74DD45D43EE4}"/>
    <hyperlink ref="Z2447" r:id="rId1988" xr:uid="{F1D209D3-84CB-F946-816E-9A7EAD1A852E}"/>
    <hyperlink ref="Z2448" r:id="rId1989" xr:uid="{FBCD4485-6628-4D41-8BEA-324C85241DD4}"/>
    <hyperlink ref="Z2449" r:id="rId1990" xr:uid="{3813392D-0C41-6F4E-A4CE-0AE4B817F363}"/>
    <hyperlink ref="Z2450" r:id="rId1991" xr:uid="{279BA91D-DD0E-B543-94D9-727A82829E1F}"/>
    <hyperlink ref="Z2451" r:id="rId1992" xr:uid="{CDC11510-4E80-A94A-8D38-263ECDB58697}"/>
    <hyperlink ref="Z2452" r:id="rId1993" xr:uid="{CE0925D5-9618-7E43-9AE5-2DC0972BADED}"/>
    <hyperlink ref="Z2453" r:id="rId1994" xr:uid="{3A41A04F-984A-884C-8F62-78A0BCE1BA3F}"/>
    <hyperlink ref="Z2454" r:id="rId1995" xr:uid="{6D2B81A4-22E6-E14F-9EAC-9CF6CF8D5E55}"/>
    <hyperlink ref="Z2455" r:id="rId1996" xr:uid="{3F743AFD-CB1A-2D47-AB91-F246C6253EB7}"/>
    <hyperlink ref="Z2456" r:id="rId1997" xr:uid="{E54B72BB-7CDC-E848-948B-DD0D21FF0657}"/>
    <hyperlink ref="Z2457" r:id="rId1998" xr:uid="{0EEF1348-5AB6-A149-A2F8-B5DE0ACAEE2D}"/>
    <hyperlink ref="Z2458" r:id="rId1999" xr:uid="{8E997B10-299B-4541-B449-BE53911503E3}"/>
    <hyperlink ref="Z2459" r:id="rId2000" xr:uid="{A75ADD77-0F50-1B49-9BF3-AB1FB497D82B}"/>
    <hyperlink ref="Z2460" r:id="rId2001" xr:uid="{B535981F-2837-8F49-BD4E-34BBC7FFFFF9}"/>
    <hyperlink ref="Z2461" r:id="rId2002" xr:uid="{2953E82F-853D-2E43-ABD9-ACFE6FDF3F39}"/>
    <hyperlink ref="Z2462" r:id="rId2003" xr:uid="{851B60A8-5D3E-D544-9855-246784AE87A3}"/>
    <hyperlink ref="Z2463" r:id="rId2004" xr:uid="{FADA58C7-0711-C940-AB62-AAEF9E5D391B}"/>
    <hyperlink ref="Z2464" r:id="rId2005" xr:uid="{AE9DC5C3-6C23-8548-8ADA-740FE80E07C7}"/>
    <hyperlink ref="Z2465" r:id="rId2006" xr:uid="{16C1A9B0-452E-694B-969B-2566E0BC33FA}"/>
    <hyperlink ref="Z2466" r:id="rId2007" xr:uid="{53E1522B-7F44-B746-88A1-BBC3B7C7F7CB}"/>
    <hyperlink ref="Z2467" r:id="rId2008" xr:uid="{3B94F93D-9024-E644-ABD9-A01A19835F12}"/>
    <hyperlink ref="Z2468" r:id="rId2009" xr:uid="{EDC76C45-E04C-5A44-8E4F-97537B707947}"/>
    <hyperlink ref="Z2469" r:id="rId2010" xr:uid="{828715E0-049C-124D-B916-7B74F7622662}"/>
    <hyperlink ref="Z2470" r:id="rId2011" xr:uid="{AE8792EF-3137-2743-AB7F-0FEB929D3CA5}"/>
    <hyperlink ref="Z2471" r:id="rId2012" xr:uid="{4FA86997-77D5-F042-B9F3-A30BEDCF4F4B}"/>
    <hyperlink ref="Z2472" r:id="rId2013" xr:uid="{92FF8D00-F4AF-7A46-A56B-BE825ABF4181}"/>
    <hyperlink ref="Z2473" r:id="rId2014" xr:uid="{8C431CEB-EFD4-D942-93F6-6D8C37E3EA69}"/>
    <hyperlink ref="Z2474" r:id="rId2015" xr:uid="{BA0F17F2-FA47-5E4D-A4C4-9BD57A7954B7}"/>
    <hyperlink ref="Z2475" r:id="rId2016" xr:uid="{F8AA3C14-A9B4-AD4D-BE67-9F6079AC0598}"/>
    <hyperlink ref="Z2476" r:id="rId2017" xr:uid="{D80318FE-5A61-D942-A634-740258FA5A7A}"/>
    <hyperlink ref="Z2477" r:id="rId2018" xr:uid="{29E1D5C3-12EE-CF4A-B70B-3BF99A65A269}"/>
    <hyperlink ref="Z2478" r:id="rId2019" xr:uid="{28558D3E-04FD-F744-838C-CFCAEE83CEAC}"/>
    <hyperlink ref="Z2479" r:id="rId2020" xr:uid="{BA457606-2CB7-6A4E-96C2-A776620C3627}"/>
    <hyperlink ref="Z2480" r:id="rId2021" xr:uid="{61D3C3C8-B035-144C-844F-17C8CA093EEF}"/>
    <hyperlink ref="Z2481" r:id="rId2022" xr:uid="{F8F8303A-C1E4-C448-B788-6067CAE010DD}"/>
    <hyperlink ref="Z2482" r:id="rId2023" xr:uid="{1E90C842-795B-2249-856C-461F7F9E1DC0}"/>
    <hyperlink ref="Z2483" r:id="rId2024" xr:uid="{5D6B2187-E887-644E-8388-04C501AABC06}"/>
    <hyperlink ref="Z2484" r:id="rId2025" xr:uid="{76D73BE0-FCB0-D64D-9E4C-B6BAD8464B37}"/>
    <hyperlink ref="Z2485" r:id="rId2026" xr:uid="{8DF3AFE5-CA58-734F-903C-6316B265171D}"/>
    <hyperlink ref="Z2486" r:id="rId2027" xr:uid="{D816E6AA-3DCE-424F-892E-B1BF57D2A6E3}"/>
    <hyperlink ref="Z2487" r:id="rId2028" xr:uid="{07C84F97-64C1-304C-BCFE-E79439E10520}"/>
    <hyperlink ref="Z2488" r:id="rId2029" xr:uid="{6E3FEB4A-8254-834E-A02A-510FE956FB4F}"/>
    <hyperlink ref="Z2489" r:id="rId2030" xr:uid="{1E1D701C-A53F-F14F-BD2C-A047515A4154}"/>
    <hyperlink ref="Z2490" r:id="rId2031" xr:uid="{2A3BF562-9F5F-D241-AB9B-4FFEDC58F99E}"/>
    <hyperlink ref="Z2491" r:id="rId2032" xr:uid="{1F546AAE-DF47-E546-ADFD-C4591864B8C5}"/>
    <hyperlink ref="Z2492" r:id="rId2033" xr:uid="{1325B013-6BDC-8742-8F04-9F68082131BD}"/>
    <hyperlink ref="Z2493" r:id="rId2034" xr:uid="{CA0014DF-75CA-B440-BCA5-2DBCBA5D5C1B}"/>
    <hyperlink ref="Z2494" r:id="rId2035" xr:uid="{A3D40CA0-9DAC-CC40-9E4E-080E1583E48E}"/>
    <hyperlink ref="Z2495" r:id="rId2036" xr:uid="{40D9A98B-9F70-D64D-9DF5-7E61FA04F076}"/>
    <hyperlink ref="Z2496" r:id="rId2037" xr:uid="{977AE1B0-49FC-F64E-9B52-C410ABFCC584}"/>
    <hyperlink ref="Z2497" r:id="rId2038" xr:uid="{278E1241-F122-1F4B-8E5A-1E20F4110FC1}"/>
    <hyperlink ref="Z2498" r:id="rId2039" xr:uid="{57DE61D9-7949-E643-B906-8413FC43AD22}"/>
    <hyperlink ref="Z2499" r:id="rId2040" xr:uid="{FDE741EB-3F72-A849-B0A3-50EE979C6A3A}"/>
    <hyperlink ref="Z2500" r:id="rId2041" xr:uid="{48D2B324-ED66-0445-9DB1-E453FAF9B3E2}"/>
    <hyperlink ref="Z2501" r:id="rId2042" xr:uid="{479A4100-EE8D-5E4A-92E4-81A45A683AF2}"/>
    <hyperlink ref="Z2502" r:id="rId2043" xr:uid="{F437E852-9BAF-7245-80F6-D5899D20C82E}"/>
    <hyperlink ref="Z2503" r:id="rId2044" xr:uid="{FC260335-293B-1C4B-AF37-4182A16FA38F}"/>
    <hyperlink ref="Z2504" r:id="rId2045" xr:uid="{419262C0-B5E7-FE4D-A146-2F78FB16FF84}"/>
    <hyperlink ref="Z2505" r:id="rId2046" xr:uid="{F48F18F7-4D67-FB41-9AE5-EC62609496AC}"/>
    <hyperlink ref="Z2506" r:id="rId2047" xr:uid="{8F206FAA-F4D0-5247-B8B5-6F97C7918A60}"/>
    <hyperlink ref="Z2507" r:id="rId2048" xr:uid="{26B275FB-8742-944B-BEDD-5B6B41B9304C}"/>
    <hyperlink ref="Z2508" r:id="rId2049" xr:uid="{54D9F50B-CE71-2F40-9859-DC6612B0EC19}"/>
    <hyperlink ref="Z2509" r:id="rId2050" xr:uid="{40138B57-6E52-A54C-9AE9-49FCA090BC96}"/>
    <hyperlink ref="Z2510" r:id="rId2051" xr:uid="{AE13F49A-FB3D-224C-98C7-9F2C53251DA4}"/>
    <hyperlink ref="Z2511" r:id="rId2052" xr:uid="{6756370D-6A9D-6E41-9CFC-8B8B20AFF0B6}"/>
    <hyperlink ref="Z2512" r:id="rId2053" xr:uid="{23E60767-775B-6B4C-8071-ABEB08C86BCE}"/>
    <hyperlink ref="Z2513" r:id="rId2054" xr:uid="{154BC263-B232-A441-B4AE-3A3FBECB5B38}"/>
    <hyperlink ref="Z2514" r:id="rId2055" xr:uid="{B7C59409-7488-A746-832C-D04CEE144044}"/>
    <hyperlink ref="Z2515" r:id="rId2056" xr:uid="{6EEDBC3F-5C3D-3048-B887-5E45DF4B8DCE}"/>
    <hyperlink ref="Z2516" r:id="rId2057" xr:uid="{6BD11D92-45BC-4D4D-BEFC-E60DD49CA74E}"/>
    <hyperlink ref="Z2517" r:id="rId2058" xr:uid="{0B57EB98-6EF0-C344-89B7-E94689E8C209}"/>
    <hyperlink ref="Z2518" r:id="rId2059" xr:uid="{A8F6034D-908A-E24C-A242-AFB6F8790963}"/>
    <hyperlink ref="Z2519" r:id="rId2060" xr:uid="{CCCDC211-17EE-B34E-B158-19452647F135}"/>
    <hyperlink ref="Z2520" r:id="rId2061" xr:uid="{C50FCDC5-5282-D240-B462-FF0D6CE5B0A2}"/>
    <hyperlink ref="Z2521" r:id="rId2062" xr:uid="{0A58F245-8ED9-934A-B8DD-67D0B880E9D3}"/>
    <hyperlink ref="Z2522" r:id="rId2063" xr:uid="{FDDB3737-3C3D-FD47-847B-1ED8D1B5EEF4}"/>
    <hyperlink ref="Z2523" r:id="rId2064" xr:uid="{DC040564-CAC0-AF4F-8330-7A0195F10B6E}"/>
    <hyperlink ref="Z2524" r:id="rId2065" xr:uid="{984D0E54-357F-D74F-8682-2C27AB7A6308}"/>
    <hyperlink ref="Z2525" r:id="rId2066" xr:uid="{B2989656-E305-874F-92A9-682561376E96}"/>
    <hyperlink ref="Z2526" r:id="rId2067" xr:uid="{E63CC12C-03D9-4B48-A882-DE1C56BDD8FE}"/>
    <hyperlink ref="Z2527" r:id="rId2068" xr:uid="{A1DF0762-55AB-9F49-ACB8-02B13411BF0C}"/>
    <hyperlink ref="Z2528" r:id="rId2069" xr:uid="{016534CA-84F5-494D-AA76-63A12241F3B4}"/>
    <hyperlink ref="Z2529" r:id="rId2070" xr:uid="{72456EA2-CFE1-7546-B492-CA4B54E65358}"/>
    <hyperlink ref="Z2530" r:id="rId2071" xr:uid="{9F10BC46-DB16-6946-BC15-013096F0EFD2}"/>
    <hyperlink ref="Z2531" r:id="rId2072" xr:uid="{8E3F1627-F9CC-DE43-AF64-426143875625}"/>
    <hyperlink ref="Z2532" r:id="rId2073" xr:uid="{1918F3E8-7EC8-6E44-A884-8EF485949307}"/>
    <hyperlink ref="Z2533" r:id="rId2074" xr:uid="{AEBF7510-717E-E547-82A9-1FB951C16432}"/>
    <hyperlink ref="Z2534" r:id="rId2075" xr:uid="{F40BD297-64FA-6C40-A661-E8D6CDA51886}"/>
    <hyperlink ref="Z2535" r:id="rId2076" xr:uid="{D17558A3-D9B7-8449-BD9A-B4462CA8F077}"/>
    <hyperlink ref="Z2536" r:id="rId2077" xr:uid="{B57D6BED-A3C2-5949-8828-1879F19DD694}"/>
    <hyperlink ref="Z2537" r:id="rId2078" xr:uid="{AE45082F-704F-E545-9E1E-72BC09A8D6C9}"/>
    <hyperlink ref="Z2538" r:id="rId2079" xr:uid="{EF9CDB6E-B3F3-514B-B8E1-C0EB644606B4}"/>
    <hyperlink ref="Z2539" r:id="rId2080" xr:uid="{F1DF8E97-77E1-9342-B21E-7F9A469681B1}"/>
    <hyperlink ref="Z2540" r:id="rId2081" xr:uid="{B330939F-0B5B-6E47-8F60-2399F65773EF}"/>
    <hyperlink ref="Z2541" r:id="rId2082" xr:uid="{2AE9EF9F-CF61-224B-B091-93B31035FD51}"/>
    <hyperlink ref="Z2542" r:id="rId2083" xr:uid="{E4D46495-94C7-9B49-A9D9-153CAFB41639}"/>
    <hyperlink ref="Z2543" r:id="rId2084" xr:uid="{78AA9A37-B0D1-0E40-A05E-E9A4B413CD5A}"/>
    <hyperlink ref="Z2544" r:id="rId2085" xr:uid="{4DE8E88E-A3F6-9E4A-AB37-C22F62BDE618}"/>
    <hyperlink ref="Z2545" r:id="rId2086" xr:uid="{4F741EDB-E6A7-9F4D-BBB1-AAA66A46C8F1}"/>
    <hyperlink ref="Z2546" r:id="rId2087" xr:uid="{E1D6BBE1-8A00-E849-BCBF-217BCD4EF151}"/>
    <hyperlink ref="Z2547" r:id="rId2088" xr:uid="{55B9DD3F-6949-AC45-934C-7653DEE12A89}"/>
    <hyperlink ref="Z2548" r:id="rId2089" xr:uid="{582127FA-098C-1141-B476-E8A09ACA25C6}"/>
    <hyperlink ref="Z2549" r:id="rId2090" xr:uid="{BB775E7F-E7EC-524A-A170-AB1B4FF84DBC}"/>
    <hyperlink ref="Z2550" r:id="rId2091" xr:uid="{09174EDA-2F32-F747-B13C-206D384C9AEB}"/>
    <hyperlink ref="Z2551" r:id="rId2092" xr:uid="{8003179F-422A-4E42-8C7F-DCB80FEA2B32}"/>
    <hyperlink ref="Z2552" r:id="rId2093" xr:uid="{023B13E4-5243-A741-A78A-F74F68CAA4F4}"/>
    <hyperlink ref="Z2553" r:id="rId2094" xr:uid="{4BCA0884-2B7C-B94B-83AA-5CF178C4008E}"/>
    <hyperlink ref="Z2554" r:id="rId2095" xr:uid="{714CB087-9A4E-E14A-A502-1798C0AAB5C2}"/>
    <hyperlink ref="Z2555" r:id="rId2096" xr:uid="{D731ED78-B9D3-0B47-990D-ABA09C3F6596}"/>
    <hyperlink ref="Z2556" r:id="rId2097" xr:uid="{700D703D-78BC-D145-9BC5-0400C469EE8E}"/>
    <hyperlink ref="Z2557" r:id="rId2098" xr:uid="{421BC934-8B22-F247-950E-7F55174FE002}"/>
    <hyperlink ref="Z2558" r:id="rId2099" xr:uid="{01935AA1-1CB4-F549-A577-47092763961C}"/>
    <hyperlink ref="Z2559" r:id="rId2100" xr:uid="{E0AAE9AE-46B9-5044-A49C-676457FA0E7A}"/>
    <hyperlink ref="Z2560" r:id="rId2101" xr:uid="{7A424102-5E02-B64A-BECF-04CBA3251283}"/>
    <hyperlink ref="Z2561" r:id="rId2102" xr:uid="{ABE639B5-04CB-A845-A8FD-B2B2ED7CE1E0}"/>
    <hyperlink ref="Z2562" r:id="rId2103" xr:uid="{B2FD01C8-790C-6341-9656-08BD5E0695CB}"/>
    <hyperlink ref="Z2563" r:id="rId2104" xr:uid="{73707D33-510A-E74F-AE20-F53AF8999A02}"/>
    <hyperlink ref="Z2564" r:id="rId2105" xr:uid="{EE22E299-1247-1C4C-8D39-7C8A7C96467B}"/>
    <hyperlink ref="Z2565" r:id="rId2106" xr:uid="{0B8B5FBC-0017-5A4D-A591-5B0EE76EE65A}"/>
    <hyperlink ref="Z2566" r:id="rId2107" xr:uid="{81F62395-42CA-A04D-818E-C9BA3F932705}"/>
    <hyperlink ref="Z2567" r:id="rId2108" xr:uid="{9B6CA511-E77A-3940-B577-53C78F17F4CD}"/>
    <hyperlink ref="Z2568" r:id="rId2109" xr:uid="{DE265779-C801-4843-97B3-B8AACC3B18A8}"/>
    <hyperlink ref="Z2569" r:id="rId2110" xr:uid="{2A9E2BF0-6294-474A-B835-E20E3DC93CA3}"/>
    <hyperlink ref="Z2570" r:id="rId2111" xr:uid="{DBB41A71-AE14-DC40-8CB1-8A46300DC5C1}"/>
    <hyperlink ref="Z2571" r:id="rId2112" xr:uid="{762193CD-BB1F-E64C-99EB-1B647DBEBB54}"/>
    <hyperlink ref="Z2572" r:id="rId2113" xr:uid="{9D5FA277-73D4-D947-BB38-F8271E9D3EEF}"/>
    <hyperlink ref="Z2573" r:id="rId2114" xr:uid="{3CE50ED6-45FA-AC40-B5B4-3A652DDCEA14}"/>
    <hyperlink ref="Z2574" r:id="rId2115" xr:uid="{19E10D15-3EED-EC4C-AB94-F96BBF35F1E8}"/>
    <hyperlink ref="Z2575" r:id="rId2116" xr:uid="{2DF66B39-D681-9646-A7C8-96D3864C09DD}"/>
    <hyperlink ref="Z2576" r:id="rId2117" xr:uid="{A5F376E8-946E-904B-9439-C0F5EB58A8AB}"/>
    <hyperlink ref="Z2577" r:id="rId2118" xr:uid="{4EEB9A2A-FBC9-6D4E-89ED-AE9F41494F0E}"/>
    <hyperlink ref="Z2578" r:id="rId2119" xr:uid="{15C6D42B-2FB6-184A-AA8D-3BD1BB937386}"/>
    <hyperlink ref="Z2579" r:id="rId2120" xr:uid="{82C5FF4A-7281-284E-980C-839D08E3B4D2}"/>
    <hyperlink ref="Z2580" r:id="rId2121" xr:uid="{BDC0905F-2E6A-B146-8584-66762BB541A1}"/>
    <hyperlink ref="Z2581" r:id="rId2122" xr:uid="{68599040-E9C2-484F-B5CD-8546FA8881E1}"/>
    <hyperlink ref="Z2582" r:id="rId2123" xr:uid="{B6B10638-3E91-714A-8B80-4E9CD2E5E673}"/>
    <hyperlink ref="Z2583" r:id="rId2124" xr:uid="{51815913-C5DB-0540-A84E-2E333639020C}"/>
    <hyperlink ref="Z2584" r:id="rId2125" xr:uid="{6B7AA61B-8FB7-014C-B5F2-4DE700B8539C}"/>
    <hyperlink ref="Z2585" r:id="rId2126" xr:uid="{6FDD8F0E-1A98-4443-98C3-686E7E6C6CB5}"/>
    <hyperlink ref="Z2586" r:id="rId2127" xr:uid="{4455B721-B6FE-A741-BA24-E81B13F80197}"/>
    <hyperlink ref="Z2587" r:id="rId2128" xr:uid="{92B0D6F3-7B74-E34C-829A-78E541F1AE40}"/>
    <hyperlink ref="Z2588" r:id="rId2129" xr:uid="{43EDE0C5-0B69-A743-9C20-9E059224CC83}"/>
    <hyperlink ref="Z2589" r:id="rId2130" xr:uid="{52268E59-152E-DC47-A99F-97251BE130F0}"/>
    <hyperlink ref="Z2590" r:id="rId2131" xr:uid="{5C409BC5-85EF-B240-9A9C-919A31C9DAFD}"/>
    <hyperlink ref="Z2591" r:id="rId2132" xr:uid="{7DD5680D-6D53-A243-AA91-92CFAD58A284}"/>
    <hyperlink ref="Z2592" r:id="rId2133" xr:uid="{2CFCFC6E-28AB-8945-A7E7-C7F4FC8072E6}"/>
    <hyperlink ref="Z2593" r:id="rId2134" xr:uid="{5D7852FE-5BD4-554A-81D5-13DB4EBE266C}"/>
    <hyperlink ref="Z2594" r:id="rId2135" xr:uid="{6280F668-5066-A843-B98B-826990F469AE}"/>
    <hyperlink ref="Z2595" r:id="rId2136" xr:uid="{ECAC3BC3-CBF4-2E49-8535-5B2DA035171F}"/>
    <hyperlink ref="Z2596" r:id="rId2137" xr:uid="{B87F4453-E073-614C-BCD4-DD826931B596}"/>
    <hyperlink ref="Z2597" r:id="rId2138" xr:uid="{F13E527D-847F-0843-97A1-FBBF08827F1F}"/>
    <hyperlink ref="Z2598" r:id="rId2139" xr:uid="{D93C28B1-B5CB-1049-ACBB-1FFB751B5EB4}"/>
    <hyperlink ref="Z2599" r:id="rId2140" xr:uid="{6A659C3E-B9C2-D14A-90E8-96B59E04F637}"/>
    <hyperlink ref="Z2600" r:id="rId2141" xr:uid="{1CC017F4-72D7-B641-B858-12DBB9E65235}"/>
    <hyperlink ref="Z2601" r:id="rId2142" xr:uid="{73F4387E-3DA0-2D4C-8E6A-8789CFCB0C9E}"/>
    <hyperlink ref="Z2602" r:id="rId2143" xr:uid="{E8EA2906-EED1-DF48-90AE-571864A78020}"/>
    <hyperlink ref="Z2603" r:id="rId2144" xr:uid="{43AB7E80-1D92-2B44-A897-E26A617E61C8}"/>
    <hyperlink ref="Z2604" r:id="rId2145" xr:uid="{30CEB964-1947-CF41-B0E5-18620654C972}"/>
    <hyperlink ref="Z2605" r:id="rId2146" xr:uid="{0233D974-CBF3-5345-AB02-AE3727097CAD}"/>
    <hyperlink ref="Z2606" r:id="rId2147" xr:uid="{B6FB62BB-648C-1448-B47B-819C63F6BF05}"/>
    <hyperlink ref="Z2607" r:id="rId2148" xr:uid="{834EE164-BE94-4140-9D73-05BDD3903CC3}"/>
    <hyperlink ref="Z2608" r:id="rId2149" xr:uid="{963184F6-AB2B-544D-81C8-B5B3744C6CF9}"/>
    <hyperlink ref="Z2609" r:id="rId2150" xr:uid="{96290898-BACA-0B41-A3BF-03AF6E122B4C}"/>
    <hyperlink ref="Z2610" r:id="rId2151" xr:uid="{AFF37FB7-A64C-D445-A742-1B511C78FDAA}"/>
    <hyperlink ref="Z2611" r:id="rId2152" xr:uid="{1A344393-4547-A641-B9EA-BA96A142C595}"/>
    <hyperlink ref="Z2612" r:id="rId2153" xr:uid="{979088A1-DF4B-DF49-A516-F566E21F9587}"/>
    <hyperlink ref="Z2613" r:id="rId2154" xr:uid="{29F6AEB8-920A-2D48-8D82-99BD91F8E998}"/>
    <hyperlink ref="Z2614" r:id="rId2155" xr:uid="{11A5A643-723C-8044-8A11-FA79F687080F}"/>
    <hyperlink ref="Z2615" r:id="rId2156" xr:uid="{4B18A674-7A71-2041-94CA-4CBC9DD447A2}"/>
    <hyperlink ref="Z2616" r:id="rId2157" xr:uid="{DE2FDD96-629B-3C4A-8ACB-D857F09D4B18}"/>
    <hyperlink ref="Z2617" r:id="rId2158" xr:uid="{A4B9BC5B-3603-E446-BBF8-1479713C650D}"/>
    <hyperlink ref="Z2618" r:id="rId2159" xr:uid="{6F7E26CC-E256-BD44-BBAE-C534076609EA}"/>
    <hyperlink ref="Z2619" r:id="rId2160" xr:uid="{3A735471-2339-0B4C-B179-9B68FEA063D5}"/>
    <hyperlink ref="Z2620" r:id="rId2161" xr:uid="{5213D6F1-5942-B241-8C22-DB3EB1C84BDD}"/>
    <hyperlink ref="Z2621" r:id="rId2162" xr:uid="{D25DDD75-7DAB-D146-AF47-96D989402B2F}"/>
    <hyperlink ref="Z2622" r:id="rId2163" xr:uid="{1E7994A1-D10B-2C49-B6C5-279744A96C77}"/>
    <hyperlink ref="Z2623" r:id="rId2164" xr:uid="{632F303C-CF53-C54B-934E-0CAAEF14B998}"/>
    <hyperlink ref="Z2624" r:id="rId2165" xr:uid="{009F76E6-3181-F64F-B793-CE54B9512E5A}"/>
    <hyperlink ref="Z2625" r:id="rId2166" xr:uid="{B6D940F3-A6ED-7243-882B-E32372D5F247}"/>
    <hyperlink ref="Z2626" r:id="rId2167" xr:uid="{A7DFC4F4-B922-BC40-9AA5-018ADB578B0C}"/>
    <hyperlink ref="Z2627" r:id="rId2168" xr:uid="{47E240C9-5B18-3B44-9A5E-4FE633BAE1BC}"/>
    <hyperlink ref="Z2628" r:id="rId2169" xr:uid="{6E18B88D-74CA-BC4B-839B-3A9F89FD7540}"/>
    <hyperlink ref="Z2629" r:id="rId2170" xr:uid="{7550E594-8335-9948-8725-C65B47647D86}"/>
    <hyperlink ref="Z2630" r:id="rId2171" xr:uid="{D49B30B7-5347-5946-87E7-5FC358646AB9}"/>
    <hyperlink ref="Z2631" r:id="rId2172" xr:uid="{56EC96CD-EB71-9541-A8AD-C6E61FE343E0}"/>
    <hyperlink ref="Z2632" r:id="rId2173" xr:uid="{6D4177E5-21BE-5D4A-8D3D-9F5EE5986FBC}"/>
    <hyperlink ref="Z2633" r:id="rId2174" xr:uid="{9F2C388A-A130-7D4F-A246-9AE8F98EF712}"/>
    <hyperlink ref="Z2634" r:id="rId2175" xr:uid="{8034CDBB-04A9-C045-BC53-17D72A8ABF46}"/>
    <hyperlink ref="Z2635" r:id="rId2176" xr:uid="{F0998AB0-1B16-2349-959A-A5B922C1AA26}"/>
    <hyperlink ref="Z2636" r:id="rId2177" xr:uid="{96DCB5A7-42E4-2E4E-85EE-58EA54FCDFA5}"/>
    <hyperlink ref="Z2637" r:id="rId2178" xr:uid="{97E7F24C-870D-8C42-BD32-A2B9213918A0}"/>
    <hyperlink ref="Z2638" r:id="rId2179" xr:uid="{E720B0E7-1736-034E-9333-2EEBBCC443C1}"/>
    <hyperlink ref="Z2639" r:id="rId2180" xr:uid="{604C267B-515F-CD4E-8BFE-B7F1AA6DC0BC}"/>
    <hyperlink ref="Z2640" r:id="rId2181" xr:uid="{4D02F135-2C7D-7A4C-B9CC-6B9A7538643E}"/>
    <hyperlink ref="Z2641" r:id="rId2182" xr:uid="{17A31155-6E73-CB42-AF15-22B0A776CC3F}"/>
    <hyperlink ref="Z2642" r:id="rId2183" xr:uid="{3478EC01-8709-9C45-9A44-C5592BBE6093}"/>
    <hyperlink ref="Z2643" r:id="rId2184" xr:uid="{2C41F547-9F2B-284C-B48A-89EC16229263}"/>
    <hyperlink ref="Z2644" r:id="rId2185" xr:uid="{D9ED6FE9-FC53-3248-A8F6-2FF8107B5CCB}"/>
    <hyperlink ref="Z2645" r:id="rId2186" xr:uid="{108CAFA9-4CD8-FD41-BA20-E283BD95040F}"/>
    <hyperlink ref="Z2646" r:id="rId2187" xr:uid="{45E9D722-E9A9-6642-84BD-D6DBDBA448A4}"/>
    <hyperlink ref="Z2647" r:id="rId2188" xr:uid="{E7D19865-1E1E-8947-A5B5-5F0228B572A8}"/>
    <hyperlink ref="Z2648" r:id="rId2189" xr:uid="{162EE5A5-E65C-F14E-A848-CB39D141BDA5}"/>
    <hyperlink ref="Z2649" r:id="rId2190" xr:uid="{07106F28-C151-B74E-ACEF-275B7BA72BAC}"/>
    <hyperlink ref="Z2650" r:id="rId2191" xr:uid="{500AFAC5-63A1-5C4D-AA3C-BE1E1E845EDA}"/>
    <hyperlink ref="Z2651" r:id="rId2192" xr:uid="{9EF114AF-15B2-7148-9675-374071B1FE9D}"/>
    <hyperlink ref="Z2652" r:id="rId2193" xr:uid="{2E60850E-2A0E-7449-AA9A-A188EFF19E50}"/>
    <hyperlink ref="Z2653" r:id="rId2194" xr:uid="{B76F0067-8E09-C746-A437-BFB32D726721}"/>
    <hyperlink ref="Z2654" r:id="rId2195" xr:uid="{1DFBE0E3-CC04-684C-8D27-4074C083020B}"/>
    <hyperlink ref="Z2655" r:id="rId2196" xr:uid="{24EB7F8E-AC8D-2B41-9802-8A4C144D1094}"/>
    <hyperlink ref="Z2656" r:id="rId2197" xr:uid="{F68DE990-920C-0D4A-B46E-E50C1A12C07F}"/>
    <hyperlink ref="Z2657" r:id="rId2198" xr:uid="{8761378A-C9E7-B044-BA9B-62D2729E492A}"/>
    <hyperlink ref="Z2658" r:id="rId2199" xr:uid="{49CE44ED-36B2-E044-809E-3CF660A497EE}"/>
    <hyperlink ref="Z2659" r:id="rId2200" xr:uid="{E0B994BF-1837-B043-AF77-A99B07A89775}"/>
    <hyperlink ref="Z2660" r:id="rId2201" xr:uid="{26B28A62-9DD4-C445-AA4D-EB34D4A75F54}"/>
    <hyperlink ref="Z2661" r:id="rId2202" xr:uid="{DBAD3F90-ACE8-FF46-8D75-17E51C17029A}"/>
    <hyperlink ref="Z2662" r:id="rId2203" xr:uid="{8257DF33-FDDD-A846-B28E-097FEAC1010B}"/>
    <hyperlink ref="Z2663" r:id="rId2204" xr:uid="{9E3B8C51-E85C-F140-9E6C-C1CA0CE38E39}"/>
    <hyperlink ref="Z2664" r:id="rId2205" xr:uid="{8EB71B47-A728-624E-9AA9-A82CBC8AB553}"/>
    <hyperlink ref="Z2665" r:id="rId2206" xr:uid="{950EE54C-6FFA-D64B-A6E1-65E92762D094}"/>
    <hyperlink ref="Z2666" r:id="rId2207" xr:uid="{B05F2D3C-B62F-5641-BD9C-CD2B76F49801}"/>
    <hyperlink ref="Z2667" r:id="rId2208" xr:uid="{0E304D83-983C-6C44-9287-E01F5C57D8FB}"/>
    <hyperlink ref="Z2668" r:id="rId2209" xr:uid="{A20B5ECD-8C04-0348-A6D9-7662D7A19E46}"/>
    <hyperlink ref="Z2669" r:id="rId2210" xr:uid="{251B1135-D216-3D48-8246-78F635D174E8}"/>
    <hyperlink ref="Z2670" r:id="rId2211" xr:uid="{50DBC65E-9C07-0548-B60A-B0D62ACA097F}"/>
    <hyperlink ref="Z2671" r:id="rId2212" xr:uid="{BCAC8C68-6A4F-0341-A58E-FDA9EE13B32B}"/>
    <hyperlink ref="Z2672" r:id="rId2213" xr:uid="{1735BFA7-9F02-0643-9765-32BC876FF099}"/>
    <hyperlink ref="Z2673" r:id="rId2214" xr:uid="{4132E5F7-0275-D74B-A13C-0825A98BA42D}"/>
    <hyperlink ref="Z2674" r:id="rId2215" xr:uid="{47A2CD84-B6C4-1A4E-93BC-0F66F9875F96}"/>
    <hyperlink ref="Z2675" r:id="rId2216" xr:uid="{9C7C315A-2AEF-E546-9C69-40198B1CA45A}"/>
    <hyperlink ref="Z2676" r:id="rId2217" xr:uid="{7470550D-693A-8E4E-A0C8-ABDCCDF50BA1}"/>
    <hyperlink ref="Z2677" r:id="rId2218" xr:uid="{C274DD0F-A973-2748-952E-D7EB59D29CA3}"/>
    <hyperlink ref="Z2678" r:id="rId2219" xr:uid="{C7673AA8-97D9-7C42-9568-E94F49BF7EB8}"/>
    <hyperlink ref="Z2679" r:id="rId2220" xr:uid="{480F57E5-6E15-B241-B860-B3D3B0812862}"/>
    <hyperlink ref="Z2680" r:id="rId2221" xr:uid="{173B6402-7AB9-5B48-A4E6-B0A8E5DD4F67}"/>
    <hyperlink ref="Z2681" r:id="rId2222" xr:uid="{F036D5A0-4A5C-5C4B-9841-46E02F3EE30A}"/>
    <hyperlink ref="Z2682" r:id="rId2223" xr:uid="{6F3A0302-2534-5C4B-95BF-064ECE2692ED}"/>
    <hyperlink ref="Z2683" r:id="rId2224" xr:uid="{3336A27A-2E73-DC4D-85B3-5DF40E315627}"/>
    <hyperlink ref="Z2684" r:id="rId2225" xr:uid="{CB5035D9-F70E-8D40-B82C-33E81E9FF552}"/>
    <hyperlink ref="Z2685" r:id="rId2226" xr:uid="{15DE9FDF-82D1-BD41-B726-148FA490ACFF}"/>
    <hyperlink ref="Z2686" r:id="rId2227" xr:uid="{AE95CE5D-8A09-D34F-BFE5-274F9DF0CF2A}"/>
    <hyperlink ref="Z2687" r:id="rId2228" xr:uid="{8A3DF09A-F5A1-2745-9AAF-0E68B6B9A0FB}"/>
    <hyperlink ref="Z2688" r:id="rId2229" xr:uid="{3D58299F-731C-D743-97C7-162FF520E39B}"/>
    <hyperlink ref="Z2689" r:id="rId2230" xr:uid="{28E0D04F-B28E-A04F-854C-47BFFEAFB218}"/>
    <hyperlink ref="Z2690" r:id="rId2231" xr:uid="{9FD1D4F0-026E-C548-B1A1-A750F582FD46}"/>
    <hyperlink ref="Z2691" r:id="rId2232" xr:uid="{F1E59C25-4B49-0B44-978D-0FB48D103047}"/>
    <hyperlink ref="Z2692" r:id="rId2233" xr:uid="{2408D3D8-FC0A-E745-A724-36F10407EE2C}"/>
    <hyperlink ref="Z2693" r:id="rId2234" xr:uid="{6135DDF0-7252-C14A-9B62-92A700BC09C8}"/>
    <hyperlink ref="Z2694" r:id="rId2235" xr:uid="{CFE10938-69A6-5345-BE91-0C4BD86E9204}"/>
    <hyperlink ref="Z2695" r:id="rId2236" xr:uid="{D72B10F8-6428-F342-ACD8-0F5AA2294AA3}"/>
    <hyperlink ref="Z2696" r:id="rId2237" xr:uid="{C77A1B52-11B0-1644-BB05-B33DBCA8281D}"/>
    <hyperlink ref="Z2697" r:id="rId2238" xr:uid="{CC99D63E-C234-8647-856E-3BF5AE0ED73E}"/>
    <hyperlink ref="Z2698" r:id="rId2239" xr:uid="{06DE21DD-BE25-E349-A98C-D817E6545AFE}"/>
    <hyperlink ref="Z2699" r:id="rId2240" xr:uid="{570F776B-CBF6-944A-AB3F-C37149851931}"/>
    <hyperlink ref="Z2700" r:id="rId2241" xr:uid="{1EBCFB58-13C6-2A4F-872D-3040685A01DB}"/>
    <hyperlink ref="Z2701" r:id="rId2242" xr:uid="{634A8AD1-2117-684B-8196-435A6B14C55E}"/>
    <hyperlink ref="Z2702" r:id="rId2243" xr:uid="{4E228A5E-83C7-1F43-929E-D1A9C7DB8217}"/>
    <hyperlink ref="Z2703" r:id="rId2244" xr:uid="{FA050EF4-1C7B-9C43-9E12-50F0729C1035}"/>
    <hyperlink ref="Z2704" r:id="rId2245" xr:uid="{DEB26AC2-BCB4-CC46-AB6F-22293699D85B}"/>
    <hyperlink ref="Z2705" r:id="rId2246" xr:uid="{91CDC446-1369-AA47-9901-EEB3AC899B06}"/>
    <hyperlink ref="Z2706" r:id="rId2247" xr:uid="{4403C4A5-CE50-9E48-9DDB-5B3EC4ADC205}"/>
    <hyperlink ref="Z2707" r:id="rId2248" xr:uid="{A4C75C32-2429-354D-9EAD-723383CE4B9E}"/>
    <hyperlink ref="Z2708" r:id="rId2249" xr:uid="{59D31AAD-FF22-394B-BB9B-F852430A7A2A}"/>
    <hyperlink ref="Z2709" r:id="rId2250" xr:uid="{692E2860-0676-8E48-982E-9F3B18BD3794}"/>
    <hyperlink ref="Z2710" r:id="rId2251" xr:uid="{DAEA684E-1DB7-074D-B2B9-90440C06D444}"/>
    <hyperlink ref="Z2711" r:id="rId2252" xr:uid="{B6E86A93-4CFF-8442-B6EF-3B5596D8B959}"/>
    <hyperlink ref="Z2712" r:id="rId2253" xr:uid="{F90F6653-E548-4244-BA39-9D1B906CE6F9}"/>
    <hyperlink ref="Z2713" r:id="rId2254" xr:uid="{AAD26BD2-A620-5D41-BA2A-77EFC16FE51C}"/>
    <hyperlink ref="Z2714" r:id="rId2255" xr:uid="{D5215AB7-E614-2F40-AE5F-03A9FDB2E53B}"/>
    <hyperlink ref="Z2715" r:id="rId2256" xr:uid="{9137DE72-6E2A-1B4D-A98D-9AD17496B583}"/>
    <hyperlink ref="Z2716" r:id="rId2257" xr:uid="{0EFDD5B9-18B9-434D-AA03-BEEFBA7F8622}"/>
    <hyperlink ref="Z2717" r:id="rId2258" xr:uid="{970C1F85-15CF-7542-91EB-40CE2BDD9289}"/>
    <hyperlink ref="Z2718" r:id="rId2259" xr:uid="{0FD2B447-21B9-BC4F-98F8-05BD8DC9F911}"/>
    <hyperlink ref="Z2719" r:id="rId2260" xr:uid="{4CC9106B-4DCC-5E47-9B6D-B7D2892FD601}"/>
    <hyperlink ref="Z2720" r:id="rId2261" xr:uid="{BA255CCB-313A-8B43-ADDA-BDA8A7F79A1B}"/>
    <hyperlink ref="Z2721" r:id="rId2262" xr:uid="{20440185-6055-8844-ACEA-EC3E6368EA8F}"/>
    <hyperlink ref="Z2722" r:id="rId2263" xr:uid="{8F203CC5-CF8B-4146-B110-40BEAC7D617A}"/>
    <hyperlink ref="Z2723" r:id="rId2264" xr:uid="{F8FBD3E6-5C41-F843-A07D-E32D4000EA64}"/>
    <hyperlink ref="Z2724" r:id="rId2265" xr:uid="{EB776727-0CC5-D044-9A0E-F8F4BB4E2272}"/>
    <hyperlink ref="Z2725" r:id="rId2266" xr:uid="{C631D832-9523-9049-9EAF-7E8A3FA5A9D2}"/>
    <hyperlink ref="Z2726" r:id="rId2267" xr:uid="{C43898FB-5D4B-094F-9D66-5E54836521CC}"/>
    <hyperlink ref="Z2727" r:id="rId2268" xr:uid="{1DD1EA8E-0249-C54B-80B4-E04930E91679}"/>
    <hyperlink ref="Z2728" r:id="rId2269" xr:uid="{961836F4-0AB6-7442-8807-694C2E56650C}"/>
    <hyperlink ref="Z2729" r:id="rId2270" xr:uid="{9D0A5C51-A086-064C-81D1-0DDFD2102BD0}"/>
    <hyperlink ref="Z2730" r:id="rId2271" xr:uid="{003A8776-05EE-AF41-BC13-53C5217B45B6}"/>
    <hyperlink ref="Z2731" r:id="rId2272" xr:uid="{8B3B4649-1162-444E-B682-90E1C6DD3A27}"/>
    <hyperlink ref="Z2732" r:id="rId2273" xr:uid="{54B43659-4D57-224D-B4CD-9145BF31280C}"/>
    <hyperlink ref="Z2733" r:id="rId2274" xr:uid="{EFBDFE84-DC5C-F64A-99BE-290169F8DEDA}"/>
    <hyperlink ref="Z2734" r:id="rId2275" xr:uid="{844DCE18-9668-8A4B-B595-4053A43D6E94}"/>
    <hyperlink ref="Z2735" r:id="rId2276" xr:uid="{DDA79716-886F-0E4F-A3A0-72E9C9C4D1A4}"/>
    <hyperlink ref="Z2736" r:id="rId2277" xr:uid="{97A56DCC-70BB-9046-8FF6-94D63540CA14}"/>
    <hyperlink ref="Z2737" r:id="rId2278" xr:uid="{CCFC17A4-05F2-7846-AA04-9BA38A8C4CB0}"/>
    <hyperlink ref="Z2738" r:id="rId2279" xr:uid="{A6974E9D-5677-7442-92D5-F153A8EDA79F}"/>
    <hyperlink ref="Z2739" r:id="rId2280" xr:uid="{67C5DF63-E00C-C84E-B077-B5946E403821}"/>
    <hyperlink ref="Z2740" r:id="rId2281" xr:uid="{30F96BB8-653F-E74B-BC16-06DFD049CCF7}"/>
    <hyperlink ref="Z2741" r:id="rId2282" xr:uid="{9B01DA72-676B-4C46-B5D6-CC51BB8FD7AF}"/>
    <hyperlink ref="Z2742" r:id="rId2283" xr:uid="{20BC722A-3AC1-904D-90E8-08102008D5B9}"/>
    <hyperlink ref="Z2743" r:id="rId2284" xr:uid="{FE58281E-22B2-2E4C-842F-BCA338A80F88}"/>
    <hyperlink ref="Z2744" r:id="rId2285" xr:uid="{ED80E800-BF1F-5A46-AAE1-C459D513FEE4}"/>
    <hyperlink ref="Z2745" r:id="rId2286" xr:uid="{B0A42D8C-3340-C64A-8959-00B24082B235}"/>
    <hyperlink ref="Z2746" r:id="rId2287" xr:uid="{2663A2B3-3A3B-F945-A9F9-E2B26DF490F5}"/>
    <hyperlink ref="Z2747" r:id="rId2288" xr:uid="{4602D6EB-C993-724C-A309-166C064D5CF5}"/>
    <hyperlink ref="Z2748" r:id="rId2289" xr:uid="{089EE8B4-C101-EA4D-A874-D1ECA008417C}"/>
    <hyperlink ref="Z2749" r:id="rId2290" xr:uid="{31ECC4D6-91A8-BB4B-B854-0D52B0A9334C}"/>
    <hyperlink ref="Z2750" r:id="rId2291" xr:uid="{93940086-08AD-DF43-9FB8-FEBE4F6081AD}"/>
    <hyperlink ref="Z2751" r:id="rId2292" xr:uid="{2619C523-7D3A-DF49-96C0-7C7662939DB3}"/>
    <hyperlink ref="Z2752" r:id="rId2293" xr:uid="{6F9E6A9F-F940-4449-835D-F103A4FD564A}"/>
    <hyperlink ref="Z2753" r:id="rId2294" xr:uid="{31EEB46A-272A-4C41-8EFE-415C7C8C1781}"/>
    <hyperlink ref="Z2754" r:id="rId2295" xr:uid="{38B02E2D-DCD2-4647-839F-4354330FFAB6}"/>
    <hyperlink ref="Z2755" r:id="rId2296" xr:uid="{5A715A9D-965D-774C-81D2-83877E32B390}"/>
    <hyperlink ref="Z2756" r:id="rId2297" xr:uid="{BD156B75-4A82-7845-BCCB-E99A2F8F9B10}"/>
    <hyperlink ref="Z2757" r:id="rId2298" xr:uid="{5F4102EA-7178-E740-8482-B9E0D81DF626}"/>
    <hyperlink ref="Z2758" r:id="rId2299" xr:uid="{D7977113-392C-3D4A-B4AD-49AFEA2A6BC7}"/>
    <hyperlink ref="Z2759" r:id="rId2300" xr:uid="{A136A943-2F41-394A-9934-2366B16A31F1}"/>
    <hyperlink ref="Z2760" r:id="rId2301" xr:uid="{FCDB2E3C-8ED2-714B-AE2E-9147B95F30E4}"/>
    <hyperlink ref="Z2761" r:id="rId2302" xr:uid="{BC4F5A2E-4A1E-6840-91D1-9DA5E8D779E0}"/>
    <hyperlink ref="Z2762" r:id="rId2303" xr:uid="{8A05B456-27E4-4646-8D7E-87637265D990}"/>
    <hyperlink ref="Z2763" r:id="rId2304" xr:uid="{8799F0D0-9782-EA41-982C-7355ACC94C56}"/>
    <hyperlink ref="Z2764" r:id="rId2305" xr:uid="{43142480-D93D-194F-B4C1-BFA8F07EFDB4}"/>
    <hyperlink ref="Z2765" r:id="rId2306" xr:uid="{B8153A3E-75AB-8F40-9B70-22F4F978FC75}"/>
    <hyperlink ref="Z2766" r:id="rId2307" xr:uid="{7743A153-059B-244A-A340-0E745ED7E89A}"/>
    <hyperlink ref="Z2767" r:id="rId2308" xr:uid="{18810153-A778-8348-A13F-C9228854218D}"/>
    <hyperlink ref="Z2768" r:id="rId2309" xr:uid="{30C869DC-A9EB-B544-8960-00BECC631BF1}"/>
    <hyperlink ref="Z2769" r:id="rId2310" xr:uid="{5DD223D6-4428-CC43-A33A-661BFFD75693}"/>
    <hyperlink ref="Z2770" r:id="rId2311" xr:uid="{3D0B0548-7B55-5140-81D9-3EFF0C999232}"/>
    <hyperlink ref="Z2771" r:id="rId2312" xr:uid="{3A602332-6BB4-7042-8766-351A3F432AE7}"/>
    <hyperlink ref="Z2772" r:id="rId2313" xr:uid="{56FADDA5-9089-7E4E-8420-CFEB76826EA4}"/>
    <hyperlink ref="Z2773" r:id="rId2314" xr:uid="{F0029323-C337-7B4D-9E78-F0A0475E94AE}"/>
    <hyperlink ref="Z2774" r:id="rId2315" xr:uid="{95EA4FB7-BD2E-F44A-A704-DE49D773DCED}"/>
    <hyperlink ref="Z2775" r:id="rId2316" xr:uid="{4FB42E7F-BE98-8D45-8F58-BFD5D662981B}"/>
    <hyperlink ref="Z2776" r:id="rId2317" xr:uid="{61D2527A-033B-9842-AFF1-3B903747E08B}"/>
    <hyperlink ref="Z2777" r:id="rId2318" xr:uid="{B30F51D2-C59F-D047-92F2-6B8E41640125}"/>
    <hyperlink ref="Z2778" r:id="rId2319" xr:uid="{78A433DA-9D8E-2143-8207-C9CA44A2CBC1}"/>
    <hyperlink ref="Z2779" r:id="rId2320" xr:uid="{E0C59714-99E9-C648-B47E-C5DD9C5DE2AF}"/>
    <hyperlink ref="Z2780" r:id="rId2321" xr:uid="{2D5A61FE-BDAB-3B45-ABCA-D6C7FDA23E46}"/>
    <hyperlink ref="Z2781" r:id="rId2322" xr:uid="{FAD81DA2-69C0-9D44-94D9-370BC2A71795}"/>
    <hyperlink ref="Z2782" r:id="rId2323" xr:uid="{E69387A0-E68B-3B49-855B-E63F3E899AD4}"/>
    <hyperlink ref="Z2783" r:id="rId2324" xr:uid="{6BEAF0B5-FB9B-6F42-A527-2C73C8371FFC}"/>
    <hyperlink ref="Z2784" r:id="rId2325" xr:uid="{ED4F4A46-E2E0-3848-B2D3-9BBC2E74CD79}"/>
    <hyperlink ref="Z2785" r:id="rId2326" xr:uid="{20C866E5-BB43-174B-8AD9-771067C14517}"/>
    <hyperlink ref="Z2786" r:id="rId2327" xr:uid="{F69F1A73-FE39-4E40-9135-BBDE0AEAB1FA}"/>
    <hyperlink ref="Z2787" r:id="rId2328" xr:uid="{97D63F78-BC0D-C24D-9E7C-085DEB8EFCA2}"/>
    <hyperlink ref="Z2788" r:id="rId2329" xr:uid="{923D89A7-71E0-A943-B67F-7E86EEC09425}"/>
    <hyperlink ref="Z2789" r:id="rId2330" xr:uid="{9941F68B-3172-1143-924F-B015C1BE03D1}"/>
    <hyperlink ref="Z2790" r:id="rId2331" xr:uid="{CA3D46BD-99D5-B445-B923-553D9BF14F9D}"/>
    <hyperlink ref="Z2791" r:id="rId2332" xr:uid="{BCFEC5F1-3E31-DB47-8077-2E71C66D5874}"/>
    <hyperlink ref="Z2792" r:id="rId2333" xr:uid="{0960E97A-A803-F44D-B0A2-231ACD82D1C1}"/>
    <hyperlink ref="Z2793" r:id="rId2334" xr:uid="{AC7D590B-7882-9E44-A3AB-A84E8C381434}"/>
    <hyperlink ref="Z2794" r:id="rId2335" xr:uid="{F7B5BE3F-475C-9940-8874-0FE8C34AC396}"/>
    <hyperlink ref="Z2795" r:id="rId2336" xr:uid="{0E72087B-DBD8-A64E-B120-30239A240398}"/>
    <hyperlink ref="Z2796" r:id="rId2337" xr:uid="{E8264052-03BA-0B4D-A9EE-A705A1A670CB}"/>
    <hyperlink ref="Z2797" r:id="rId2338" xr:uid="{2225D95E-D73B-6647-AD7C-913A840B978B}"/>
    <hyperlink ref="Z2798" r:id="rId2339" xr:uid="{986DA665-1A92-5047-91DB-1AA2476D30F8}"/>
    <hyperlink ref="Z2799" r:id="rId2340" xr:uid="{15DAB3D9-530D-3C42-93B3-A2C9A67DB8E4}"/>
    <hyperlink ref="Z2800" r:id="rId2341" xr:uid="{39CA7AC8-B4F3-9F48-91D4-83840ADC0EA6}"/>
    <hyperlink ref="Z2801" r:id="rId2342" xr:uid="{613AF5DE-B86C-7D44-97B0-D166329B2C45}"/>
    <hyperlink ref="Z2802" r:id="rId2343" xr:uid="{D6AA480B-54F8-AD45-B6CC-F0229AB88576}"/>
    <hyperlink ref="Z2803" r:id="rId2344" xr:uid="{2F9758B6-E67A-9F4D-824A-475F5F53E3A6}"/>
    <hyperlink ref="Z2804" r:id="rId2345" xr:uid="{B2A59CB6-3A0F-0542-BDC9-1D9B3B8669AC}"/>
    <hyperlink ref="Z2805" r:id="rId2346" xr:uid="{C5DF6478-80D5-8542-8DA7-5BC62BB1EB87}"/>
    <hyperlink ref="Z2806" r:id="rId2347" xr:uid="{AE649EAF-07D6-2947-B5A2-69934DFECEE9}"/>
    <hyperlink ref="Z2807" r:id="rId2348" xr:uid="{A4E98408-7A51-7843-9415-E514F82DF6B8}"/>
    <hyperlink ref="Z2808" r:id="rId2349" xr:uid="{51FB6092-35B0-8E48-A796-8DF9805D9682}"/>
    <hyperlink ref="Z2809" r:id="rId2350" xr:uid="{13DE3F45-4682-764A-B32A-3C129C714DBB}"/>
    <hyperlink ref="Z2810" r:id="rId2351" xr:uid="{7F90164D-794B-034A-990F-E2385970F98B}"/>
    <hyperlink ref="Z2811" r:id="rId2352" xr:uid="{926AE9D5-B140-514D-9A5E-B2BFA9F094C2}"/>
    <hyperlink ref="Z2812" r:id="rId2353" xr:uid="{C569AEB4-B279-9147-A267-88AD15D75074}"/>
    <hyperlink ref="Z2813" r:id="rId2354" xr:uid="{5602A6BC-9529-A745-9CF9-F41FFA3A0643}"/>
    <hyperlink ref="Z2814" r:id="rId2355" xr:uid="{1B983F55-726E-9D45-B5BB-EAFCF354D0B8}"/>
    <hyperlink ref="Z2815" r:id="rId2356" xr:uid="{C965ABAB-C16E-8D48-8FF9-286DB04CB3F7}"/>
    <hyperlink ref="Z2816" r:id="rId2357" xr:uid="{88113F32-F3F9-364E-AF7F-06DE1A4F5A28}"/>
    <hyperlink ref="Z2817" r:id="rId2358" xr:uid="{8EF85BC7-53B9-644D-A04E-81F382C78FBA}"/>
    <hyperlink ref="Z2818" r:id="rId2359" xr:uid="{430B9EC5-4AF2-F94E-8775-D61F4AB05673}"/>
    <hyperlink ref="Z2819" r:id="rId2360" xr:uid="{A6066E39-EBC3-4F49-9E25-14E1D70607AB}"/>
    <hyperlink ref="Z2820" r:id="rId2361" xr:uid="{D4FD8B3A-834A-F144-8BB1-2E9FCD9F1668}"/>
    <hyperlink ref="Z2821" r:id="rId2362" xr:uid="{523C6648-0FEE-824E-BD57-0F90FA69F06B}"/>
    <hyperlink ref="Z2822" r:id="rId2363" xr:uid="{9F7006C7-A618-0145-9B18-2A9749B10FCD}"/>
    <hyperlink ref="Z2823" r:id="rId2364" xr:uid="{7CCA49F5-3311-814F-AF21-95E3FC2F294F}"/>
    <hyperlink ref="Z2824" r:id="rId2365" xr:uid="{33858E26-36C4-994D-94A9-A35CB8E67C70}"/>
    <hyperlink ref="Z2825" r:id="rId2366" xr:uid="{CF554FFA-C75A-4F41-B41D-B123A1E369ED}"/>
    <hyperlink ref="Z2826" r:id="rId2367" xr:uid="{65EC00AE-CB8C-BE4B-A162-127515A73284}"/>
    <hyperlink ref="Z2827" r:id="rId2368" xr:uid="{FB0C2367-B2D2-5349-AEEC-C2061BE33DEA}"/>
    <hyperlink ref="Z2828" r:id="rId2369" xr:uid="{EC7769F2-1A8E-014A-8B41-98582BA737BF}"/>
    <hyperlink ref="Z2829" r:id="rId2370" xr:uid="{3992D509-BE92-E04C-9B87-DD82FDAF66B3}"/>
    <hyperlink ref="Z2830" r:id="rId2371" xr:uid="{3BB6F9B7-4627-1446-A172-90B6E9ECFACA}"/>
    <hyperlink ref="Z2831" r:id="rId2372" xr:uid="{6F2EA503-E8A2-4C46-B6B1-DEACDD44CB97}"/>
    <hyperlink ref="Z2832" r:id="rId2373" xr:uid="{325B8F7A-B3DE-4842-82D6-F0BB1D821A14}"/>
    <hyperlink ref="Z2833" r:id="rId2374" xr:uid="{5EE26B2F-9EDB-E541-8EB5-5E5BB5FB8326}"/>
    <hyperlink ref="Z2834" r:id="rId2375" xr:uid="{EF5F735C-9705-444E-9F18-49A22D1BD4FD}"/>
    <hyperlink ref="Z2835" r:id="rId2376" xr:uid="{8B72D3AB-6545-A641-88FC-B1EBE7677D98}"/>
    <hyperlink ref="Z2836" r:id="rId2377" xr:uid="{F77E0844-D629-0943-9383-A385C2527584}"/>
    <hyperlink ref="Z2837" r:id="rId2378" xr:uid="{8E34D2BD-D282-4843-BD14-2119AB6F6641}"/>
    <hyperlink ref="Z2838" r:id="rId2379" xr:uid="{4DD2864D-5176-2248-AA9E-CC80EF8E3135}"/>
    <hyperlink ref="Z2839" r:id="rId2380" xr:uid="{50E4A6AD-D2A3-5940-BEF9-B89AF2247CEA}"/>
    <hyperlink ref="Z2840" r:id="rId2381" xr:uid="{9483EC7F-C60C-E549-8635-74060247D08F}"/>
    <hyperlink ref="Z2841" r:id="rId2382" xr:uid="{95BD03FB-F92C-D047-89E6-46C584CCD830}"/>
    <hyperlink ref="Z2842" r:id="rId2383" xr:uid="{04ACF0F5-A866-0545-AE3A-ED8FE0216CC6}"/>
    <hyperlink ref="Z2843" r:id="rId2384" xr:uid="{A6846AFF-2822-AA46-8D66-A64EBFD1A695}"/>
    <hyperlink ref="Z2844" r:id="rId2385" xr:uid="{50A97B83-95C9-C14C-B3FC-83CA46E3383B}"/>
    <hyperlink ref="Z2845" r:id="rId2386" xr:uid="{0D807DE9-81D3-DF48-98C3-E516BD2192F7}"/>
    <hyperlink ref="Z2846" r:id="rId2387" xr:uid="{319911C0-07E8-4C40-A048-0FFC8EE5E9A2}"/>
    <hyperlink ref="Z2847" r:id="rId2388" xr:uid="{7126CCBD-3F21-894B-9C22-86DE14B29092}"/>
    <hyperlink ref="Z2848" r:id="rId2389" xr:uid="{580E5FF6-2B0A-0B45-9E00-85C3C1A8BB6F}"/>
    <hyperlink ref="Z2849" r:id="rId2390" xr:uid="{7AF6A2C3-AA40-704B-AF47-72B2A72A9FFA}"/>
    <hyperlink ref="Z2850" r:id="rId2391" xr:uid="{001215A1-AE2D-4843-84E1-7DCA7137D4F6}"/>
    <hyperlink ref="Z2851" r:id="rId2392" xr:uid="{5C65D8BC-0EF5-F042-8357-1F86891FEAF4}"/>
    <hyperlink ref="Z2852" r:id="rId2393" xr:uid="{618E7C35-6511-7745-B853-E158A065B0E0}"/>
    <hyperlink ref="Z2853" r:id="rId2394" xr:uid="{28C210BA-A70E-254A-8698-338F66E139F5}"/>
    <hyperlink ref="Z2854" r:id="rId2395" xr:uid="{3C6E4C5F-ABB6-F845-8C0E-CB7FF7DBF3F8}"/>
    <hyperlink ref="Z2855" r:id="rId2396" xr:uid="{A7F296FD-C40C-7D41-8148-CFDC88C10BC9}"/>
    <hyperlink ref="Z2856" r:id="rId2397" xr:uid="{E56913E6-17F3-9849-BE4F-01CB460A6905}"/>
    <hyperlink ref="Z2857" r:id="rId2398" xr:uid="{768449DF-AC66-2F4B-9D51-53707CF71A78}"/>
    <hyperlink ref="Z2858" r:id="rId2399" xr:uid="{6ADE048F-EDEE-8C41-85E8-4758C3B94874}"/>
    <hyperlink ref="Z2859" r:id="rId2400" xr:uid="{D39BD513-4D1E-6040-9D01-D26368B20419}"/>
    <hyperlink ref="Z2860" r:id="rId2401" xr:uid="{C182A11E-8236-D046-9481-2D78D5C99C52}"/>
    <hyperlink ref="Z2861" r:id="rId2402" xr:uid="{A0254925-2CFA-8E48-872F-34769AC54570}"/>
    <hyperlink ref="Z2862" r:id="rId2403" xr:uid="{50DBD069-4147-6C47-8797-59856F9CC069}"/>
    <hyperlink ref="Z2863" r:id="rId2404" xr:uid="{DD5CF24A-4DB1-8648-AEA5-9A281E7141D5}"/>
    <hyperlink ref="Z2864" r:id="rId2405" xr:uid="{F815C212-0302-DD40-A75B-FBE97B4A3EF8}"/>
    <hyperlink ref="Z2865" r:id="rId2406" xr:uid="{82E010E2-1110-D04E-8E21-20F49F9D6F7F}"/>
    <hyperlink ref="Z2866" r:id="rId2407" xr:uid="{742C7EF4-DAB5-E345-BD8B-40238214F4C9}"/>
    <hyperlink ref="Z2867" r:id="rId2408" xr:uid="{851CE190-C597-B349-973A-7B5B5E435483}"/>
    <hyperlink ref="Z2868" r:id="rId2409" xr:uid="{2DD51B5D-A983-6441-91F7-143178AC396F}"/>
    <hyperlink ref="Z2869" r:id="rId2410" xr:uid="{A521AA46-DCE5-B84D-8F48-9C9F05C49283}"/>
    <hyperlink ref="Z2870" r:id="rId2411" xr:uid="{BC409957-D950-1844-BABB-F0A54A59F7B3}"/>
    <hyperlink ref="Z2871" r:id="rId2412" xr:uid="{2BA7B4D2-2A7D-7B4C-BC29-9EDB135BD2EE}"/>
    <hyperlink ref="Z2872" r:id="rId2413" xr:uid="{AAA1D930-2ABF-2F4D-A01C-D3FF11E333D0}"/>
    <hyperlink ref="Z2873" r:id="rId2414" xr:uid="{CC2D9A5F-C135-CD47-B9EB-E5D995D35C0B}"/>
    <hyperlink ref="Z2874" r:id="rId2415" xr:uid="{D84950AC-B48C-E140-9F10-84DF1D03CBFF}"/>
    <hyperlink ref="Z2875" r:id="rId2416" xr:uid="{FB17E492-0900-834C-8B11-5A9C049F6C97}"/>
    <hyperlink ref="Z2876" r:id="rId2417" xr:uid="{239960B6-A519-A54C-923C-EA8B8D1EEFA1}"/>
    <hyperlink ref="Z2877" r:id="rId2418" xr:uid="{873FDCCD-417B-A740-9AE0-76AF21106ECE}"/>
    <hyperlink ref="Z2878" r:id="rId2419" xr:uid="{7C9BBF32-0F24-E241-866D-A319041064FA}"/>
    <hyperlink ref="Z2879" r:id="rId2420" xr:uid="{1B49680D-CB2A-A546-9403-2D37A541931C}"/>
    <hyperlink ref="Z2880" r:id="rId2421" xr:uid="{903E0046-A963-5040-9D98-27F7559B2F29}"/>
    <hyperlink ref="Z2881" r:id="rId2422" xr:uid="{26F899E6-BC30-8243-A4AC-6147F9054FBA}"/>
    <hyperlink ref="Z2882" r:id="rId2423" xr:uid="{8C1908BD-6459-2845-BB53-5F8314D746C5}"/>
    <hyperlink ref="Z2883" r:id="rId2424" xr:uid="{295B63D9-47B3-A148-80EF-C7435C7132AD}"/>
    <hyperlink ref="Z2884" r:id="rId2425" xr:uid="{B4B6EEAE-9D4E-6F4F-8F95-2F680EFB714E}"/>
    <hyperlink ref="Z2885" r:id="rId2426" xr:uid="{DF0C178A-6DA2-1D46-BF21-F359DBCEE97E}"/>
    <hyperlink ref="Z2886" r:id="rId2427" xr:uid="{8E4AEE0E-EC4F-BE48-B0EB-7BD22FC9CB17}"/>
    <hyperlink ref="Z2887" r:id="rId2428" xr:uid="{D929CC38-D034-0145-BF5D-0EFA34A9D4BE}"/>
    <hyperlink ref="Z2888" r:id="rId2429" xr:uid="{4AB99D10-1A8F-404A-96F8-E2D3ECF62AD1}"/>
    <hyperlink ref="Z2889" r:id="rId2430" xr:uid="{5449E8F6-59BC-9E4B-9E0F-2B31C7652046}"/>
    <hyperlink ref="Z2890" r:id="rId2431" xr:uid="{DF52D583-3EE5-D14F-8220-E9A5ACC0DDBD}"/>
    <hyperlink ref="Z2891" r:id="rId2432" xr:uid="{1EA5D25C-42E2-9548-B764-A5BEE96A7231}"/>
    <hyperlink ref="Z2892" r:id="rId2433" xr:uid="{D7243F7B-648B-E44B-8332-657B2FF273B3}"/>
    <hyperlink ref="Z2893" r:id="rId2434" xr:uid="{EAF36A8C-3DE8-8D4F-ACE4-BCBAACAE3668}"/>
    <hyperlink ref="Z2894" r:id="rId2435" xr:uid="{B9902C4E-389F-0048-8A87-B35429ED5927}"/>
    <hyperlink ref="Z2895" r:id="rId2436" xr:uid="{F48982C9-5BE8-6747-AFF7-41875A030AF2}"/>
    <hyperlink ref="Z2896" r:id="rId2437" xr:uid="{94B7C8DE-2B0E-AB4A-BC7F-EA0F1DDEB571}"/>
    <hyperlink ref="Z2897" r:id="rId2438" xr:uid="{C7808E73-1913-6B4D-8B8D-93C4102F3EA0}"/>
    <hyperlink ref="Z2898" r:id="rId2439" xr:uid="{69C306C4-75D5-1048-92CF-3EEA572BC0F2}"/>
    <hyperlink ref="Z2899" r:id="rId2440" xr:uid="{B43D3B31-78CF-3747-9960-CAC561EA7497}"/>
    <hyperlink ref="Z2900" r:id="rId2441" xr:uid="{E3EB37E8-8F0C-814A-B38E-6AD9ED275AED}"/>
    <hyperlink ref="Z2901" r:id="rId2442" xr:uid="{861909A9-03A5-8D41-9B7A-9371BF8771B9}"/>
    <hyperlink ref="Z2902" r:id="rId2443" xr:uid="{0AA7502B-613B-F84B-A051-19E935EA948F}"/>
    <hyperlink ref="Z2903" r:id="rId2444" xr:uid="{D3D514A8-38F9-DB43-A10E-46E2E65E2196}"/>
    <hyperlink ref="Z2904" r:id="rId2445" xr:uid="{26AC0F84-47AC-824C-AA9F-A9FF36BFAB70}"/>
    <hyperlink ref="Z2905" r:id="rId2446" xr:uid="{5899E6C0-DD44-FE4D-92E9-CF5595BD4FBD}"/>
    <hyperlink ref="Z2906" r:id="rId2447" xr:uid="{C141D823-57D9-7F4B-80F1-BDE0750BB1D5}"/>
    <hyperlink ref="Z2907" r:id="rId2448" xr:uid="{F9664B0C-0BBC-EF4B-B0C2-CC2F0BFC0094}"/>
    <hyperlink ref="Z2908" r:id="rId2449" xr:uid="{9FD125B2-A77B-E14D-80CC-F2D6C3C2AC02}"/>
    <hyperlink ref="Z2909" r:id="rId2450" xr:uid="{FA28C0D0-325B-6647-A8A9-5AF9055B742D}"/>
    <hyperlink ref="Z2910" r:id="rId2451" xr:uid="{7308D1A6-DEF9-724D-8F93-BFEE029809A3}"/>
    <hyperlink ref="Z2911" r:id="rId2452" xr:uid="{73A56771-F561-5541-8E6B-2771ED0523F3}"/>
    <hyperlink ref="Z2912" r:id="rId2453" xr:uid="{9028B074-AB2F-4847-9B24-3499C6305779}"/>
    <hyperlink ref="Z2913" r:id="rId2454" xr:uid="{56C9CCD3-2CB5-1E4E-9F37-4E0D74CF83FF}"/>
    <hyperlink ref="Z2914" r:id="rId2455" xr:uid="{65E9767D-3B84-3040-BEDA-C1372EC1581E}"/>
    <hyperlink ref="Z2915" r:id="rId2456" xr:uid="{8B8519A6-A046-0C4B-8A8C-FBAF1DDF6267}"/>
    <hyperlink ref="Z2916" r:id="rId2457" xr:uid="{DD783687-B24B-754A-A9F0-5D7FB15E669E}"/>
    <hyperlink ref="Z2917" r:id="rId2458" xr:uid="{A96B7AA7-E2F8-3840-800C-0173269E609B}"/>
    <hyperlink ref="Z2918" r:id="rId2459" xr:uid="{9BA4A605-813C-634A-B7B8-1D21CD43E8C7}"/>
    <hyperlink ref="Z2919" r:id="rId2460" xr:uid="{E84C7135-4DF0-E143-99BD-70C615DCF938}"/>
    <hyperlink ref="Z2920" r:id="rId2461" xr:uid="{A36150D8-89AB-D348-AFB5-2B6E54133311}"/>
    <hyperlink ref="Z2921" r:id="rId2462" xr:uid="{28F56E48-F1E0-4D4C-A1CB-CE0C25C1035F}"/>
    <hyperlink ref="Z2922" r:id="rId2463" xr:uid="{C40A4D8F-80AA-8D4C-BD8B-024DD0683913}"/>
    <hyperlink ref="Z2923" r:id="rId2464" xr:uid="{B6EC46C4-6914-5141-BDA1-2E73F08A8287}"/>
    <hyperlink ref="Z2924" r:id="rId2465" xr:uid="{8D8E7C6F-3DEF-9A42-BA02-91A56F2520BD}"/>
    <hyperlink ref="Z2925" r:id="rId2466" xr:uid="{8F12054A-FE14-3C41-9DF9-951CEE1B60A6}"/>
    <hyperlink ref="Z2926" r:id="rId2467" xr:uid="{A6C84046-DF70-C94A-9DC2-28E97E4747B2}"/>
    <hyperlink ref="Z2927" r:id="rId2468" xr:uid="{9C20FF57-1C16-A54F-A9C6-30484AA6A2EB}"/>
    <hyperlink ref="Z2928" r:id="rId2469" xr:uid="{3EC330FF-4E3A-434F-A91B-F706A5FD0BDD}"/>
    <hyperlink ref="Z2929" r:id="rId2470" xr:uid="{3310E490-9E79-A247-A194-57D75931A0E1}"/>
    <hyperlink ref="Z2930" r:id="rId2471" xr:uid="{3D625C1A-96EB-1C47-B2E5-3C779338FE01}"/>
    <hyperlink ref="Z2931" r:id="rId2472" xr:uid="{2D6D63E7-029A-9846-BC92-0B92DB03D550}"/>
    <hyperlink ref="Z2932" r:id="rId2473" xr:uid="{D1E8E25C-16D9-1144-B8C2-01253D7DA56B}"/>
    <hyperlink ref="Z2933" r:id="rId2474" xr:uid="{2F46F8E8-E2F3-FF4D-ABBE-A6DDED343658}"/>
    <hyperlink ref="Z2934" r:id="rId2475" xr:uid="{9D942539-2F38-024E-9C3F-B1B2233A1D9D}"/>
    <hyperlink ref="Z2935" r:id="rId2476" xr:uid="{FECE1C65-09E7-A241-849F-A313CFE79EAF}"/>
    <hyperlink ref="Z2936" r:id="rId2477" xr:uid="{4811A256-24B0-2F43-8296-21C6AD61B183}"/>
    <hyperlink ref="Z2937" r:id="rId2478" xr:uid="{D1183843-4A7D-E348-9C0D-105BEC959935}"/>
    <hyperlink ref="Z2938" r:id="rId2479" xr:uid="{3AADAB88-3768-5448-954F-BF6E9ACF2754}"/>
    <hyperlink ref="Z2939" r:id="rId2480" xr:uid="{DA95A11A-670C-7C40-9EDD-A2AFC91A3F0E}"/>
    <hyperlink ref="Z2940" r:id="rId2481" xr:uid="{A3A24DF5-F445-9C41-B3D0-F56210EEA170}"/>
    <hyperlink ref="Z2941" r:id="rId2482" xr:uid="{FF1D798D-5CBC-C845-B416-32E469ACAE86}"/>
    <hyperlink ref="Z2942" r:id="rId2483" xr:uid="{29FA36D4-6FDC-C24A-8905-DE22F0ECD979}"/>
    <hyperlink ref="Z2943" r:id="rId2484" xr:uid="{A512CC5A-224C-1C40-9F12-6B92E6A68CDB}"/>
    <hyperlink ref="Z2944" r:id="rId2485" xr:uid="{5A0EB32E-9F89-FF43-B484-3B944528FC61}"/>
    <hyperlink ref="Z2945" r:id="rId2486" xr:uid="{6FCCBA6E-6C53-5A4E-B88A-AC0A01B41A2A}"/>
    <hyperlink ref="Z2946" r:id="rId2487" xr:uid="{799EC377-290B-7A45-B383-11A227D14D90}"/>
    <hyperlink ref="Z2947" r:id="rId2488" xr:uid="{3290A8AB-A0D2-2D40-8535-C5659FE765E5}"/>
    <hyperlink ref="Z2948" r:id="rId2489" xr:uid="{C8294EC9-3C0E-874C-A495-78F19A3DD517}"/>
    <hyperlink ref="Z2949" r:id="rId2490" xr:uid="{F55DF189-F288-4041-9EFB-035C4050D03A}"/>
    <hyperlink ref="Z2950" r:id="rId2491" xr:uid="{ECC5F60C-6B74-8045-838D-1AF7469D9AEA}"/>
    <hyperlink ref="Z2951" r:id="rId2492" xr:uid="{2B40D190-3806-7846-B807-E079D920DE2F}"/>
    <hyperlink ref="Z2952" r:id="rId2493" xr:uid="{B34793BF-2AF9-904A-8291-48CCD553D6B8}"/>
    <hyperlink ref="Z2953" r:id="rId2494" xr:uid="{2B41A53E-5D0A-204C-8765-7E235A4BABFE}"/>
    <hyperlink ref="Z2954" r:id="rId2495" xr:uid="{48C2AF5E-943D-E54B-947B-EF66A9293602}"/>
    <hyperlink ref="Z2955" r:id="rId2496" xr:uid="{3DF0E5A6-B3F6-654A-BEB1-52D026096F12}"/>
    <hyperlink ref="Z2956" r:id="rId2497" xr:uid="{2DE8E563-ED8C-0F48-AF0E-5A08C94EC35F}"/>
    <hyperlink ref="Z2957" r:id="rId2498" xr:uid="{4FE15016-38E9-7B46-8906-A14BB11A9ACA}"/>
    <hyperlink ref="Z2958" r:id="rId2499" xr:uid="{2DC976D1-D67A-9E4C-8125-128BB2FC3DC0}"/>
    <hyperlink ref="Z2959" r:id="rId2500" xr:uid="{6004EA24-2CC8-374C-8CA4-1E16C87D69B3}"/>
    <hyperlink ref="Z2960" r:id="rId2501" xr:uid="{ED056288-EF85-F149-905F-636C1586D557}"/>
    <hyperlink ref="Z2961" r:id="rId2502" xr:uid="{548BE287-571A-7F4D-98A5-6430C5C1B701}"/>
    <hyperlink ref="Z2962" r:id="rId2503" xr:uid="{53359FE9-9058-A84A-B94D-0B94AE05B191}"/>
    <hyperlink ref="Z2963" r:id="rId2504" xr:uid="{A4B89BA5-BFEB-5B4D-93C9-B000C88DEC25}"/>
    <hyperlink ref="Z2964" r:id="rId2505" xr:uid="{EE2CB0A3-757D-1C45-90C7-9927BF8D83C6}"/>
    <hyperlink ref="Z2965" r:id="rId2506" xr:uid="{02A8C702-BC27-DF4A-A9E0-554188E37A60}"/>
    <hyperlink ref="Z2966" r:id="rId2507" xr:uid="{AB9D9CC1-6B40-D041-9A14-76176657039D}"/>
    <hyperlink ref="Z2967" r:id="rId2508" xr:uid="{F90ED3B7-6E96-DB41-9816-223E8AB0A2DF}"/>
    <hyperlink ref="Z2968" r:id="rId2509" xr:uid="{1C384524-20F6-AB40-ADF8-9986A1390A16}"/>
    <hyperlink ref="Z2969" r:id="rId2510" xr:uid="{1A7F9367-AB1C-0949-A384-7477CC93C54F}"/>
    <hyperlink ref="Z2970" r:id="rId2511" xr:uid="{ABCB5910-02EE-CB4F-91B7-3F3A718F35F0}"/>
    <hyperlink ref="Z2971" r:id="rId2512" xr:uid="{FF892D1E-6A67-7849-A4ED-4C5239553D0C}"/>
    <hyperlink ref="Z2972" r:id="rId2513" xr:uid="{49C74DF2-13FD-FD40-92FE-8B4289DF0970}"/>
    <hyperlink ref="Z2973" r:id="rId2514" xr:uid="{3D04999B-F53A-ED48-9375-6D4187CD1E0F}"/>
    <hyperlink ref="Z2974" r:id="rId2515" xr:uid="{B86BB579-9B35-1E49-BAEB-6658724B17E9}"/>
    <hyperlink ref="Z2975" r:id="rId2516" xr:uid="{5E14B311-B403-8F40-B75A-8D89E832EB1B}"/>
    <hyperlink ref="Z2976" r:id="rId2517" xr:uid="{7612811F-90FE-634C-A7E7-B648BBB5A1DE}"/>
    <hyperlink ref="Z2977" r:id="rId2518" xr:uid="{CB9F8035-B6AE-7543-8F2F-4D43903A4094}"/>
    <hyperlink ref="Z2978" r:id="rId2519" xr:uid="{6C4B328B-1131-CC4A-90A0-14D3DD67CD94}"/>
    <hyperlink ref="Z2979" r:id="rId2520" xr:uid="{D2E054A3-4C59-8D46-8E4B-2899E8575A6B}"/>
    <hyperlink ref="Z2980" r:id="rId2521" xr:uid="{5D0EF24D-5E91-554D-899C-BF374BBEE271}"/>
    <hyperlink ref="Z2981" r:id="rId2522" xr:uid="{C1FF4257-B073-2E48-8E39-1A127AC4E2FF}"/>
    <hyperlink ref="Z2982" r:id="rId2523" xr:uid="{70041286-EC76-B540-A5F3-1CA600901A66}"/>
    <hyperlink ref="Z2983" r:id="rId2524" xr:uid="{618118E9-DE5C-8C4A-993F-7A4AAC83C3AD}"/>
    <hyperlink ref="Z2984" r:id="rId2525" xr:uid="{7F91EEC8-95B2-EF48-8187-57E3E5DFBF6D}"/>
    <hyperlink ref="Z2985" r:id="rId2526" xr:uid="{1C964C10-5278-2D4F-91E6-582F5A001EF4}"/>
    <hyperlink ref="Z2986" r:id="rId2527" xr:uid="{12DECBC9-52E8-3947-B7FC-1C764669BAFE}"/>
    <hyperlink ref="Z2987" r:id="rId2528" xr:uid="{966B58F4-D670-C34B-AABC-04B6789EF824}"/>
    <hyperlink ref="Z2988" r:id="rId2529" xr:uid="{9A8930F9-2169-2042-BAEC-12F6DD455B6D}"/>
    <hyperlink ref="Z2989" r:id="rId2530" xr:uid="{E5A86D23-08BD-8240-9E3B-6ACFB7D2AB06}"/>
    <hyperlink ref="Z2990" r:id="rId2531" xr:uid="{9D69FB6F-8183-394D-9F2F-08D1C9A5B261}"/>
    <hyperlink ref="Z2991" r:id="rId2532" xr:uid="{813FDEF3-8E6A-CE4F-A2DC-EF96B37A85AD}"/>
    <hyperlink ref="Z2992" r:id="rId2533" xr:uid="{C12ADA79-89BE-DF43-816C-A953937FDD07}"/>
    <hyperlink ref="Z2993" r:id="rId2534" xr:uid="{548BC36A-D988-F146-9546-3979246FE394}"/>
    <hyperlink ref="Z2994" r:id="rId2535" xr:uid="{38D57DCD-11B9-7E40-80CA-7A2336EC1D47}"/>
    <hyperlink ref="Z2995" r:id="rId2536" xr:uid="{2CCC31BA-68EA-4A41-9AD6-A6814C11B3BE}"/>
    <hyperlink ref="Z2996" r:id="rId2537" xr:uid="{4AB2C4E6-9F4D-0144-B3B3-20D6C30817C9}"/>
    <hyperlink ref="Z1570" r:id="rId2538" xr:uid="{A1D720AD-3E07-0B4A-AB63-E9A10C1FE795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3755-6029-EC47-BD8C-5723407FBE3D}">
  <dimension ref="E3:AB44"/>
  <sheetViews>
    <sheetView topLeftCell="N1" workbookViewId="0">
      <selection activeCell="AB38" sqref="AB38"/>
    </sheetView>
  </sheetViews>
  <sheetFormatPr baseColWidth="10" defaultRowHeight="16" x14ac:dyDescent="0.2"/>
  <sheetData>
    <row r="3" spans="5:27" x14ac:dyDescent="0.2">
      <c r="T3">
        <v>-1.0067567567567499</v>
      </c>
      <c r="U3">
        <v>-1.9749496765882</v>
      </c>
      <c r="W3">
        <v>-0.96320156593858897</v>
      </c>
      <c r="X3">
        <v>0.45007410512447998</v>
      </c>
      <c r="Z3">
        <f t="shared" ref="Z3:AA7" si="0">10^W3</f>
        <v>0.10884248133957117</v>
      </c>
      <c r="AA3">
        <f t="shared" si="0"/>
        <v>2.8188638824315158</v>
      </c>
    </row>
    <row r="4" spans="5:27" x14ac:dyDescent="0.2">
      <c r="T4">
        <v>-0.70945945945945899</v>
      </c>
      <c r="U4">
        <v>-1.57485842346815</v>
      </c>
      <c r="W4">
        <v>-0.65987918619099595</v>
      </c>
      <c r="X4">
        <v>1.03583693878467</v>
      </c>
      <c r="Z4">
        <f t="shared" si="0"/>
        <v>0.21883703090539589</v>
      </c>
      <c r="AA4">
        <f t="shared" si="0"/>
        <v>10.860177882961237</v>
      </c>
    </row>
    <row r="5" spans="5:27" x14ac:dyDescent="0.2">
      <c r="E5">
        <v>-1.0022068075285699</v>
      </c>
      <c r="F5">
        <v>-1.9743788668027</v>
      </c>
      <c r="H5">
        <f t="shared" ref="H5:I9" si="1">10^E5</f>
        <v>9.9493152616284788E-2</v>
      </c>
      <c r="I5">
        <f t="shared" si="1"/>
        <v>1.0607697664812106E-2</v>
      </c>
      <c r="K5">
        <f t="shared" ref="K5:L9" si="2">EXP(E5)</f>
        <v>0.36706849717882123</v>
      </c>
      <c r="L5">
        <f t="shared" si="2"/>
        <v>0.13884752827353775</v>
      </c>
      <c r="T5">
        <v>-0.41486486486486401</v>
      </c>
      <c r="U5">
        <v>-0.99900560938296801</v>
      </c>
      <c r="W5">
        <v>-0.46105289159692803</v>
      </c>
      <c r="X5">
        <v>1.39639205353533</v>
      </c>
      <c r="Z5">
        <f t="shared" si="0"/>
        <v>0.34589724933324056</v>
      </c>
      <c r="AA5">
        <f t="shared" si="0"/>
        <v>24.911051153724891</v>
      </c>
    </row>
    <row r="6" spans="5:27" x14ac:dyDescent="0.2">
      <c r="E6">
        <v>-0.69995240858210195</v>
      </c>
      <c r="F6">
        <v>-1.5656728970134699</v>
      </c>
      <c r="H6">
        <f t="shared" si="1"/>
        <v>0.19954809743570709</v>
      </c>
      <c r="I6">
        <f t="shared" si="1"/>
        <v>2.7184860139413129E-2</v>
      </c>
      <c r="K6">
        <f t="shared" si="2"/>
        <v>0.49660893755250191</v>
      </c>
      <c r="L6">
        <f t="shared" si="2"/>
        <v>0.20894736579957213</v>
      </c>
      <c r="T6">
        <v>-0.23783783783783799</v>
      </c>
      <c r="U6">
        <v>-0.58735607504227205</v>
      </c>
      <c r="W6">
        <v>-0.37442961510247402</v>
      </c>
      <c r="X6">
        <v>1.65844573858107</v>
      </c>
      <c r="Z6">
        <f t="shared" si="0"/>
        <v>0.42225070650243907</v>
      </c>
      <c r="AA6">
        <f t="shared" si="0"/>
        <v>45.545527732949608</v>
      </c>
    </row>
    <row r="7" spans="5:27" x14ac:dyDescent="0.2">
      <c r="E7">
        <v>-0.40394356831324302</v>
      </c>
      <c r="F7">
        <v>-0.96477583138295397</v>
      </c>
      <c r="H7">
        <f t="shared" si="1"/>
        <v>0.3945085606984276</v>
      </c>
      <c r="I7">
        <f t="shared" si="1"/>
        <v>0.10844865460865404</v>
      </c>
      <c r="K7">
        <f t="shared" si="2"/>
        <v>0.66768179861593357</v>
      </c>
      <c r="L7">
        <f t="shared" si="2"/>
        <v>0.38106861378955764</v>
      </c>
      <c r="T7">
        <v>-0.11756756756756701</v>
      </c>
      <c r="U7">
        <v>-0.31589548833838899</v>
      </c>
      <c r="W7">
        <v>-0.26862546222135603</v>
      </c>
      <c r="X7">
        <v>1.80707816219291</v>
      </c>
      <c r="Z7">
        <f t="shared" si="0"/>
        <v>0.53873418934969397</v>
      </c>
      <c r="AA7">
        <f t="shared" si="0"/>
        <v>64.132498872832059</v>
      </c>
    </row>
    <row r="8" spans="5:27" x14ac:dyDescent="0.2">
      <c r="E8">
        <v>-0.22279628917327801</v>
      </c>
      <c r="F8">
        <v>-0.54747080951046001</v>
      </c>
      <c r="H8">
        <f t="shared" si="1"/>
        <v>0.59869235274959609</v>
      </c>
      <c r="I8">
        <f t="shared" si="1"/>
        <v>0.28348441671287988</v>
      </c>
      <c r="K8">
        <f t="shared" si="2"/>
        <v>0.80027785795472728</v>
      </c>
      <c r="L8">
        <f t="shared" si="2"/>
        <v>0.57841087322812801</v>
      </c>
      <c r="T8">
        <v>-2.29729729729726E-2</v>
      </c>
      <c r="U8">
        <v>0.169987117206579</v>
      </c>
    </row>
    <row r="9" spans="5:27" x14ac:dyDescent="0.2">
      <c r="E9">
        <v>-8.6055714555799395E-3</v>
      </c>
      <c r="F9">
        <v>-0.22841272842250801</v>
      </c>
      <c r="H9">
        <f t="shared" si="1"/>
        <v>0.98037996747368517</v>
      </c>
      <c r="I9">
        <f t="shared" si="1"/>
        <v>0.59099971517369088</v>
      </c>
      <c r="K9">
        <f t="shared" si="2"/>
        <v>0.99143135048707787</v>
      </c>
      <c r="L9">
        <f t="shared" si="2"/>
        <v>0.79579574452403801</v>
      </c>
    </row>
    <row r="10" spans="5:27" x14ac:dyDescent="0.2">
      <c r="T10">
        <f>10^(T3)</f>
        <v>9.8456239320536779E-2</v>
      </c>
      <c r="U10">
        <f>10^(U3)</f>
        <v>1.059376472189048E-2</v>
      </c>
    </row>
    <row r="11" spans="5:27" x14ac:dyDescent="0.2">
      <c r="E11">
        <v>-0.51852153674644097</v>
      </c>
      <c r="F11">
        <v>-1.7479089113300099</v>
      </c>
      <c r="H11">
        <f t="shared" ref="H11:I15" si="3">10^E11</f>
        <v>0.30302500233839608</v>
      </c>
      <c r="I11">
        <f t="shared" si="3"/>
        <v>1.7868623110056069E-2</v>
      </c>
      <c r="K11">
        <f t="shared" ref="K11:L15" si="4">EXP(E11)</f>
        <v>0.59540017484162922</v>
      </c>
      <c r="L11">
        <f t="shared" si="4"/>
        <v>0.17413770036616788</v>
      </c>
      <c r="T11">
        <f t="shared" ref="T11:U15" si="5">10^(T4)</f>
        <v>0.19522729664010316</v>
      </c>
      <c r="U11">
        <f t="shared" si="5"/>
        <v>2.6615925763078249E-2</v>
      </c>
    </row>
    <row r="12" spans="5:27" x14ac:dyDescent="0.2">
      <c r="E12">
        <v>-0.30514574056809701</v>
      </c>
      <c r="F12">
        <v>-1.1428133699287399</v>
      </c>
      <c r="H12">
        <f t="shared" si="3"/>
        <v>0.4952839554944462</v>
      </c>
      <c r="I12">
        <f t="shared" si="3"/>
        <v>7.1975821441808918E-2</v>
      </c>
      <c r="K12">
        <f t="shared" si="4"/>
        <v>0.73701595344027171</v>
      </c>
      <c r="L12">
        <f t="shared" si="4"/>
        <v>0.31892051710339936</v>
      </c>
      <c r="T12">
        <f t="shared" si="5"/>
        <v>0.38471147030120245</v>
      </c>
      <c r="U12">
        <f t="shared" si="5"/>
        <v>0.10022922923052578</v>
      </c>
    </row>
    <row r="13" spans="5:27" x14ac:dyDescent="0.2">
      <c r="E13">
        <v>-0.160334183024858</v>
      </c>
      <c r="F13">
        <v>-0.47167006760588998</v>
      </c>
      <c r="H13">
        <f t="shared" si="3"/>
        <v>0.69129882223353945</v>
      </c>
      <c r="I13">
        <f t="shared" si="3"/>
        <v>0.33754364231016087</v>
      </c>
      <c r="K13">
        <f t="shared" si="4"/>
        <v>0.85185906455488292</v>
      </c>
      <c r="L13">
        <f t="shared" si="4"/>
        <v>0.62395934336080183</v>
      </c>
      <c r="T13">
        <f t="shared" si="5"/>
        <v>0.57831194425210219</v>
      </c>
      <c r="U13">
        <f t="shared" si="5"/>
        <v>0.25860917269757872</v>
      </c>
    </row>
    <row r="14" spans="5:27" x14ac:dyDescent="0.2">
      <c r="E14">
        <v>-0.102484532789183</v>
      </c>
      <c r="F14">
        <v>-0.27689730032792398</v>
      </c>
      <c r="H14">
        <f t="shared" si="3"/>
        <v>0.78979697717798836</v>
      </c>
      <c r="I14">
        <f t="shared" si="3"/>
        <v>0.52857023050208884</v>
      </c>
      <c r="K14">
        <f t="shared" si="4"/>
        <v>0.90259211022741115</v>
      </c>
      <c r="L14">
        <f t="shared" si="4"/>
        <v>0.75813235305659898</v>
      </c>
      <c r="T14">
        <f t="shared" si="5"/>
        <v>0.76283819950532983</v>
      </c>
      <c r="U14">
        <f t="shared" si="5"/>
        <v>0.48317506267676774</v>
      </c>
    </row>
    <row r="15" spans="5:27" x14ac:dyDescent="0.2">
      <c r="E15">
        <v>-5.8925346667622197E-2</v>
      </c>
      <c r="F15">
        <v>-6.6171628995560894E-2</v>
      </c>
      <c r="H15">
        <f t="shared" si="3"/>
        <v>0.87312144126722047</v>
      </c>
      <c r="I15">
        <f t="shared" si="3"/>
        <v>0.85867411470639421</v>
      </c>
      <c r="K15">
        <f t="shared" si="4"/>
        <v>0.94277714798584678</v>
      </c>
      <c r="L15">
        <f t="shared" si="4"/>
        <v>0.93597021087845322</v>
      </c>
      <c r="T15">
        <f t="shared" si="5"/>
        <v>0.94847748714329039</v>
      </c>
      <c r="U15">
        <f t="shared" si="5"/>
        <v>1.4790645129499236</v>
      </c>
    </row>
    <row r="17" spans="5:28" x14ac:dyDescent="0.2">
      <c r="T17">
        <f>EXP(T3)</f>
        <v>0.36540214793036613</v>
      </c>
      <c r="U17">
        <f>EXP(U3)</f>
        <v>0.13876829536131888</v>
      </c>
    </row>
    <row r="18" spans="5:28" x14ac:dyDescent="0.2">
      <c r="T18">
        <f t="shared" ref="T18:U22" si="6">EXP(T4)</f>
        <v>0.49191002291946051</v>
      </c>
      <c r="U18">
        <f t="shared" si="6"/>
        <v>0.20703686216724673</v>
      </c>
    </row>
    <row r="19" spans="5:28" x14ac:dyDescent="0.2">
      <c r="T19">
        <f t="shared" si="6"/>
        <v>0.66042952190772686</v>
      </c>
      <c r="U19">
        <f t="shared" si="6"/>
        <v>0.36824543897817602</v>
      </c>
    </row>
    <row r="20" spans="5:28" x14ac:dyDescent="0.2">
      <c r="T20">
        <f t="shared" si="6"/>
        <v>0.78833051811045274</v>
      </c>
      <c r="U20">
        <f t="shared" si="6"/>
        <v>0.55579482365387101</v>
      </c>
    </row>
    <row r="21" spans="5:28" x14ac:dyDescent="0.2">
      <c r="T21">
        <f t="shared" si="6"/>
        <v>0.88908043671442882</v>
      </c>
      <c r="U21">
        <f t="shared" si="6"/>
        <v>0.72913564936395703</v>
      </c>
    </row>
    <row r="22" spans="5:28" x14ac:dyDescent="0.2">
      <c r="T22">
        <f t="shared" si="6"/>
        <v>0.97728889662976781</v>
      </c>
      <c r="U22">
        <f t="shared" si="6"/>
        <v>1.185289581381185</v>
      </c>
    </row>
    <row r="23" spans="5:28" x14ac:dyDescent="0.2">
      <c r="E23">
        <v>1.1479820627802699</v>
      </c>
      <c r="F23">
        <v>8.8591151442392508</v>
      </c>
      <c r="G23">
        <f>F23+E23</f>
        <v>10.007097207019521</v>
      </c>
      <c r="H23">
        <f>F23/E23</f>
        <v>7.7171198326771542</v>
      </c>
      <c r="I23">
        <f>(G23/235)*1000</f>
        <v>42.583392370295833</v>
      </c>
      <c r="L23">
        <v>1.8654708520179399</v>
      </c>
      <c r="M23">
        <v>8.0328731330108205</v>
      </c>
      <c r="N23">
        <f>M23+L23</f>
        <v>9.8983439850287596</v>
      </c>
      <c r="O23">
        <f>(N23/235)*1000</f>
        <v>42.120612702250035</v>
      </c>
      <c r="P23">
        <f>M23/L23</f>
        <v>4.3060834342822361</v>
      </c>
    </row>
    <row r="24" spans="5:28" x14ac:dyDescent="0.2">
      <c r="E24">
        <v>2.0089686098654602</v>
      </c>
      <c r="F24">
        <v>16.891246778009201</v>
      </c>
      <c r="G24">
        <f t="shared" ref="G24:G36" si="7">F24+E24</f>
        <v>18.90021538787466</v>
      </c>
      <c r="H24">
        <f t="shared" ref="H24:H36" si="8">F24/E24</f>
        <v>8.4079197131608741</v>
      </c>
      <c r="I24">
        <f t="shared" ref="I24:I36" si="9">(G24/235)*1000</f>
        <v>80.426448459041112</v>
      </c>
      <c r="L24">
        <v>4.16143497757849</v>
      </c>
      <c r="M24">
        <v>16.538504996292499</v>
      </c>
      <c r="N24">
        <f t="shared" ref="N24:N34" si="10">M24+L24</f>
        <v>20.69993997387099</v>
      </c>
      <c r="O24">
        <f t="shared" ref="O24:O34" si="11">(N24/235)*1000</f>
        <v>88.084850952642512</v>
      </c>
      <c r="P24">
        <f t="shared" ref="P24:P34" si="12">M24/L24</f>
        <v>3.9742312652728602</v>
      </c>
    </row>
    <row r="25" spans="5:28" x14ac:dyDescent="0.2">
      <c r="E25">
        <v>4.87892376681613</v>
      </c>
      <c r="F25">
        <v>33.428798418134903</v>
      </c>
      <c r="G25">
        <f t="shared" si="7"/>
        <v>38.307722184951032</v>
      </c>
      <c r="H25">
        <f t="shared" si="8"/>
        <v>6.8516746757758309</v>
      </c>
      <c r="I25">
        <f t="shared" si="9"/>
        <v>163.01158376574907</v>
      </c>
      <c r="L25">
        <v>12.7713004484305</v>
      </c>
      <c r="M25">
        <v>43.001553617456899</v>
      </c>
      <c r="N25">
        <f t="shared" si="10"/>
        <v>55.772854065887401</v>
      </c>
      <c r="O25">
        <f t="shared" si="11"/>
        <v>237.33129389739318</v>
      </c>
      <c r="P25">
        <f t="shared" si="12"/>
        <v>3.3670458064230631</v>
      </c>
    </row>
    <row r="26" spans="5:28" x14ac:dyDescent="0.2">
      <c r="E26">
        <v>9.6143497757847491</v>
      </c>
      <c r="F26">
        <v>46.188199569224203</v>
      </c>
      <c r="G26">
        <f t="shared" si="7"/>
        <v>55.802549345008956</v>
      </c>
      <c r="H26">
        <f t="shared" si="8"/>
        <v>4.8040897872840489</v>
      </c>
      <c r="I26">
        <f t="shared" si="9"/>
        <v>237.45765678727216</v>
      </c>
      <c r="L26">
        <v>18.941704035874402</v>
      </c>
      <c r="M26">
        <v>60.250203029554001</v>
      </c>
      <c r="N26">
        <f t="shared" si="10"/>
        <v>79.19190706542841</v>
      </c>
      <c r="O26">
        <f t="shared" si="11"/>
        <v>336.98683857629106</v>
      </c>
      <c r="P26">
        <f t="shared" si="12"/>
        <v>3.1808227451682218</v>
      </c>
    </row>
    <row r="27" spans="5:28" x14ac:dyDescent="0.2">
      <c r="E27">
        <v>16.3587443946188</v>
      </c>
      <c r="F27">
        <v>62.1380600967479</v>
      </c>
      <c r="G27">
        <f t="shared" si="7"/>
        <v>78.496804491366703</v>
      </c>
      <c r="H27">
        <f t="shared" si="8"/>
        <v>3.7984614587650247</v>
      </c>
      <c r="I27">
        <f t="shared" si="9"/>
        <v>334.02895528241152</v>
      </c>
      <c r="L27">
        <v>42.47533632287</v>
      </c>
      <c r="M27">
        <v>76.8030083683486</v>
      </c>
      <c r="N27">
        <f t="shared" si="10"/>
        <v>119.27834469121859</v>
      </c>
      <c r="O27">
        <f t="shared" si="11"/>
        <v>507.56742421795144</v>
      </c>
      <c r="P27">
        <f t="shared" si="12"/>
        <v>1.8081789343477321</v>
      </c>
    </row>
    <row r="28" spans="5:28" x14ac:dyDescent="0.2">
      <c r="E28">
        <v>21.668161434977499</v>
      </c>
      <c r="F28">
        <v>72.299459764838801</v>
      </c>
      <c r="G28">
        <f t="shared" si="7"/>
        <v>93.967621199816307</v>
      </c>
      <c r="H28">
        <f t="shared" si="8"/>
        <v>3.3366679485842532</v>
      </c>
      <c r="I28">
        <f t="shared" si="9"/>
        <v>399.86221787155876</v>
      </c>
      <c r="L28">
        <v>57.399103139013398</v>
      </c>
      <c r="M28">
        <v>75.278591857632094</v>
      </c>
      <c r="N28">
        <f t="shared" si="10"/>
        <v>132.6776949966455</v>
      </c>
      <c r="O28">
        <f t="shared" si="11"/>
        <v>564.58593615593838</v>
      </c>
      <c r="P28">
        <f t="shared" si="12"/>
        <v>1.3114942175196853</v>
      </c>
    </row>
    <row r="29" spans="5:28" x14ac:dyDescent="0.2">
      <c r="E29">
        <v>28.9865470852017</v>
      </c>
      <c r="F29">
        <v>73.9584054235373</v>
      </c>
      <c r="G29">
        <f t="shared" si="7"/>
        <v>102.94495250873899</v>
      </c>
      <c r="H29">
        <f t="shared" si="8"/>
        <v>2.5514734544320654</v>
      </c>
      <c r="I29">
        <f t="shared" si="9"/>
        <v>438.06362769676167</v>
      </c>
      <c r="L29">
        <v>69.022421524663699</v>
      </c>
      <c r="M29">
        <v>79.421030330849902</v>
      </c>
      <c r="N29">
        <f t="shared" si="10"/>
        <v>148.44345185551362</v>
      </c>
      <c r="O29">
        <f t="shared" si="11"/>
        <v>631.67426321495157</v>
      </c>
      <c r="P29">
        <f t="shared" si="12"/>
        <v>1.1506555199960709</v>
      </c>
    </row>
    <row r="30" spans="5:28" x14ac:dyDescent="0.2">
      <c r="E30">
        <v>46.7802690582959</v>
      </c>
      <c r="F30">
        <v>90.861304332474106</v>
      </c>
      <c r="G30">
        <f t="shared" si="7"/>
        <v>137.64157339077002</v>
      </c>
      <c r="H30">
        <f t="shared" si="8"/>
        <v>1.9422997379353675</v>
      </c>
      <c r="I30">
        <f t="shared" si="9"/>
        <v>585.70882293944692</v>
      </c>
      <c r="L30">
        <v>84.520179372197305</v>
      </c>
      <c r="M30">
        <v>88.526958793827802</v>
      </c>
      <c r="N30">
        <f t="shared" si="10"/>
        <v>173.04713816602509</v>
      </c>
      <c r="O30">
        <f t="shared" si="11"/>
        <v>736.37080070648972</v>
      </c>
      <c r="P30">
        <f t="shared" si="12"/>
        <v>1.0474061869176359</v>
      </c>
    </row>
    <row r="31" spans="5:28" x14ac:dyDescent="0.2">
      <c r="E31">
        <v>59.1210762331838</v>
      </c>
      <c r="F31">
        <v>97.602697644857102</v>
      </c>
      <c r="G31">
        <f t="shared" si="7"/>
        <v>156.7237738780409</v>
      </c>
      <c r="H31">
        <f t="shared" si="8"/>
        <v>1.6508951437198995</v>
      </c>
      <c r="I31">
        <f t="shared" si="9"/>
        <v>666.90967607676976</v>
      </c>
      <c r="L31">
        <v>96.860986547085105</v>
      </c>
      <c r="M31">
        <v>90.307722184951004</v>
      </c>
      <c r="N31">
        <f t="shared" si="10"/>
        <v>187.16870873203612</v>
      </c>
      <c r="O31">
        <f t="shared" si="11"/>
        <v>796.46259034908985</v>
      </c>
      <c r="P31">
        <f t="shared" si="12"/>
        <v>0.9323436132983377</v>
      </c>
    </row>
    <row r="32" spans="5:28" x14ac:dyDescent="0.2">
      <c r="E32">
        <v>73.040358744394595</v>
      </c>
      <c r="F32">
        <v>106.707460894742</v>
      </c>
      <c r="G32">
        <f t="shared" si="7"/>
        <v>179.74781963913659</v>
      </c>
      <c r="H32">
        <f t="shared" si="8"/>
        <v>1.4609383459926002</v>
      </c>
      <c r="I32">
        <f t="shared" si="9"/>
        <v>764.88433888994302</v>
      </c>
      <c r="L32">
        <v>115.65919282511101</v>
      </c>
      <c r="M32">
        <v>97.053882278168103</v>
      </c>
      <c r="N32">
        <f t="shared" si="10"/>
        <v>212.7130751032791</v>
      </c>
      <c r="O32">
        <f t="shared" si="11"/>
        <v>905.16202171608131</v>
      </c>
      <c r="P32">
        <f t="shared" si="12"/>
        <v>0.83913677683125365</v>
      </c>
      <c r="X32" t="s">
        <v>929</v>
      </c>
      <c r="Y32" t="s">
        <v>929</v>
      </c>
      <c r="AA32" t="s">
        <v>930</v>
      </c>
      <c r="AB32" t="s">
        <v>930</v>
      </c>
    </row>
    <row r="33" spans="5:28" x14ac:dyDescent="0.2">
      <c r="E33">
        <v>88.6816143497757</v>
      </c>
      <c r="F33">
        <v>107.191448042088</v>
      </c>
      <c r="G33">
        <f t="shared" si="7"/>
        <v>195.8730623918637</v>
      </c>
      <c r="H33">
        <f t="shared" si="8"/>
        <v>1.208722335830585</v>
      </c>
      <c r="I33">
        <f t="shared" si="9"/>
        <v>833.50239315686679</v>
      </c>
      <c r="L33">
        <v>130.86995515695</v>
      </c>
      <c r="M33">
        <v>91.277709120440605</v>
      </c>
      <c r="N33">
        <f t="shared" si="10"/>
        <v>222.14766427739062</v>
      </c>
      <c r="O33">
        <f t="shared" si="11"/>
        <v>945.30920969102397</v>
      </c>
      <c r="P33">
        <f t="shared" si="12"/>
        <v>0.69746878885205454</v>
      </c>
      <c r="U33">
        <v>-1.0070360598065</v>
      </c>
      <c r="V33">
        <v>-1.97134162648129</v>
      </c>
      <c r="X33">
        <f>10^U33</f>
        <v>9.8392940595032327E-2</v>
      </c>
      <c r="Y33">
        <f>10^V33</f>
        <v>1.0682142656179533E-2</v>
      </c>
      <c r="AA33">
        <f>EXP(U33)</f>
        <v>0.36530010424728326</v>
      </c>
      <c r="AB33">
        <f>EXP(V33)</f>
        <v>0.13926988265613977</v>
      </c>
    </row>
    <row r="34" spans="5:28" x14ac:dyDescent="0.2">
      <c r="E34">
        <v>109.05829596412499</v>
      </c>
      <c r="F34">
        <v>107.442710356272</v>
      </c>
      <c r="G34">
        <f t="shared" si="7"/>
        <v>216.50100632039698</v>
      </c>
      <c r="H34">
        <f t="shared" si="8"/>
        <v>0.98518603657272952</v>
      </c>
      <c r="I34">
        <f t="shared" si="9"/>
        <v>921.28087795913609</v>
      </c>
      <c r="L34">
        <v>140.627802690582</v>
      </c>
      <c r="M34">
        <v>93.883337452773503</v>
      </c>
      <c r="N34">
        <f t="shared" si="10"/>
        <v>234.5111401433555</v>
      </c>
      <c r="O34">
        <f t="shared" si="11"/>
        <v>997.91974529087452</v>
      </c>
      <c r="P34">
        <f t="shared" si="12"/>
        <v>0.66760153864695904</v>
      </c>
      <c r="U34">
        <v>-0.70976253298153003</v>
      </c>
      <c r="V34">
        <v>-1.5720083260798099</v>
      </c>
      <c r="X34">
        <f t="shared" ref="X34:Y38" si="13">10^U34</f>
        <v>0.19509110429524373</v>
      </c>
      <c r="Y34">
        <f t="shared" si="13"/>
        <v>2.6791169616164148E-2</v>
      </c>
      <c r="AA34">
        <f t="shared" ref="AA34:AA38" si="14">EXP(U34)</f>
        <v>0.49176096060583346</v>
      </c>
      <c r="AB34">
        <f t="shared" ref="AB34:AB38" si="15">EXP(V34)</f>
        <v>0.20762777907276012</v>
      </c>
    </row>
    <row r="35" spans="5:28" x14ac:dyDescent="0.2">
      <c r="E35">
        <v>130.152466367713</v>
      </c>
      <c r="F35">
        <v>106.749620423007</v>
      </c>
      <c r="G35">
        <f t="shared" si="7"/>
        <v>236.90208679072001</v>
      </c>
      <c r="H35">
        <f t="shared" si="8"/>
        <v>0.82018899374071674</v>
      </c>
      <c r="I35">
        <f t="shared" si="9"/>
        <v>1008.0939863434894</v>
      </c>
      <c r="U35">
        <v>-0.41512752858399299</v>
      </c>
      <c r="V35">
        <v>-0.99257926213354097</v>
      </c>
      <c r="X35">
        <f t="shared" si="13"/>
        <v>0.38447886501095435</v>
      </c>
      <c r="Y35">
        <f t="shared" si="13"/>
        <v>0.10172336961467818</v>
      </c>
      <c r="AA35">
        <f t="shared" si="14"/>
        <v>0.66025607381353801</v>
      </c>
      <c r="AB35">
        <f t="shared" si="15"/>
        <v>0.37061953224551242</v>
      </c>
    </row>
    <row r="36" spans="5:28" x14ac:dyDescent="0.2">
      <c r="E36">
        <v>144.93273542600801</v>
      </c>
      <c r="F36">
        <v>108.768405070442</v>
      </c>
      <c r="G36">
        <f t="shared" si="7"/>
        <v>253.70114049645002</v>
      </c>
      <c r="H36">
        <f t="shared" si="8"/>
        <v>0.75047507211351261</v>
      </c>
      <c r="I36">
        <f t="shared" si="9"/>
        <v>1079.5793212614894</v>
      </c>
      <c r="L36" s="11">
        <v>4.2489270386266098E-2</v>
      </c>
      <c r="M36">
        <f>((L36*233)/235)*1000</f>
        <v>42.12765957446809</v>
      </c>
      <c r="U36">
        <v>-0.23746701846965701</v>
      </c>
      <c r="V36">
        <v>-0.58061546218430105</v>
      </c>
      <c r="X36">
        <f t="shared" si="13"/>
        <v>0.57880594281252995</v>
      </c>
      <c r="Y36">
        <f t="shared" si="13"/>
        <v>0.2626543136925833</v>
      </c>
      <c r="AA36">
        <f t="shared" si="14"/>
        <v>0.78862290054228013</v>
      </c>
      <c r="AB36">
        <f t="shared" si="15"/>
        <v>0.55955387631496434</v>
      </c>
    </row>
    <row r="37" spans="5:28" x14ac:dyDescent="0.2">
      <c r="L37" s="11">
        <v>8.4549356223175956E-2</v>
      </c>
      <c r="M37">
        <f t="shared" ref="M37:M44" si="16">((L37*233)/235)*1000</f>
        <v>83.829787234042556</v>
      </c>
      <c r="U37">
        <v>-0.116974494283201</v>
      </c>
      <c r="V37">
        <v>-0.31047607529583299</v>
      </c>
      <c r="X37">
        <f t="shared" si="13"/>
        <v>0.76388064427034319</v>
      </c>
      <c r="Y37">
        <f t="shared" si="13"/>
        <v>0.4892422160936723</v>
      </c>
      <c r="AA37">
        <f t="shared" si="14"/>
        <v>0.88960788296077531</v>
      </c>
      <c r="AB37">
        <f t="shared" si="15"/>
        <v>0.73309786335146676</v>
      </c>
    </row>
    <row r="38" spans="5:28" x14ac:dyDescent="0.2">
      <c r="L38" s="11">
        <v>0.16909871244635191</v>
      </c>
      <c r="M38">
        <f t="shared" si="16"/>
        <v>167.65957446808511</v>
      </c>
      <c r="U38">
        <v>-2.28671943711522E-2</v>
      </c>
      <c r="V38">
        <v>0.17443631179192901</v>
      </c>
      <c r="X38">
        <f t="shared" si="13"/>
        <v>0.94870853046954307</v>
      </c>
      <c r="Y38">
        <f t="shared" si="13"/>
        <v>1.4942948916601224</v>
      </c>
      <c r="AA38">
        <f t="shared" si="14"/>
        <v>0.97739227835051845</v>
      </c>
      <c r="AB38">
        <f t="shared" si="15"/>
        <v>1.190574914387494</v>
      </c>
    </row>
    <row r="39" spans="5:28" x14ac:dyDescent="0.2">
      <c r="L39" s="11">
        <v>0.25364806866952788</v>
      </c>
      <c r="M39">
        <f t="shared" si="16"/>
        <v>251.48936170212767</v>
      </c>
    </row>
    <row r="40" spans="5:28" x14ac:dyDescent="0.2">
      <c r="L40" s="11">
        <v>0.33819742489270382</v>
      </c>
      <c r="M40">
        <f t="shared" si="16"/>
        <v>335.31914893617022</v>
      </c>
    </row>
    <row r="41" spans="5:28" x14ac:dyDescent="0.2">
      <c r="L41" s="11">
        <v>0.42274678111587982</v>
      </c>
      <c r="M41">
        <f t="shared" si="16"/>
        <v>419.14893617021278</v>
      </c>
    </row>
    <row r="42" spans="5:28" x14ac:dyDescent="0.2">
      <c r="L42" s="11">
        <v>0.50729613733905576</v>
      </c>
      <c r="M42">
        <f t="shared" si="16"/>
        <v>502.97872340425533</v>
      </c>
    </row>
    <row r="43" spans="5:28" x14ac:dyDescent="0.2">
      <c r="L43" s="11">
        <v>0.59227467811158796</v>
      </c>
      <c r="M43">
        <f t="shared" si="16"/>
        <v>587.23404255319144</v>
      </c>
    </row>
    <row r="44" spans="5:28" x14ac:dyDescent="0.2">
      <c r="L44" s="13">
        <v>0.6768240343347639</v>
      </c>
      <c r="M44">
        <f t="shared" si="16"/>
        <v>671.063829787234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All_Data_with_Nitrate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Augustine, Logan James</cp:lastModifiedBy>
  <dcterms:created xsi:type="dcterms:W3CDTF">2022-07-21T15:20:36Z</dcterms:created>
  <dcterms:modified xsi:type="dcterms:W3CDTF">2024-01-22T04:50:29Z</dcterms:modified>
  <cp:category/>
</cp:coreProperties>
</file>