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conway\Desktop\Data Science\Final Project\"/>
    </mc:Choice>
  </mc:AlternateContent>
  <bookViews>
    <workbookView xWindow="0" yWindow="0" windowWidth="25600" windowHeight="8830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7" i="1" l="1"/>
  <c r="S57" i="1"/>
  <c r="R57" i="1"/>
  <c r="Q57" i="1"/>
  <c r="P57" i="1"/>
  <c r="O57" i="1"/>
  <c r="N57" i="1"/>
  <c r="T56" i="1"/>
  <c r="S56" i="1"/>
  <c r="R56" i="1"/>
  <c r="Q56" i="1"/>
  <c r="P56" i="1"/>
  <c r="O56" i="1"/>
  <c r="N56" i="1"/>
  <c r="T55" i="1"/>
  <c r="S55" i="1"/>
  <c r="R55" i="1"/>
  <c r="Q55" i="1"/>
  <c r="P55" i="1"/>
  <c r="O55" i="1"/>
  <c r="N55" i="1"/>
  <c r="T54" i="1"/>
  <c r="S54" i="1"/>
  <c r="R54" i="1"/>
  <c r="Q54" i="1"/>
  <c r="P54" i="1"/>
  <c r="O54" i="1"/>
  <c r="N54" i="1"/>
  <c r="T53" i="1"/>
  <c r="S53" i="1"/>
  <c r="R53" i="1"/>
  <c r="Q53" i="1"/>
  <c r="P53" i="1"/>
  <c r="O53" i="1"/>
  <c r="N53" i="1"/>
  <c r="T52" i="1"/>
  <c r="S52" i="1"/>
  <c r="R52" i="1"/>
  <c r="Q52" i="1"/>
  <c r="P52" i="1"/>
  <c r="O52" i="1"/>
  <c r="N52" i="1"/>
  <c r="T51" i="1"/>
  <c r="S51" i="1"/>
  <c r="R51" i="1"/>
  <c r="Q51" i="1"/>
  <c r="P51" i="1"/>
  <c r="O51" i="1"/>
  <c r="N51" i="1"/>
  <c r="T50" i="1"/>
  <c r="S50" i="1"/>
  <c r="R50" i="1"/>
  <c r="Q50" i="1"/>
  <c r="P50" i="1"/>
  <c r="O50" i="1"/>
  <c r="N50" i="1"/>
  <c r="T49" i="1"/>
  <c r="S49" i="1"/>
  <c r="R49" i="1"/>
  <c r="Q49" i="1"/>
  <c r="P49" i="1"/>
  <c r="O49" i="1"/>
  <c r="N49" i="1"/>
  <c r="T48" i="1"/>
  <c r="S48" i="1"/>
  <c r="R48" i="1"/>
  <c r="Q48" i="1"/>
  <c r="P48" i="1"/>
  <c r="O48" i="1"/>
  <c r="N48" i="1"/>
  <c r="T47" i="1"/>
  <c r="S47" i="1"/>
  <c r="R47" i="1"/>
  <c r="Q47" i="1"/>
  <c r="P47" i="1"/>
  <c r="O47" i="1"/>
  <c r="N47" i="1"/>
  <c r="T46" i="1"/>
  <c r="S46" i="1"/>
  <c r="R46" i="1"/>
  <c r="Q46" i="1"/>
  <c r="P46" i="1"/>
  <c r="O46" i="1"/>
  <c r="N46" i="1"/>
  <c r="T45" i="1"/>
  <c r="S45" i="1"/>
  <c r="R45" i="1"/>
  <c r="Q45" i="1"/>
  <c r="P45" i="1"/>
  <c r="O45" i="1"/>
  <c r="N45" i="1"/>
  <c r="T44" i="1"/>
  <c r="S44" i="1"/>
  <c r="R44" i="1"/>
  <c r="Q44" i="1"/>
  <c r="P44" i="1"/>
  <c r="O44" i="1"/>
  <c r="N44" i="1"/>
  <c r="T43" i="1"/>
  <c r="S43" i="1"/>
  <c r="R43" i="1"/>
  <c r="Q43" i="1"/>
  <c r="P43" i="1"/>
  <c r="O43" i="1"/>
  <c r="N43" i="1"/>
  <c r="T42" i="1"/>
  <c r="S42" i="1"/>
  <c r="R42" i="1"/>
  <c r="Q42" i="1"/>
  <c r="P42" i="1"/>
  <c r="O42" i="1"/>
  <c r="N42" i="1"/>
  <c r="T41" i="1"/>
  <c r="S41" i="1"/>
  <c r="R41" i="1"/>
  <c r="Q41" i="1"/>
  <c r="P41" i="1"/>
  <c r="O41" i="1"/>
  <c r="N41" i="1"/>
  <c r="T40" i="1"/>
  <c r="S40" i="1"/>
  <c r="R40" i="1"/>
  <c r="Q40" i="1"/>
  <c r="P40" i="1"/>
  <c r="O40" i="1"/>
  <c r="N40" i="1"/>
  <c r="T39" i="1"/>
  <c r="S39" i="1"/>
  <c r="R39" i="1"/>
  <c r="Q39" i="1"/>
  <c r="P39" i="1"/>
  <c r="O39" i="1"/>
  <c r="N39" i="1"/>
  <c r="T38" i="1"/>
  <c r="S38" i="1"/>
  <c r="R38" i="1"/>
  <c r="Q38" i="1"/>
  <c r="P38" i="1"/>
  <c r="O38" i="1"/>
  <c r="N38" i="1"/>
  <c r="T37" i="1"/>
  <c r="S37" i="1"/>
  <c r="R37" i="1"/>
  <c r="Q37" i="1"/>
  <c r="P37" i="1"/>
  <c r="O37" i="1"/>
  <c r="N37" i="1"/>
  <c r="T36" i="1"/>
  <c r="S36" i="1"/>
  <c r="R36" i="1"/>
  <c r="Q36" i="1"/>
  <c r="P36" i="1"/>
  <c r="O36" i="1"/>
  <c r="N36" i="1"/>
  <c r="T35" i="1"/>
  <c r="S35" i="1"/>
  <c r="R35" i="1"/>
  <c r="Q35" i="1"/>
  <c r="P35" i="1"/>
  <c r="O35" i="1"/>
  <c r="N35" i="1"/>
  <c r="M35" i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T34" i="1"/>
  <c r="S34" i="1"/>
  <c r="R34" i="1"/>
  <c r="Q34" i="1"/>
  <c r="P34" i="1"/>
  <c r="O34" i="1"/>
  <c r="N34" i="1"/>
  <c r="P33" i="1"/>
  <c r="Q33" i="1" s="1"/>
  <c r="R33" i="1" s="1"/>
  <c r="S33" i="1" s="1"/>
  <c r="T33" i="1" s="1"/>
  <c r="O33" i="1"/>
  <c r="I58" i="1"/>
  <c r="H58" i="1"/>
  <c r="G58" i="1"/>
  <c r="F58" i="1"/>
  <c r="E58" i="1"/>
  <c r="D58" i="1"/>
  <c r="C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58" i="1" s="1"/>
  <c r="J36" i="1"/>
  <c r="J35" i="1"/>
  <c r="J34" i="1"/>
  <c r="D33" i="1"/>
  <c r="E33" i="1" s="1"/>
  <c r="F33" i="1" s="1"/>
  <c r="G33" i="1" s="1"/>
  <c r="H33" i="1" s="1"/>
  <c r="I33" i="1" s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5" i="1"/>
  <c r="P3" i="1"/>
  <c r="Q3" i="1" s="1"/>
  <c r="R3" i="1" s="1"/>
  <c r="S3" i="1" s="1"/>
  <c r="T3" i="1" s="1"/>
  <c r="O3" i="1"/>
  <c r="I28" i="1"/>
  <c r="H28" i="1"/>
  <c r="G28" i="1"/>
  <c r="F28" i="1"/>
  <c r="E28" i="1"/>
  <c r="D28" i="1"/>
  <c r="C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3" i="1"/>
  <c r="F3" i="1" s="1"/>
  <c r="G3" i="1" s="1"/>
  <c r="H3" i="1" s="1"/>
  <c r="I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D3" i="1"/>
  <c r="P58" i="1" l="1"/>
  <c r="T58" i="1"/>
  <c r="U35" i="1"/>
  <c r="U37" i="1"/>
  <c r="R58" i="1"/>
  <c r="U39" i="1"/>
  <c r="U41" i="1"/>
  <c r="U43" i="1"/>
  <c r="U45" i="1"/>
  <c r="U47" i="1"/>
  <c r="U49" i="1"/>
  <c r="U51" i="1"/>
  <c r="U53" i="1"/>
  <c r="U55" i="1"/>
  <c r="U57" i="1"/>
  <c r="Q58" i="1"/>
  <c r="U36" i="1"/>
  <c r="U40" i="1"/>
  <c r="U44" i="1"/>
  <c r="U48" i="1"/>
  <c r="U52" i="1"/>
  <c r="U56" i="1"/>
  <c r="O58" i="1"/>
  <c r="S58" i="1"/>
  <c r="U38" i="1"/>
  <c r="U42" i="1"/>
  <c r="U46" i="1"/>
  <c r="U50" i="1"/>
  <c r="U54" i="1"/>
  <c r="U34" i="1"/>
  <c r="N58" i="1"/>
  <c r="J28" i="1"/>
  <c r="T27" i="1"/>
  <c r="P27" i="1"/>
  <c r="S26" i="1"/>
  <c r="O26" i="1"/>
  <c r="R25" i="1"/>
  <c r="N25" i="1"/>
  <c r="Q24" i="1"/>
  <c r="T23" i="1"/>
  <c r="P23" i="1"/>
  <c r="S22" i="1"/>
  <c r="O22" i="1"/>
  <c r="R21" i="1"/>
  <c r="N21" i="1"/>
  <c r="Q20" i="1"/>
  <c r="T19" i="1"/>
  <c r="P19" i="1"/>
  <c r="S18" i="1"/>
  <c r="O18" i="1"/>
  <c r="R17" i="1"/>
  <c r="N17" i="1"/>
  <c r="Q16" i="1"/>
  <c r="T15" i="1"/>
  <c r="P15" i="1"/>
  <c r="S14" i="1"/>
  <c r="O14" i="1"/>
  <c r="R13" i="1"/>
  <c r="N13" i="1"/>
  <c r="Q12" i="1"/>
  <c r="T11" i="1"/>
  <c r="P11" i="1"/>
  <c r="S10" i="1"/>
  <c r="O10" i="1"/>
  <c r="R9" i="1"/>
  <c r="N9" i="1"/>
  <c r="Q8" i="1"/>
  <c r="U8" i="1" s="1"/>
  <c r="T7" i="1"/>
  <c r="P7" i="1"/>
  <c r="S6" i="1"/>
  <c r="O6" i="1"/>
  <c r="R5" i="1"/>
  <c r="N5" i="1"/>
  <c r="Q4" i="1"/>
  <c r="P18" i="1"/>
  <c r="N12" i="1"/>
  <c r="S9" i="1"/>
  <c r="P6" i="1"/>
  <c r="S27" i="1"/>
  <c r="O27" i="1"/>
  <c r="R26" i="1"/>
  <c r="N26" i="1"/>
  <c r="Q25" i="1"/>
  <c r="T24" i="1"/>
  <c r="P24" i="1"/>
  <c r="S23" i="1"/>
  <c r="O23" i="1"/>
  <c r="R22" i="1"/>
  <c r="N22" i="1"/>
  <c r="Q21" i="1"/>
  <c r="T20" i="1"/>
  <c r="P20" i="1"/>
  <c r="S19" i="1"/>
  <c r="O19" i="1"/>
  <c r="R18" i="1"/>
  <c r="N18" i="1"/>
  <c r="Q17" i="1"/>
  <c r="T16" i="1"/>
  <c r="P16" i="1"/>
  <c r="S15" i="1"/>
  <c r="O15" i="1"/>
  <c r="R14" i="1"/>
  <c r="N14" i="1"/>
  <c r="Q13" i="1"/>
  <c r="T12" i="1"/>
  <c r="P12" i="1"/>
  <c r="S11" i="1"/>
  <c r="O11" i="1"/>
  <c r="R10" i="1"/>
  <c r="N10" i="1"/>
  <c r="Q9" i="1"/>
  <c r="T8" i="1"/>
  <c r="P8" i="1"/>
  <c r="S7" i="1"/>
  <c r="O7" i="1"/>
  <c r="R6" i="1"/>
  <c r="N6" i="1"/>
  <c r="Q5" i="1"/>
  <c r="T4" i="1"/>
  <c r="P4" i="1"/>
  <c r="Q19" i="1"/>
  <c r="N16" i="1"/>
  <c r="T14" i="1"/>
  <c r="S13" i="1"/>
  <c r="R12" i="1"/>
  <c r="T10" i="1"/>
  <c r="R8" i="1"/>
  <c r="R28" i="1" s="1"/>
  <c r="Q7" i="1"/>
  <c r="S5" i="1"/>
  <c r="N4" i="1"/>
  <c r="R27" i="1"/>
  <c r="N27" i="1"/>
  <c r="Q26" i="1"/>
  <c r="T25" i="1"/>
  <c r="P25" i="1"/>
  <c r="S24" i="1"/>
  <c r="O24" i="1"/>
  <c r="R23" i="1"/>
  <c r="N23" i="1"/>
  <c r="Q22" i="1"/>
  <c r="T21" i="1"/>
  <c r="P21" i="1"/>
  <c r="S20" i="1"/>
  <c r="O20" i="1"/>
  <c r="R19" i="1"/>
  <c r="N19" i="1"/>
  <c r="Q18" i="1"/>
  <c r="T17" i="1"/>
  <c r="P17" i="1"/>
  <c r="S16" i="1"/>
  <c r="O16" i="1"/>
  <c r="R15" i="1"/>
  <c r="N15" i="1"/>
  <c r="Q14" i="1"/>
  <c r="T13" i="1"/>
  <c r="P13" i="1"/>
  <c r="S12" i="1"/>
  <c r="O12" i="1"/>
  <c r="R11" i="1"/>
  <c r="N11" i="1"/>
  <c r="Q10" i="1"/>
  <c r="T9" i="1"/>
  <c r="P9" i="1"/>
  <c r="S8" i="1"/>
  <c r="O8" i="1"/>
  <c r="R7" i="1"/>
  <c r="N7" i="1"/>
  <c r="Q6" i="1"/>
  <c r="T5" i="1"/>
  <c r="P5" i="1"/>
  <c r="S4" i="1"/>
  <c r="O4" i="1"/>
  <c r="Q27" i="1"/>
  <c r="T26" i="1"/>
  <c r="P26" i="1"/>
  <c r="S25" i="1"/>
  <c r="O25" i="1"/>
  <c r="R24" i="1"/>
  <c r="N24" i="1"/>
  <c r="Q23" i="1"/>
  <c r="T22" i="1"/>
  <c r="P22" i="1"/>
  <c r="S21" i="1"/>
  <c r="O21" i="1"/>
  <c r="R20" i="1"/>
  <c r="N20" i="1"/>
  <c r="T18" i="1"/>
  <c r="S17" i="1"/>
  <c r="O17" i="1"/>
  <c r="R16" i="1"/>
  <c r="Q15" i="1"/>
  <c r="P14" i="1"/>
  <c r="O13" i="1"/>
  <c r="Q11" i="1"/>
  <c r="P10" i="1"/>
  <c r="U10" i="1" s="1"/>
  <c r="O9" i="1"/>
  <c r="N8" i="1"/>
  <c r="T6" i="1"/>
  <c r="O5" i="1"/>
  <c r="U5" i="1" s="1"/>
  <c r="R4" i="1"/>
  <c r="U6" i="1"/>
  <c r="U58" i="1" l="1"/>
  <c r="T28" i="1"/>
  <c r="U20" i="1"/>
  <c r="U22" i="1"/>
  <c r="U19" i="1"/>
  <c r="U13" i="1"/>
  <c r="U17" i="1"/>
  <c r="U4" i="1"/>
  <c r="U9" i="1"/>
  <c r="U14" i="1"/>
  <c r="U21" i="1"/>
  <c r="O28" i="1"/>
  <c r="U11" i="1"/>
  <c r="U27" i="1"/>
  <c r="U12" i="1"/>
  <c r="U24" i="1"/>
  <c r="U26" i="1"/>
  <c r="U7" i="1"/>
  <c r="U23" i="1"/>
  <c r="U18" i="1"/>
  <c r="U16" i="1"/>
  <c r="P28" i="1"/>
  <c r="Q28" i="1"/>
  <c r="N28" i="1"/>
  <c r="U25" i="1"/>
  <c r="U15" i="1"/>
  <c r="S28" i="1"/>
  <c r="U28" i="1" l="1"/>
</calcChain>
</file>

<file path=xl/sharedStrings.xml><?xml version="1.0" encoding="utf-8"?>
<sst xmlns="http://schemas.openxmlformats.org/spreadsheetml/2006/main" count="18" uniqueCount="5">
  <si>
    <t>Total</t>
  </si>
  <si>
    <t>WEEKDAY</t>
  </si>
  <si>
    <t>HOUR</t>
  </si>
  <si>
    <t>FREQUENCIES BASED ON START TIME</t>
  </si>
  <si>
    <t>FREQUENCIES BASED ON 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</si>
</sst>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9" fontId="0" fillId="0" borderId="0" xfId="1" applyNumberFormat="1" applyFont="1"/>
    <xf numFmtId="169" fontId="0" fillId="0" borderId="0" xfId="0" applyNumberFormat="1"/>
    <xf numFmtId="10" fontId="0" fillId="0" borderId="0" xfId="2" applyNumberFormat="1" applyFon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abSelected="1" workbookViewId="0">
      <selection activeCell="J61" sqref="J61"/>
    </sheetView>
  </sheetViews>
  <sheetFormatPr defaultRowHeight="14.5" x14ac:dyDescent="0.35"/>
  <cols>
    <col min="1" max="1" width="5.81640625" bestFit="1" customWidth="1"/>
    <col min="2" max="2" width="5.08984375" bestFit="1" customWidth="1"/>
    <col min="3" max="10" width="11.81640625" customWidth="1"/>
    <col min="12" max="12" width="5.81640625" bestFit="1" customWidth="1"/>
    <col min="13" max="13" width="5.08984375" bestFit="1" customWidth="1"/>
    <col min="14" max="21" width="11.81640625" customWidth="1"/>
  </cols>
  <sheetData>
    <row r="1" spans="1:21" x14ac:dyDescent="0.35">
      <c r="A1" s="6" t="s">
        <v>3</v>
      </c>
    </row>
    <row r="2" spans="1:21" x14ac:dyDescent="0.35">
      <c r="C2" t="s">
        <v>1</v>
      </c>
      <c r="N2" t="s">
        <v>1</v>
      </c>
    </row>
    <row r="3" spans="1:21" x14ac:dyDescent="0.35">
      <c r="C3" s="2">
        <v>0</v>
      </c>
      <c r="D3" s="2">
        <f>C3+1</f>
        <v>1</v>
      </c>
      <c r="E3" s="2">
        <f>D3+1</f>
        <v>2</v>
      </c>
      <c r="F3" s="2">
        <f>E3+1</f>
        <v>3</v>
      </c>
      <c r="G3" s="2">
        <f t="shared" ref="G3:I3" si="0">F3+1</f>
        <v>4</v>
      </c>
      <c r="H3" s="2">
        <f t="shared" si="0"/>
        <v>5</v>
      </c>
      <c r="I3" s="2">
        <f t="shared" si="0"/>
        <v>6</v>
      </c>
      <c r="J3" s="2" t="s">
        <v>0</v>
      </c>
      <c r="N3" s="2">
        <v>0</v>
      </c>
      <c r="O3" s="2">
        <f>N3+1</f>
        <v>1</v>
      </c>
      <c r="P3" s="2">
        <f>O3+1</f>
        <v>2</v>
      </c>
      <c r="Q3" s="2">
        <f>P3+1</f>
        <v>3</v>
      </c>
      <c r="R3" s="2">
        <f t="shared" ref="R3:T3" si="1">Q3+1</f>
        <v>4</v>
      </c>
      <c r="S3" s="2">
        <f t="shared" si="1"/>
        <v>5</v>
      </c>
      <c r="T3" s="2">
        <f t="shared" si="1"/>
        <v>6</v>
      </c>
      <c r="U3" s="2" t="s">
        <v>0</v>
      </c>
    </row>
    <row r="4" spans="1:21" x14ac:dyDescent="0.35">
      <c r="A4" t="s">
        <v>2</v>
      </c>
      <c r="B4" s="1">
        <v>0</v>
      </c>
      <c r="C4" s="3">
        <v>11594</v>
      </c>
      <c r="D4" s="3">
        <v>8975</v>
      </c>
      <c r="E4" s="3">
        <v>9553</v>
      </c>
      <c r="F4" s="3">
        <v>10616</v>
      </c>
      <c r="G4" s="3">
        <v>12795</v>
      </c>
      <c r="H4" s="3">
        <v>22397</v>
      </c>
      <c r="I4" s="3">
        <v>27008</v>
      </c>
      <c r="J4" s="4">
        <f>SUM(C4:I4)</f>
        <v>102938</v>
      </c>
      <c r="L4" t="s">
        <v>2</v>
      </c>
      <c r="M4" s="1">
        <v>0</v>
      </c>
      <c r="N4" s="5">
        <f>C4/$J$28</f>
        <v>8.38799201860204E-4</v>
      </c>
      <c r="O4" s="5">
        <f t="shared" ref="O4:O27" si="2">D4/$J$28</f>
        <v>6.4932058277517089E-4</v>
      </c>
      <c r="P4" s="5">
        <f t="shared" ref="P4:P27" si="3">E4/$J$28</f>
        <v>6.9113755178286428E-4</v>
      </c>
      <c r="Q4" s="5">
        <f t="shared" ref="Q4:Q27" si="4">F4/$J$28</f>
        <v>7.6804315395445275E-4</v>
      </c>
      <c r="R4" s="5">
        <f t="shared" ref="R4:R27" si="5">G4/$J$28</f>
        <v>9.2568878625162243E-4</v>
      </c>
      <c r="S4" s="5">
        <f t="shared" ref="S4:S27" si="6">H4/$J$28</f>
        <v>1.6203713751994989E-3</v>
      </c>
      <c r="T4" s="5">
        <f t="shared" ref="T4:T27" si="7">I4/$J$28</f>
        <v>1.9539666071968593E-3</v>
      </c>
      <c r="U4" s="5">
        <f>SUM(N4:T4)</f>
        <v>7.4473272590206722E-3</v>
      </c>
    </row>
    <row r="5" spans="1:21" x14ac:dyDescent="0.35">
      <c r="B5" s="1">
        <f>B4+1</f>
        <v>1</v>
      </c>
      <c r="C5" s="3">
        <v>6096</v>
      </c>
      <c r="D5" s="3">
        <v>4592</v>
      </c>
      <c r="E5" s="3">
        <v>4786</v>
      </c>
      <c r="F5" s="3">
        <v>5647</v>
      </c>
      <c r="G5" s="3">
        <v>7181</v>
      </c>
      <c r="H5" s="3">
        <v>16325</v>
      </c>
      <c r="I5" s="3">
        <v>17777</v>
      </c>
      <c r="J5" s="4">
        <f t="shared" ref="J5:J27" si="8">SUM(C5:I5)</f>
        <v>62404</v>
      </c>
      <c r="M5" s="1">
        <f>M4+1</f>
        <v>1</v>
      </c>
      <c r="N5" s="5">
        <f t="shared" ref="N5:N27" si="9">C5/$J$28</f>
        <v>4.4103156240640019E-4</v>
      </c>
      <c r="O5" s="5">
        <f t="shared" si="2"/>
        <v>3.3222062574970302E-4</v>
      </c>
      <c r="P5" s="5">
        <f t="shared" si="3"/>
        <v>3.4625607901526105E-4</v>
      </c>
      <c r="Q5" s="5">
        <f t="shared" si="4"/>
        <v>4.0854744634333034E-4</v>
      </c>
      <c r="R5" s="5">
        <f t="shared" si="5"/>
        <v>5.1952881391738185E-4</v>
      </c>
      <c r="S5" s="5">
        <f t="shared" si="6"/>
        <v>1.181076157526982E-3</v>
      </c>
      <c r="T5" s="5">
        <f t="shared" si="7"/>
        <v>1.2861250139269318E-3</v>
      </c>
      <c r="U5" s="5">
        <f t="shared" ref="U5:U27" si="10">SUM(N5:T5)</f>
        <v>4.5147856988859902E-3</v>
      </c>
    </row>
    <row r="6" spans="1:21" x14ac:dyDescent="0.35">
      <c r="B6" s="1">
        <f t="shared" ref="B6:B27" si="11">B5+1</f>
        <v>2</v>
      </c>
      <c r="C6" s="3">
        <v>3475</v>
      </c>
      <c r="D6" s="3">
        <v>2420</v>
      </c>
      <c r="E6" s="3">
        <v>2450</v>
      </c>
      <c r="F6" s="3">
        <v>2860</v>
      </c>
      <c r="G6" s="3">
        <v>4064</v>
      </c>
      <c r="H6" s="3">
        <v>10147</v>
      </c>
      <c r="I6" s="3">
        <v>12030</v>
      </c>
      <c r="J6" s="4">
        <f t="shared" si="8"/>
        <v>37446</v>
      </c>
      <c r="M6" s="1">
        <f t="shared" ref="M6:M27" si="12">M5+1</f>
        <v>2</v>
      </c>
      <c r="N6" s="5">
        <f t="shared" si="9"/>
        <v>2.5140824792687673E-4</v>
      </c>
      <c r="O6" s="5">
        <f t="shared" si="2"/>
        <v>1.7508142733324941E-4</v>
      </c>
      <c r="P6" s="5">
        <f t="shared" si="3"/>
        <v>1.7725185825060374E-4</v>
      </c>
      <c r="Q6" s="5">
        <f t="shared" si="4"/>
        <v>2.0691441412111294E-4</v>
      </c>
      <c r="R6" s="5">
        <f t="shared" si="5"/>
        <v>2.9402104160426679E-4</v>
      </c>
      <c r="S6" s="5">
        <f t="shared" si="6"/>
        <v>7.3411208394648006E-4</v>
      </c>
      <c r="T6" s="5">
        <f t="shared" si="7"/>
        <v>8.7034279785908693E-4</v>
      </c>
      <c r="U6" s="5">
        <f t="shared" si="10"/>
        <v>2.7091318710416763E-3</v>
      </c>
    </row>
    <row r="7" spans="1:21" x14ac:dyDescent="0.35">
      <c r="B7" s="1">
        <f t="shared" si="11"/>
        <v>3</v>
      </c>
      <c r="C7" s="3">
        <v>2222</v>
      </c>
      <c r="D7" s="3">
        <v>1557</v>
      </c>
      <c r="E7" s="3">
        <v>1759</v>
      </c>
      <c r="F7" s="3">
        <v>1816</v>
      </c>
      <c r="G7" s="3">
        <v>2372</v>
      </c>
      <c r="H7" s="3">
        <v>5230</v>
      </c>
      <c r="I7" s="3">
        <v>6879</v>
      </c>
      <c r="J7" s="4">
        <f t="shared" si="8"/>
        <v>21835</v>
      </c>
      <c r="M7" s="1">
        <f t="shared" si="12"/>
        <v>3</v>
      </c>
      <c r="N7" s="5">
        <f t="shared" si="9"/>
        <v>1.6075658327871083E-4</v>
      </c>
      <c r="O7" s="5">
        <f t="shared" si="2"/>
        <v>1.126453646106898E-4</v>
      </c>
      <c r="P7" s="5">
        <f t="shared" si="3"/>
        <v>1.2725959945420896E-4</v>
      </c>
      <c r="Q7" s="5">
        <f t="shared" si="4"/>
        <v>1.313834181971822E-4</v>
      </c>
      <c r="R7" s="5">
        <f t="shared" si="5"/>
        <v>1.7160873786548249E-4</v>
      </c>
      <c r="S7" s="5">
        <f t="shared" si="6"/>
        <v>3.7837845659210512E-4</v>
      </c>
      <c r="T7" s="5">
        <f t="shared" si="7"/>
        <v>4.9767980934934818E-4</v>
      </c>
      <c r="U7" s="5">
        <f t="shared" si="10"/>
        <v>1.5797119693477274E-3</v>
      </c>
    </row>
    <row r="8" spans="1:21" x14ac:dyDescent="0.35">
      <c r="B8" s="1">
        <f t="shared" si="11"/>
        <v>4</v>
      </c>
      <c r="C8" s="3">
        <v>3210</v>
      </c>
      <c r="D8" s="3">
        <v>3407</v>
      </c>
      <c r="E8" s="3">
        <v>3174</v>
      </c>
      <c r="F8" s="3">
        <v>3174</v>
      </c>
      <c r="G8" s="3">
        <v>3490</v>
      </c>
      <c r="H8" s="3">
        <v>3109</v>
      </c>
      <c r="I8" s="3">
        <v>4308</v>
      </c>
      <c r="J8" s="4">
        <f t="shared" si="8"/>
        <v>23872</v>
      </c>
      <c r="M8" s="1">
        <f t="shared" si="12"/>
        <v>4</v>
      </c>
      <c r="N8" s="5">
        <f t="shared" si="9"/>
        <v>2.3223610815691347E-4</v>
      </c>
      <c r="O8" s="5">
        <f t="shared" si="2"/>
        <v>2.4648860451420692E-4</v>
      </c>
      <c r="P8" s="5">
        <f t="shared" si="3"/>
        <v>2.2963159105608827E-4</v>
      </c>
      <c r="Q8" s="5">
        <f t="shared" si="4"/>
        <v>2.2963159105608827E-4</v>
      </c>
      <c r="R8" s="5">
        <f t="shared" si="5"/>
        <v>2.524934633855539E-4</v>
      </c>
      <c r="S8" s="5">
        <f t="shared" si="6"/>
        <v>2.2492899073515388E-4</v>
      </c>
      <c r="T8" s="5">
        <f t="shared" si="7"/>
        <v>3.1167387973208199E-4</v>
      </c>
      <c r="U8" s="5">
        <f t="shared" si="10"/>
        <v>1.7270842286360869E-3</v>
      </c>
    </row>
    <row r="9" spans="1:21" x14ac:dyDescent="0.35">
      <c r="B9" s="1">
        <f t="shared" si="11"/>
        <v>5</v>
      </c>
      <c r="C9" s="3">
        <v>16081</v>
      </c>
      <c r="D9" s="3">
        <v>18972</v>
      </c>
      <c r="E9" s="3">
        <v>18347</v>
      </c>
      <c r="F9" s="3">
        <v>17476</v>
      </c>
      <c r="G9" s="3">
        <v>16138</v>
      </c>
      <c r="H9" s="3">
        <v>5064</v>
      </c>
      <c r="I9" s="3">
        <v>4771</v>
      </c>
      <c r="J9" s="4">
        <f t="shared" si="8"/>
        <v>96849</v>
      </c>
      <c r="M9" s="1">
        <f t="shared" si="12"/>
        <v>5</v>
      </c>
      <c r="N9" s="5">
        <f t="shared" si="9"/>
        <v>1.1634233193991669E-3</v>
      </c>
      <c r="O9" s="5">
        <f t="shared" si="2"/>
        <v>1.3725805121348792E-3</v>
      </c>
      <c r="P9" s="5">
        <f t="shared" si="3"/>
        <v>1.327363201356664E-3</v>
      </c>
      <c r="Q9" s="5">
        <f t="shared" si="4"/>
        <v>1.2643483570561433E-3</v>
      </c>
      <c r="R9" s="5">
        <f t="shared" si="5"/>
        <v>1.16754713814214E-3</v>
      </c>
      <c r="S9" s="5">
        <f t="shared" si="6"/>
        <v>3.6636873884941118E-4</v>
      </c>
      <c r="T9" s="5">
        <f t="shared" si="7"/>
        <v>3.4517086355658388E-4</v>
      </c>
      <c r="U9" s="5">
        <f t="shared" si="10"/>
        <v>7.0068021304949876E-3</v>
      </c>
    </row>
    <row r="10" spans="1:21" x14ac:dyDescent="0.35">
      <c r="B10" s="1">
        <f t="shared" si="11"/>
        <v>6</v>
      </c>
      <c r="C10" s="3">
        <v>60490</v>
      </c>
      <c r="D10" s="3">
        <v>69503</v>
      </c>
      <c r="E10" s="3">
        <v>68590</v>
      </c>
      <c r="F10" s="3">
        <v>63285</v>
      </c>
      <c r="G10" s="3">
        <v>58666</v>
      </c>
      <c r="H10" s="3">
        <v>11618</v>
      </c>
      <c r="I10" s="3">
        <v>9871</v>
      </c>
      <c r="J10" s="4">
        <f t="shared" si="8"/>
        <v>342023</v>
      </c>
      <c r="K10" s="3"/>
      <c r="M10" s="1">
        <f t="shared" si="12"/>
        <v>6</v>
      </c>
      <c r="N10" s="5">
        <f t="shared" si="9"/>
        <v>4.3763122063587836E-3</v>
      </c>
      <c r="O10" s="5">
        <f t="shared" si="2"/>
        <v>5.0283820016292701E-3</v>
      </c>
      <c r="P10" s="5">
        <f t="shared" si="3"/>
        <v>4.9623285540444529E-3</v>
      </c>
      <c r="Q10" s="5">
        <f t="shared" si="4"/>
        <v>4.5785240201589627E-3</v>
      </c>
      <c r="R10" s="5">
        <f t="shared" si="5"/>
        <v>4.2443500065836408E-3</v>
      </c>
      <c r="S10" s="5">
        <f t="shared" si="6"/>
        <v>8.4053554659408748E-4</v>
      </c>
      <c r="T10" s="5">
        <f t="shared" si="7"/>
        <v>7.1414411950682024E-4</v>
      </c>
      <c r="U10" s="5">
        <f t="shared" si="10"/>
        <v>2.4744576454876016E-2</v>
      </c>
    </row>
    <row r="11" spans="1:21" x14ac:dyDescent="0.35">
      <c r="B11" s="1">
        <f t="shared" si="11"/>
        <v>7</v>
      </c>
      <c r="C11" s="3">
        <v>137481</v>
      </c>
      <c r="D11" s="3">
        <v>154847</v>
      </c>
      <c r="E11" s="3">
        <v>150734</v>
      </c>
      <c r="F11" s="3">
        <v>140523</v>
      </c>
      <c r="G11" s="3">
        <v>134921</v>
      </c>
      <c r="H11" s="3">
        <v>27492</v>
      </c>
      <c r="I11" s="3">
        <v>21355</v>
      </c>
      <c r="J11" s="4">
        <f t="shared" si="8"/>
        <v>767353</v>
      </c>
      <c r="M11" s="1">
        <f t="shared" si="12"/>
        <v>7</v>
      </c>
      <c r="N11" s="5">
        <f t="shared" si="9"/>
        <v>9.9464337649596956E-3</v>
      </c>
      <c r="O11" s="5">
        <f t="shared" si="2"/>
        <v>1.1202823875318872E-2</v>
      </c>
      <c r="P11" s="5">
        <f t="shared" si="3"/>
        <v>1.0905257796549593E-2</v>
      </c>
      <c r="Q11" s="5">
        <f t="shared" si="4"/>
        <v>1.0166515459979424E-2</v>
      </c>
      <c r="R11" s="5">
        <f t="shared" si="5"/>
        <v>9.761223660012126E-3</v>
      </c>
      <c r="S11" s="5">
        <f t="shared" si="6"/>
        <v>1.9889828926635093E-3</v>
      </c>
      <c r="T11" s="5">
        <f t="shared" si="7"/>
        <v>1.5449850746700584E-3</v>
      </c>
      <c r="U11" s="5">
        <f t="shared" si="10"/>
        <v>5.551622252415328E-2</v>
      </c>
    </row>
    <row r="12" spans="1:21" x14ac:dyDescent="0.35">
      <c r="B12" s="1">
        <f t="shared" si="11"/>
        <v>8</v>
      </c>
      <c r="C12" s="3">
        <v>176038</v>
      </c>
      <c r="D12" s="3">
        <v>194270</v>
      </c>
      <c r="E12" s="3">
        <v>188089</v>
      </c>
      <c r="F12" s="3">
        <v>181249</v>
      </c>
      <c r="G12" s="3">
        <v>176755</v>
      </c>
      <c r="H12" s="3">
        <v>53627</v>
      </c>
      <c r="I12" s="3">
        <v>42142</v>
      </c>
      <c r="J12" s="4">
        <f t="shared" si="8"/>
        <v>1012170</v>
      </c>
      <c r="K12" s="3"/>
      <c r="M12" s="1">
        <f t="shared" si="12"/>
        <v>8</v>
      </c>
      <c r="N12" s="5">
        <f t="shared" si="9"/>
        <v>1.2735943927640728E-2</v>
      </c>
      <c r="O12" s="5">
        <f t="shared" si="2"/>
        <v>1.40549871438142E-2</v>
      </c>
      <c r="P12" s="5">
        <f t="shared" si="3"/>
        <v>1.3607806027141962E-2</v>
      </c>
      <c r="Q12" s="5">
        <f t="shared" si="4"/>
        <v>1.3112947777985174E-2</v>
      </c>
      <c r="R12" s="5">
        <f t="shared" si="5"/>
        <v>1.2787817226565495E-2</v>
      </c>
      <c r="S12" s="5">
        <f t="shared" si="6"/>
        <v>3.8797899601653581E-3</v>
      </c>
      <c r="T12" s="5">
        <f t="shared" si="7"/>
        <v>3.0488766573048744E-3</v>
      </c>
      <c r="U12" s="5">
        <f t="shared" si="10"/>
        <v>7.3228168720617784E-2</v>
      </c>
    </row>
    <row r="13" spans="1:21" x14ac:dyDescent="0.35">
      <c r="B13" s="1">
        <f t="shared" si="11"/>
        <v>9</v>
      </c>
      <c r="C13" s="3">
        <v>86213</v>
      </c>
      <c r="D13" s="3">
        <v>86114</v>
      </c>
      <c r="E13" s="3">
        <v>83804</v>
      </c>
      <c r="F13" s="3">
        <v>84063</v>
      </c>
      <c r="G13" s="3">
        <v>89430</v>
      </c>
      <c r="H13" s="3">
        <v>85510</v>
      </c>
      <c r="I13" s="3">
        <v>76114</v>
      </c>
      <c r="J13" s="4">
        <f t="shared" si="8"/>
        <v>591248</v>
      </c>
      <c r="K13" s="3"/>
      <c r="M13" s="1">
        <f t="shared" si="12"/>
        <v>9</v>
      </c>
      <c r="N13" s="5">
        <f t="shared" si="9"/>
        <v>6.2373120225956329E-3</v>
      </c>
      <c r="O13" s="5">
        <f t="shared" si="2"/>
        <v>6.2301496005683632E-3</v>
      </c>
      <c r="P13" s="5">
        <f t="shared" si="3"/>
        <v>6.0630264199320796E-3</v>
      </c>
      <c r="Q13" s="5">
        <f t="shared" si="4"/>
        <v>6.0817644735185724E-3</v>
      </c>
      <c r="R13" s="5">
        <f t="shared" si="5"/>
        <v>6.4700545646332623E-3</v>
      </c>
      <c r="S13" s="5">
        <f t="shared" si="6"/>
        <v>6.1864515914322963E-3</v>
      </c>
      <c r="T13" s="5">
        <f t="shared" si="7"/>
        <v>5.5066726281169194E-3</v>
      </c>
      <c r="U13" s="5">
        <f t="shared" si="10"/>
        <v>4.2775431300797119E-2</v>
      </c>
    </row>
    <row r="14" spans="1:21" x14ac:dyDescent="0.35">
      <c r="B14" s="1">
        <f t="shared" si="11"/>
        <v>10</v>
      </c>
      <c r="C14" s="3">
        <v>69297</v>
      </c>
      <c r="D14" s="3">
        <v>61662</v>
      </c>
      <c r="E14" s="3">
        <v>58075</v>
      </c>
      <c r="F14" s="3">
        <v>60194</v>
      </c>
      <c r="G14" s="3">
        <v>71392</v>
      </c>
      <c r="H14" s="3">
        <v>120997</v>
      </c>
      <c r="I14" s="3">
        <v>114629</v>
      </c>
      <c r="J14" s="4">
        <f t="shared" si="8"/>
        <v>556246</v>
      </c>
      <c r="K14" s="3"/>
      <c r="M14" s="1">
        <f t="shared" si="12"/>
        <v>10</v>
      </c>
      <c r="N14" s="5">
        <f t="shared" si="9"/>
        <v>5.0134783759967702E-3</v>
      </c>
      <c r="O14" s="5">
        <f t="shared" si="2"/>
        <v>4.4611037075300928E-3</v>
      </c>
      <c r="P14" s="5">
        <f t="shared" si="3"/>
        <v>4.2015925175117605E-3</v>
      </c>
      <c r="Q14" s="5">
        <f t="shared" si="4"/>
        <v>4.3548972879742208E-3</v>
      </c>
      <c r="R14" s="5">
        <f t="shared" si="5"/>
        <v>5.165046801725348E-3</v>
      </c>
      <c r="S14" s="5">
        <f t="shared" si="6"/>
        <v>8.7538543235707346E-3</v>
      </c>
      <c r="T14" s="5">
        <f t="shared" si="7"/>
        <v>8.2931441875136562E-3</v>
      </c>
      <c r="U14" s="5">
        <f t="shared" si="10"/>
        <v>4.0243117201822581E-2</v>
      </c>
    </row>
    <row r="15" spans="1:21" x14ac:dyDescent="0.35">
      <c r="B15" s="1">
        <f t="shared" si="11"/>
        <v>11</v>
      </c>
      <c r="C15" s="3">
        <v>89361</v>
      </c>
      <c r="D15" s="3">
        <v>78374</v>
      </c>
      <c r="E15" s="3">
        <v>73339</v>
      </c>
      <c r="F15" s="3">
        <v>76411</v>
      </c>
      <c r="G15" s="3">
        <v>95387</v>
      </c>
      <c r="H15" s="3">
        <v>152346</v>
      </c>
      <c r="I15" s="3">
        <v>147125</v>
      </c>
      <c r="J15" s="4">
        <f t="shared" si="8"/>
        <v>712343</v>
      </c>
      <c r="K15" s="3"/>
      <c r="M15" s="1">
        <f t="shared" si="12"/>
        <v>11</v>
      </c>
      <c r="N15" s="5">
        <f t="shared" si="9"/>
        <v>6.4650625735233475E-3</v>
      </c>
      <c r="O15" s="5">
        <f t="shared" si="2"/>
        <v>5.6701784238909463E-3</v>
      </c>
      <c r="P15" s="5">
        <f t="shared" si="3"/>
        <v>5.3059077682616439E-3</v>
      </c>
      <c r="Q15" s="5">
        <f t="shared" si="4"/>
        <v>5.5281598941987276E-3</v>
      </c>
      <c r="R15" s="5">
        <f t="shared" si="5"/>
        <v>6.9010297971225871E-3</v>
      </c>
      <c r="S15" s="5">
        <f t="shared" si="6"/>
        <v>1.1021882284508766E-2</v>
      </c>
      <c r="T15" s="5">
        <f t="shared" si="7"/>
        <v>1.0644154957191867E-2</v>
      </c>
      <c r="U15" s="5">
        <f t="shared" si="10"/>
        <v>5.1536375698697887E-2</v>
      </c>
    </row>
    <row r="16" spans="1:21" x14ac:dyDescent="0.35">
      <c r="B16" s="1">
        <f t="shared" si="11"/>
        <v>12</v>
      </c>
      <c r="C16" s="3">
        <v>103629</v>
      </c>
      <c r="D16" s="3">
        <v>89447</v>
      </c>
      <c r="E16" s="3">
        <v>85772</v>
      </c>
      <c r="F16" s="3">
        <v>89199</v>
      </c>
      <c r="G16" s="3">
        <v>115178</v>
      </c>
      <c r="H16" s="3">
        <v>175206</v>
      </c>
      <c r="I16" s="3">
        <v>165817</v>
      </c>
      <c r="J16" s="4">
        <f t="shared" si="8"/>
        <v>824248</v>
      </c>
      <c r="M16" s="1">
        <f t="shared" si="12"/>
        <v>12</v>
      </c>
      <c r="N16" s="5">
        <f t="shared" si="9"/>
        <v>7.4973195178170676E-3</v>
      </c>
      <c r="O16" s="5">
        <f t="shared" si="2"/>
        <v>6.4712844754864296E-3</v>
      </c>
      <c r="P16" s="5">
        <f t="shared" si="3"/>
        <v>6.2054066881105244E-3</v>
      </c>
      <c r="Q16" s="5">
        <f t="shared" si="4"/>
        <v>6.4533422465696336E-3</v>
      </c>
      <c r="R16" s="5">
        <f t="shared" si="5"/>
        <v>8.3328630733012395E-3</v>
      </c>
      <c r="S16" s="5">
        <f t="shared" si="6"/>
        <v>1.2675750643532767E-2</v>
      </c>
      <c r="T16" s="5">
        <f t="shared" si="7"/>
        <v>1.1996478114098106E-2</v>
      </c>
      <c r="U16" s="5">
        <f t="shared" si="10"/>
        <v>5.9632444758915763E-2</v>
      </c>
    </row>
    <row r="17" spans="1:21" x14ac:dyDescent="0.35">
      <c r="B17" s="1">
        <f t="shared" si="11"/>
        <v>13</v>
      </c>
      <c r="C17" s="3">
        <v>103479</v>
      </c>
      <c r="D17" s="3">
        <v>88132</v>
      </c>
      <c r="E17" s="3">
        <v>84468</v>
      </c>
      <c r="F17" s="3">
        <v>88185</v>
      </c>
      <c r="G17" s="3">
        <v>117272</v>
      </c>
      <c r="H17" s="3">
        <v>184769</v>
      </c>
      <c r="I17" s="3">
        <v>172479</v>
      </c>
      <c r="J17" s="4">
        <f t="shared" si="8"/>
        <v>838784</v>
      </c>
      <c r="M17" s="1">
        <f t="shared" si="12"/>
        <v>13</v>
      </c>
      <c r="N17" s="5">
        <f t="shared" si="9"/>
        <v>7.4864673632302958E-3</v>
      </c>
      <c r="O17" s="5">
        <f t="shared" si="2"/>
        <v>6.3761472536090647E-3</v>
      </c>
      <c r="P17" s="5">
        <f t="shared" si="3"/>
        <v>6.1110652909028562E-3</v>
      </c>
      <c r="Q17" s="5">
        <f t="shared" si="4"/>
        <v>6.3799816815630576E-3</v>
      </c>
      <c r="R17" s="5">
        <f t="shared" si="5"/>
        <v>8.4843591513325718E-3</v>
      </c>
      <c r="S17" s="5">
        <f t="shared" si="6"/>
        <v>1.3367611672288083E-2</v>
      </c>
      <c r="T17" s="5">
        <f t="shared" si="7"/>
        <v>1.2478458473145259E-2</v>
      </c>
      <c r="U17" s="5">
        <f t="shared" si="10"/>
        <v>6.0684090886071178E-2</v>
      </c>
    </row>
    <row r="18" spans="1:21" x14ac:dyDescent="0.35">
      <c r="B18" s="1">
        <f t="shared" si="11"/>
        <v>14</v>
      </c>
      <c r="C18" s="3">
        <v>100964</v>
      </c>
      <c r="D18" s="3">
        <v>85284</v>
      </c>
      <c r="E18" s="3">
        <v>81333</v>
      </c>
      <c r="F18" s="3">
        <v>85264</v>
      </c>
      <c r="G18" s="3">
        <v>116755</v>
      </c>
      <c r="H18" s="3">
        <v>185873</v>
      </c>
      <c r="I18" s="3">
        <v>174145</v>
      </c>
      <c r="J18" s="4">
        <f t="shared" si="8"/>
        <v>829618</v>
      </c>
      <c r="M18" s="1">
        <f t="shared" si="12"/>
        <v>14</v>
      </c>
      <c r="N18" s="5">
        <f t="shared" si="9"/>
        <v>7.3045129046587576E-3</v>
      </c>
      <c r="O18" s="5">
        <f t="shared" si="2"/>
        <v>6.1701010118548937E-3</v>
      </c>
      <c r="P18" s="5">
        <f t="shared" si="3"/>
        <v>5.8842552600393283E-3</v>
      </c>
      <c r="Q18" s="5">
        <f t="shared" si="4"/>
        <v>6.168654057909991E-3</v>
      </c>
      <c r="R18" s="5">
        <f t="shared" si="5"/>
        <v>8.4469553918568325E-3</v>
      </c>
      <c r="S18" s="5">
        <f t="shared" si="6"/>
        <v>1.3447483530046721E-2</v>
      </c>
      <c r="T18" s="5">
        <f t="shared" si="7"/>
        <v>1.2598989736755668E-2</v>
      </c>
      <c r="U18" s="5">
        <f t="shared" si="10"/>
        <v>6.0020951893122197E-2</v>
      </c>
    </row>
    <row r="19" spans="1:21" x14ac:dyDescent="0.35">
      <c r="B19" s="1">
        <f t="shared" si="11"/>
        <v>15</v>
      </c>
      <c r="C19" s="3">
        <v>119398</v>
      </c>
      <c r="D19" s="3">
        <v>105930</v>
      </c>
      <c r="E19" s="3">
        <v>101466</v>
      </c>
      <c r="F19" s="3">
        <v>107285</v>
      </c>
      <c r="G19" s="3">
        <v>141147</v>
      </c>
      <c r="H19" s="3">
        <v>182241</v>
      </c>
      <c r="I19" s="3">
        <v>176818</v>
      </c>
      <c r="J19" s="4">
        <f t="shared" si="8"/>
        <v>934285</v>
      </c>
      <c r="M19" s="1">
        <f t="shared" si="12"/>
        <v>15</v>
      </c>
      <c r="N19" s="5">
        <f t="shared" si="9"/>
        <v>8.6381703556757498E-3</v>
      </c>
      <c r="O19" s="5">
        <f t="shared" si="2"/>
        <v>7.6637915691781444E-3</v>
      </c>
      <c r="P19" s="5">
        <f t="shared" si="3"/>
        <v>7.3408314486758204E-3</v>
      </c>
      <c r="Q19" s="5">
        <f t="shared" si="4"/>
        <v>7.7618226989453155E-3</v>
      </c>
      <c r="R19" s="5">
        <f t="shared" si="5"/>
        <v>1.0211660423060395E-2</v>
      </c>
      <c r="S19" s="5">
        <f t="shared" si="6"/>
        <v>1.3184716693652357E-2</v>
      </c>
      <c r="T19" s="5">
        <f t="shared" si="7"/>
        <v>1.2792375131491941E-2</v>
      </c>
      <c r="U19" s="5">
        <f t="shared" si="10"/>
        <v>6.759336832067972E-2</v>
      </c>
    </row>
    <row r="20" spans="1:21" x14ac:dyDescent="0.35">
      <c r="B20" s="1">
        <f t="shared" si="11"/>
        <v>16</v>
      </c>
      <c r="C20" s="3">
        <v>189083</v>
      </c>
      <c r="D20" s="3">
        <v>187006</v>
      </c>
      <c r="E20" s="3">
        <v>179808</v>
      </c>
      <c r="F20" s="3">
        <v>180651</v>
      </c>
      <c r="G20" s="3">
        <v>201707</v>
      </c>
      <c r="H20" s="3">
        <v>172881</v>
      </c>
      <c r="I20" s="3">
        <v>167039</v>
      </c>
      <c r="J20" s="4">
        <f t="shared" si="8"/>
        <v>1278175</v>
      </c>
      <c r="M20" s="1">
        <f t="shared" si="12"/>
        <v>16</v>
      </c>
      <c r="N20" s="5">
        <f t="shared" si="9"/>
        <v>1.3679719638203636E-2</v>
      </c>
      <c r="O20" s="5">
        <f t="shared" si="2"/>
        <v>1.3529453471025471E-2</v>
      </c>
      <c r="P20" s="5">
        <f t="shared" si="3"/>
        <v>1.3008694746254922E-2</v>
      </c>
      <c r="Q20" s="5">
        <f t="shared" si="4"/>
        <v>1.3069683855032578E-2</v>
      </c>
      <c r="R20" s="5">
        <f t="shared" si="5"/>
        <v>1.4593036968226338E-2</v>
      </c>
      <c r="S20" s="5">
        <f t="shared" si="6"/>
        <v>1.2507542247437806E-2</v>
      </c>
      <c r="T20" s="5">
        <f t="shared" si="7"/>
        <v>1.2084887000131673E-2</v>
      </c>
      <c r="U20" s="5">
        <f t="shared" si="10"/>
        <v>9.247301792631242E-2</v>
      </c>
    </row>
    <row r="21" spans="1:21" x14ac:dyDescent="0.35">
      <c r="B21" s="1">
        <f t="shared" si="11"/>
        <v>17</v>
      </c>
      <c r="C21" s="3">
        <v>272986</v>
      </c>
      <c r="D21" s="3">
        <v>277652</v>
      </c>
      <c r="E21" s="3">
        <v>262175</v>
      </c>
      <c r="F21" s="3">
        <v>263084</v>
      </c>
      <c r="G21" s="3">
        <v>227720</v>
      </c>
      <c r="H21" s="3">
        <v>156013</v>
      </c>
      <c r="I21" s="3">
        <v>148106</v>
      </c>
      <c r="J21" s="4">
        <f t="shared" si="8"/>
        <v>1607736</v>
      </c>
      <c r="M21" s="1">
        <f t="shared" si="12"/>
        <v>17</v>
      </c>
      <c r="N21" s="5">
        <f t="shared" si="9"/>
        <v>1.9749908480162986E-2</v>
      </c>
      <c r="O21" s="5">
        <f t="shared" si="2"/>
        <v>2.0087482835508829E-2</v>
      </c>
      <c r="P21" s="5">
        <f t="shared" si="3"/>
        <v>1.8967757525245731E-2</v>
      </c>
      <c r="Q21" s="5">
        <f t="shared" si="4"/>
        <v>1.9033521582041565E-2</v>
      </c>
      <c r="R21" s="5">
        <f t="shared" si="5"/>
        <v>1.647501761666428E-2</v>
      </c>
      <c r="S21" s="5">
        <f t="shared" si="6"/>
        <v>1.1287181290306711E-2</v>
      </c>
      <c r="T21" s="5">
        <f t="shared" si="7"/>
        <v>1.0715128048189354E-2</v>
      </c>
      <c r="U21" s="5">
        <f t="shared" si="10"/>
        <v>0.11631599737811947</v>
      </c>
    </row>
    <row r="22" spans="1:21" x14ac:dyDescent="0.35">
      <c r="B22" s="1">
        <f t="shared" si="11"/>
        <v>18</v>
      </c>
      <c r="C22" s="3">
        <v>179782</v>
      </c>
      <c r="D22" s="3">
        <v>186313</v>
      </c>
      <c r="E22" s="3">
        <v>171529</v>
      </c>
      <c r="F22" s="3">
        <v>176309</v>
      </c>
      <c r="G22" s="3">
        <v>146599</v>
      </c>
      <c r="H22" s="3">
        <v>131113</v>
      </c>
      <c r="I22" s="3">
        <v>122443</v>
      </c>
      <c r="J22" s="4">
        <f t="shared" si="8"/>
        <v>1114088</v>
      </c>
      <c r="M22" s="1">
        <f t="shared" si="12"/>
        <v>18</v>
      </c>
      <c r="N22" s="5">
        <f t="shared" si="9"/>
        <v>1.3006813706126547E-2</v>
      </c>
      <c r="O22" s="5">
        <f t="shared" si="2"/>
        <v>1.3479316516834585E-2</v>
      </c>
      <c r="P22" s="5">
        <f t="shared" si="3"/>
        <v>1.2409728160762371E-2</v>
      </c>
      <c r="Q22" s="5">
        <f t="shared" si="4"/>
        <v>1.2755550153594161E-2</v>
      </c>
      <c r="R22" s="5">
        <f t="shared" si="5"/>
        <v>1.0606100068440922E-2</v>
      </c>
      <c r="S22" s="5">
        <f t="shared" si="6"/>
        <v>9.4857236289026155E-3</v>
      </c>
      <c r="T22" s="5">
        <f t="shared" si="7"/>
        <v>8.8584690937872131E-3</v>
      </c>
      <c r="U22" s="5">
        <f t="shared" si="10"/>
        <v>8.0601701328448405E-2</v>
      </c>
    </row>
    <row r="23" spans="1:21" x14ac:dyDescent="0.35">
      <c r="B23" s="1">
        <f t="shared" si="11"/>
        <v>19</v>
      </c>
      <c r="C23" s="3">
        <v>115618</v>
      </c>
      <c r="D23" s="3">
        <v>120364</v>
      </c>
      <c r="E23" s="3">
        <v>110958</v>
      </c>
      <c r="F23" s="3">
        <v>114537</v>
      </c>
      <c r="G23" s="3">
        <v>96923</v>
      </c>
      <c r="H23" s="3">
        <v>97173</v>
      </c>
      <c r="I23" s="3">
        <v>92578</v>
      </c>
      <c r="J23" s="4">
        <f t="shared" si="8"/>
        <v>748151</v>
      </c>
      <c r="M23" s="1">
        <f t="shared" si="12"/>
        <v>19</v>
      </c>
      <c r="N23" s="5">
        <f t="shared" si="9"/>
        <v>8.3646960600891034E-3</v>
      </c>
      <c r="O23" s="5">
        <f t="shared" si="2"/>
        <v>8.7080582312145591E-3</v>
      </c>
      <c r="P23" s="5">
        <f t="shared" si="3"/>
        <v>8.0275557909267308E-3</v>
      </c>
      <c r="Q23" s="5">
        <f t="shared" si="4"/>
        <v>8.2864881993671025E-3</v>
      </c>
      <c r="R23" s="5">
        <f t="shared" si="5"/>
        <v>7.0121558600911293E-3</v>
      </c>
      <c r="S23" s="5">
        <f t="shared" si="6"/>
        <v>7.0302427844024153E-3</v>
      </c>
      <c r="T23" s="5">
        <f t="shared" si="7"/>
        <v>6.6978051155609768E-3</v>
      </c>
      <c r="U23" s="5">
        <f t="shared" si="10"/>
        <v>5.4127002041652023E-2</v>
      </c>
    </row>
    <row r="24" spans="1:21" x14ac:dyDescent="0.35">
      <c r="B24" s="1">
        <f t="shared" si="11"/>
        <v>20</v>
      </c>
      <c r="C24" s="3">
        <v>75408</v>
      </c>
      <c r="D24" s="3">
        <v>79595</v>
      </c>
      <c r="E24" s="3">
        <v>73692</v>
      </c>
      <c r="F24" s="3">
        <v>77338</v>
      </c>
      <c r="G24" s="3">
        <v>65062</v>
      </c>
      <c r="H24" s="3">
        <v>68641</v>
      </c>
      <c r="I24" s="3">
        <v>63489</v>
      </c>
      <c r="J24" s="4">
        <f t="shared" si="8"/>
        <v>503225</v>
      </c>
      <c r="M24" s="1">
        <f t="shared" si="12"/>
        <v>20</v>
      </c>
      <c r="N24" s="5">
        <f t="shared" si="9"/>
        <v>5.4555951538618475E-3</v>
      </c>
      <c r="O24" s="5">
        <f t="shared" si="2"/>
        <v>5.7585149622272677E-3</v>
      </c>
      <c r="P24" s="5">
        <f t="shared" si="3"/>
        <v>5.3314465053891803E-3</v>
      </c>
      <c r="Q24" s="5">
        <f t="shared" si="4"/>
        <v>5.595226209544976E-3</v>
      </c>
      <c r="R24" s="5">
        <f t="shared" si="5"/>
        <v>4.7070858781635841E-3</v>
      </c>
      <c r="S24" s="5">
        <f t="shared" si="6"/>
        <v>4.9660182866039558E-3</v>
      </c>
      <c r="T24" s="5">
        <f t="shared" si="7"/>
        <v>4.5932829503969718E-3</v>
      </c>
      <c r="U24" s="5">
        <f t="shared" si="10"/>
        <v>3.6407169946187784E-2</v>
      </c>
    </row>
    <row r="25" spans="1:21" x14ac:dyDescent="0.35">
      <c r="B25" s="1">
        <f t="shared" si="11"/>
        <v>21</v>
      </c>
      <c r="C25" s="3">
        <v>52851</v>
      </c>
      <c r="D25" s="3">
        <v>57742</v>
      </c>
      <c r="E25" s="3">
        <v>53993</v>
      </c>
      <c r="F25" s="3">
        <v>56228</v>
      </c>
      <c r="G25" s="3">
        <v>48405</v>
      </c>
      <c r="H25" s="3">
        <v>53878</v>
      </c>
      <c r="I25" s="3">
        <v>46759</v>
      </c>
      <c r="J25" s="4">
        <f t="shared" si="8"/>
        <v>369856</v>
      </c>
      <c r="M25" s="1">
        <f t="shared" si="12"/>
        <v>21</v>
      </c>
      <c r="N25" s="5">
        <f t="shared" si="9"/>
        <v>3.8236481471031259E-3</v>
      </c>
      <c r="O25" s="5">
        <f t="shared" si="2"/>
        <v>4.1775007343291268E-3</v>
      </c>
      <c r="P25" s="5">
        <f t="shared" si="3"/>
        <v>3.9062692173570807E-3</v>
      </c>
      <c r="Q25" s="5">
        <f t="shared" si="4"/>
        <v>4.0679663206999788E-3</v>
      </c>
      <c r="R25" s="5">
        <f t="shared" si="5"/>
        <v>3.5019902851512138E-3</v>
      </c>
      <c r="S25" s="5">
        <f t="shared" si="6"/>
        <v>3.897949232173889E-3</v>
      </c>
      <c r="T25" s="5">
        <f t="shared" si="7"/>
        <v>3.3829059754857064E-3</v>
      </c>
      <c r="U25" s="5">
        <f t="shared" si="10"/>
        <v>2.6758229912300126E-2</v>
      </c>
    </row>
    <row r="26" spans="1:21" x14ac:dyDescent="0.35">
      <c r="B26" s="1">
        <f t="shared" si="11"/>
        <v>22</v>
      </c>
      <c r="C26" s="3">
        <v>33056</v>
      </c>
      <c r="D26" s="3">
        <v>38388</v>
      </c>
      <c r="E26" s="3">
        <v>38885</v>
      </c>
      <c r="F26" s="3">
        <v>40561</v>
      </c>
      <c r="G26" s="3">
        <v>41035</v>
      </c>
      <c r="H26" s="3">
        <v>48916</v>
      </c>
      <c r="I26" s="3">
        <v>34457</v>
      </c>
      <c r="J26" s="4">
        <f t="shared" si="8"/>
        <v>275298</v>
      </c>
      <c r="M26" s="1">
        <f t="shared" si="12"/>
        <v>22</v>
      </c>
      <c r="N26" s="5">
        <f t="shared" si="9"/>
        <v>2.3915254801354928E-3</v>
      </c>
      <c r="O26" s="5">
        <f t="shared" si="2"/>
        <v>2.7772834018466026E-3</v>
      </c>
      <c r="P26" s="5">
        <f t="shared" si="3"/>
        <v>2.8132402073774393E-3</v>
      </c>
      <c r="Q26" s="5">
        <f t="shared" si="4"/>
        <v>2.9344949479603016E-3</v>
      </c>
      <c r="R26" s="5">
        <f t="shared" si="5"/>
        <v>2.9687877564544998E-3</v>
      </c>
      <c r="S26" s="5">
        <f t="shared" si="6"/>
        <v>3.5389599584434825E-3</v>
      </c>
      <c r="T26" s="5">
        <f t="shared" si="7"/>
        <v>2.4928846039759399E-3</v>
      </c>
      <c r="U26" s="5">
        <f t="shared" si="10"/>
        <v>1.991717635619376E-2</v>
      </c>
    </row>
    <row r="27" spans="1:21" x14ac:dyDescent="0.35">
      <c r="B27" s="1">
        <f t="shared" si="11"/>
        <v>23</v>
      </c>
      <c r="C27" s="3">
        <v>17886</v>
      </c>
      <c r="D27" s="3">
        <v>19659</v>
      </c>
      <c r="E27" s="3">
        <v>20433</v>
      </c>
      <c r="F27" s="3">
        <v>23602</v>
      </c>
      <c r="G27" s="3">
        <v>32004</v>
      </c>
      <c r="H27" s="3">
        <v>38002</v>
      </c>
      <c r="I27" s="3">
        <v>20363</v>
      </c>
      <c r="J27" s="4">
        <f t="shared" si="8"/>
        <v>171949</v>
      </c>
      <c r="M27" s="1">
        <f t="shared" si="12"/>
        <v>23</v>
      </c>
      <c r="N27" s="5">
        <f t="shared" si="9"/>
        <v>1.2940109129266524E-3</v>
      </c>
      <c r="O27" s="5">
        <f t="shared" si="2"/>
        <v>1.4222833801422934E-3</v>
      </c>
      <c r="P27" s="5">
        <f t="shared" si="3"/>
        <v>1.4782804978100352E-3</v>
      </c>
      <c r="Q27" s="5">
        <f t="shared" si="4"/>
        <v>1.7075503503798978E-3</v>
      </c>
      <c r="R27" s="5">
        <f t="shared" si="5"/>
        <v>2.315415702633601E-3</v>
      </c>
      <c r="S27" s="5">
        <f t="shared" si="6"/>
        <v>2.7493571907099769E-3</v>
      </c>
      <c r="T27" s="5">
        <f t="shared" si="7"/>
        <v>1.4732161590028752E-3</v>
      </c>
      <c r="U27" s="5">
        <f t="shared" si="10"/>
        <v>1.244011419360533E-2</v>
      </c>
    </row>
    <row r="28" spans="1:21" x14ac:dyDescent="0.35">
      <c r="B28" s="1" t="s">
        <v>0</v>
      </c>
      <c r="C28" s="4">
        <f>SUM(C4:C27)</f>
        <v>2025698</v>
      </c>
      <c r="D28" s="4">
        <f t="shared" ref="D28:J28" si="13">SUM(D4:D27)</f>
        <v>2020205</v>
      </c>
      <c r="E28" s="4">
        <f t="shared" si="13"/>
        <v>1927212</v>
      </c>
      <c r="F28" s="4">
        <f t="shared" si="13"/>
        <v>1949557</v>
      </c>
      <c r="G28" s="4">
        <f t="shared" si="13"/>
        <v>2022398</v>
      </c>
      <c r="H28" s="4">
        <f t="shared" si="13"/>
        <v>2008568</v>
      </c>
      <c r="I28" s="4">
        <f t="shared" si="13"/>
        <v>1868502</v>
      </c>
      <c r="J28" s="4">
        <f t="shared" si="13"/>
        <v>13822140</v>
      </c>
      <c r="M28" s="1" t="s">
        <v>0</v>
      </c>
      <c r="N28" s="5">
        <f>SUM(N4:N27)</f>
        <v>0.14655458561409451</v>
      </c>
      <c r="O28" s="5">
        <f t="shared" ref="O28" si="14">SUM(O4:O27)</f>
        <v>0.14615717971312689</v>
      </c>
      <c r="P28" s="5">
        <f t="shared" ref="P28" si="15">SUM(P4:P27)</f>
        <v>0.13942935030320922</v>
      </c>
      <c r="Q28" s="5">
        <f t="shared" ref="Q28" si="16">SUM(Q4:Q27)</f>
        <v>0.14104595959815194</v>
      </c>
      <c r="R28" s="5">
        <f t="shared" ref="R28" si="17">SUM(R4:R27)</f>
        <v>0.14631583821318553</v>
      </c>
      <c r="S28" s="5">
        <f t="shared" ref="S28" si="18">SUM(S4:S27)</f>
        <v>0.14531526956028518</v>
      </c>
      <c r="T28" s="5">
        <f t="shared" ref="T28" si="19">SUM(T4:T27)</f>
        <v>0.13518181699794676</v>
      </c>
      <c r="U28" s="5">
        <f t="shared" ref="U28" si="20">SUM(U4:U27)</f>
        <v>0.99999999999999989</v>
      </c>
    </row>
    <row r="29" spans="1:21" x14ac:dyDescent="0.35">
      <c r="B29" s="1"/>
      <c r="C29" s="4"/>
      <c r="D29" s="4"/>
      <c r="E29" s="4"/>
      <c r="F29" s="4"/>
      <c r="G29" s="4"/>
      <c r="H29" s="4"/>
      <c r="I29" s="4"/>
      <c r="J29" s="4"/>
      <c r="M29" s="1"/>
      <c r="N29" s="5"/>
      <c r="O29" s="5"/>
      <c r="P29" s="5"/>
      <c r="Q29" s="5"/>
      <c r="R29" s="5"/>
      <c r="S29" s="5"/>
      <c r="T29" s="5"/>
      <c r="U29" s="5"/>
    </row>
    <row r="31" spans="1:21" x14ac:dyDescent="0.35">
      <c r="A31" s="6" t="s">
        <v>4</v>
      </c>
    </row>
    <row r="32" spans="1:21" x14ac:dyDescent="0.35">
      <c r="C32" t="s">
        <v>1</v>
      </c>
      <c r="N32" t="s">
        <v>1</v>
      </c>
    </row>
    <row r="33" spans="1:21" x14ac:dyDescent="0.35">
      <c r="C33" s="2">
        <v>0</v>
      </c>
      <c r="D33" s="2">
        <f>C33+1</f>
        <v>1</v>
      </c>
      <c r="E33" s="2">
        <f>D33+1</f>
        <v>2</v>
      </c>
      <c r="F33" s="2">
        <f>E33+1</f>
        <v>3</v>
      </c>
      <c r="G33" s="2">
        <f t="shared" ref="G33:I33" si="21">F33+1</f>
        <v>4</v>
      </c>
      <c r="H33" s="2">
        <f t="shared" si="21"/>
        <v>5</v>
      </c>
      <c r="I33" s="2">
        <f t="shared" si="21"/>
        <v>6</v>
      </c>
      <c r="J33" s="2" t="s">
        <v>0</v>
      </c>
      <c r="N33" s="2">
        <v>0</v>
      </c>
      <c r="O33" s="2">
        <f>N33+1</f>
        <v>1</v>
      </c>
      <c r="P33" s="2">
        <f>O33+1</f>
        <v>2</v>
      </c>
      <c r="Q33" s="2">
        <f>P33+1</f>
        <v>3</v>
      </c>
      <c r="R33" s="2">
        <f t="shared" ref="R33:T33" si="22">Q33+1</f>
        <v>4</v>
      </c>
      <c r="S33" s="2">
        <f t="shared" si="22"/>
        <v>5</v>
      </c>
      <c r="T33" s="2">
        <f t="shared" si="22"/>
        <v>6</v>
      </c>
      <c r="U33" s="2" t="s">
        <v>0</v>
      </c>
    </row>
    <row r="34" spans="1:21" x14ac:dyDescent="0.35">
      <c r="A34" t="s">
        <v>2</v>
      </c>
      <c r="B34" s="1">
        <v>0</v>
      </c>
      <c r="C34" s="3">
        <v>13905</v>
      </c>
      <c r="D34" s="3">
        <v>10641</v>
      </c>
      <c r="E34" s="3">
        <v>11539</v>
      </c>
      <c r="F34" s="3">
        <v>12344</v>
      </c>
      <c r="G34" s="3">
        <v>14663</v>
      </c>
      <c r="H34" s="3">
        <v>24601</v>
      </c>
      <c r="I34" s="3">
        <v>30385</v>
      </c>
      <c r="J34" s="4">
        <f>SUM(C34:I34)</f>
        <v>118078</v>
      </c>
      <c r="L34" t="s">
        <v>2</v>
      </c>
      <c r="M34" s="1">
        <v>0</v>
      </c>
      <c r="N34" s="5">
        <f>C34/$J$28</f>
        <v>1.0059947301937326E-3</v>
      </c>
      <c r="O34" s="5">
        <f t="shared" ref="O34:O57" si="23">D34/$J$28</f>
        <v>7.6985184638558141E-4</v>
      </c>
      <c r="P34" s="5">
        <f t="shared" ref="P34:P57" si="24">E34/$J$28</f>
        <v>8.34820078511721E-4</v>
      </c>
      <c r="Q34" s="5">
        <f t="shared" ref="Q34:Q57" si="25">F34/$J$28</f>
        <v>8.9305997479406229E-4</v>
      </c>
      <c r="R34" s="5">
        <f t="shared" ref="R34:R57" si="26">G34/$J$28</f>
        <v>1.0608342847055522E-3</v>
      </c>
      <c r="S34" s="5">
        <f t="shared" ref="S34:S57" si="27">H34/$J$28</f>
        <v>1.779825699927797E-3</v>
      </c>
      <c r="T34" s="5">
        <f t="shared" ref="T34:T57" si="28">I34/$J$28</f>
        <v>2.1982847807937122E-3</v>
      </c>
      <c r="U34" s="5">
        <f>SUM(N34:T34)</f>
        <v>8.542671395312158E-3</v>
      </c>
    </row>
    <row r="35" spans="1:21" x14ac:dyDescent="0.35">
      <c r="B35" s="1">
        <f>B34+1</f>
        <v>1</v>
      </c>
      <c r="C35" s="3">
        <v>7114</v>
      </c>
      <c r="D35" s="3">
        <v>5359</v>
      </c>
      <c r="E35" s="3">
        <v>5508</v>
      </c>
      <c r="F35" s="3">
        <v>6465</v>
      </c>
      <c r="G35" s="3">
        <v>8104</v>
      </c>
      <c r="H35" s="3">
        <v>17201</v>
      </c>
      <c r="I35" s="3">
        <v>19968</v>
      </c>
      <c r="J35" s="4">
        <f t="shared" ref="J35:J57" si="29">SUM(C35:I35)</f>
        <v>69719</v>
      </c>
      <c r="M35" s="1">
        <f>M34+1</f>
        <v>1</v>
      </c>
      <c r="N35" s="5">
        <f t="shared" ref="N35:N57" si="30">C35/$J$28</f>
        <v>5.1468151820195716E-4</v>
      </c>
      <c r="O35" s="5">
        <f t="shared" si="23"/>
        <v>3.8771130953672877E-4</v>
      </c>
      <c r="P35" s="5">
        <f t="shared" si="24"/>
        <v>3.9849111642625525E-4</v>
      </c>
      <c r="Q35" s="5">
        <f t="shared" si="25"/>
        <v>4.6772786268985844E-4</v>
      </c>
      <c r="R35" s="5">
        <f t="shared" si="26"/>
        <v>5.863057384746501E-4</v>
      </c>
      <c r="S35" s="5">
        <f t="shared" si="27"/>
        <v>1.2444527403137286E-3</v>
      </c>
      <c r="T35" s="5">
        <f t="shared" si="28"/>
        <v>1.4446388185910431E-3</v>
      </c>
      <c r="U35" s="5">
        <f t="shared" ref="U35:U57" si="31">SUM(N35:T35)</f>
        <v>5.0440091042342214E-3</v>
      </c>
    </row>
    <row r="36" spans="1:21" x14ac:dyDescent="0.35">
      <c r="B36" s="1">
        <f t="shared" ref="B36:B57" si="32">B35+1</f>
        <v>2</v>
      </c>
      <c r="C36" s="3">
        <v>4410</v>
      </c>
      <c r="D36" s="3">
        <v>3030</v>
      </c>
      <c r="E36" s="3">
        <v>3045</v>
      </c>
      <c r="F36" s="3">
        <v>3558</v>
      </c>
      <c r="G36" s="3">
        <v>4938</v>
      </c>
      <c r="H36" s="3">
        <v>12083</v>
      </c>
      <c r="I36" s="3">
        <v>13466</v>
      </c>
      <c r="J36" s="4">
        <f t="shared" si="29"/>
        <v>44530</v>
      </c>
      <c r="M36" s="1">
        <f t="shared" ref="M36:M57" si="33">M35+1</f>
        <v>2</v>
      </c>
      <c r="N36" s="5">
        <f t="shared" si="30"/>
        <v>3.1905334485108673E-4</v>
      </c>
      <c r="O36" s="5">
        <f t="shared" si="23"/>
        <v>2.1921352265278748E-4</v>
      </c>
      <c r="P36" s="5">
        <f t="shared" si="24"/>
        <v>2.2029873811146465E-4</v>
      </c>
      <c r="Q36" s="5">
        <f t="shared" si="25"/>
        <v>2.574131067982237E-4</v>
      </c>
      <c r="R36" s="5">
        <f t="shared" si="26"/>
        <v>3.5725292899652295E-4</v>
      </c>
      <c r="S36" s="5">
        <f t="shared" si="27"/>
        <v>8.7417722581307957E-4</v>
      </c>
      <c r="T36" s="5">
        <f t="shared" si="28"/>
        <v>9.7423409110311424E-4</v>
      </c>
      <c r="U36" s="5">
        <f t="shared" si="31"/>
        <v>3.2216429583262793E-3</v>
      </c>
    </row>
    <row r="37" spans="1:21" x14ac:dyDescent="0.35">
      <c r="B37" s="1">
        <f t="shared" si="32"/>
        <v>3</v>
      </c>
      <c r="C37" s="3">
        <v>2581</v>
      </c>
      <c r="D37" s="3">
        <v>1788</v>
      </c>
      <c r="E37" s="3">
        <v>1936</v>
      </c>
      <c r="F37" s="3">
        <v>1992</v>
      </c>
      <c r="G37" s="3">
        <v>2586</v>
      </c>
      <c r="H37" s="3">
        <v>6103</v>
      </c>
      <c r="I37" s="3">
        <v>8261</v>
      </c>
      <c r="J37" s="4">
        <f t="shared" si="29"/>
        <v>25247</v>
      </c>
      <c r="M37" s="1">
        <f t="shared" si="33"/>
        <v>3</v>
      </c>
      <c r="N37" s="5">
        <f t="shared" si="30"/>
        <v>1.8672940658971766E-4</v>
      </c>
      <c r="O37" s="5">
        <f t="shared" si="23"/>
        <v>1.2935768267431815E-4</v>
      </c>
      <c r="P37" s="5">
        <f t="shared" si="24"/>
        <v>1.4006514186659953E-4</v>
      </c>
      <c r="Q37" s="5">
        <f t="shared" si="25"/>
        <v>1.4411661291232762E-4</v>
      </c>
      <c r="R37" s="5">
        <f t="shared" si="26"/>
        <v>1.8709114507594338E-4</v>
      </c>
      <c r="S37" s="5">
        <f t="shared" si="27"/>
        <v>4.4153799628711616E-4</v>
      </c>
      <c r="T37" s="5">
        <f t="shared" si="28"/>
        <v>5.9766432694213778E-4</v>
      </c>
      <c r="U37" s="5">
        <f t="shared" si="31"/>
        <v>1.8265623123481602E-3</v>
      </c>
    </row>
    <row r="38" spans="1:21" x14ac:dyDescent="0.35">
      <c r="B38" s="1">
        <f t="shared" si="32"/>
        <v>4</v>
      </c>
      <c r="C38" s="3">
        <v>2999</v>
      </c>
      <c r="D38" s="3">
        <v>2823</v>
      </c>
      <c r="E38" s="3">
        <v>2735</v>
      </c>
      <c r="F38" s="3">
        <v>2759</v>
      </c>
      <c r="G38" s="3">
        <v>3220</v>
      </c>
      <c r="H38" s="3">
        <v>3659</v>
      </c>
      <c r="I38" s="3">
        <v>4807</v>
      </c>
      <c r="J38" s="4">
        <f t="shared" si="29"/>
        <v>23002</v>
      </c>
      <c r="M38" s="1">
        <f t="shared" si="33"/>
        <v>4</v>
      </c>
      <c r="N38" s="5">
        <f t="shared" si="30"/>
        <v>2.16970744038188E-4</v>
      </c>
      <c r="O38" s="5">
        <f t="shared" si="23"/>
        <v>2.0423754932304261E-4</v>
      </c>
      <c r="P38" s="5">
        <f t="shared" si="24"/>
        <v>1.9787095196546989E-4</v>
      </c>
      <c r="Q38" s="5">
        <f t="shared" si="25"/>
        <v>1.9960729669935335E-4</v>
      </c>
      <c r="R38" s="5">
        <f t="shared" si="26"/>
        <v>2.3295958512936491E-4</v>
      </c>
      <c r="S38" s="5">
        <f t="shared" si="27"/>
        <v>2.6472022421998332E-4</v>
      </c>
      <c r="T38" s="5">
        <f t="shared" si="28"/>
        <v>3.4777538065740906E-4</v>
      </c>
      <c r="U38" s="5">
        <f t="shared" si="31"/>
        <v>1.6641417320328112E-3</v>
      </c>
    </row>
    <row r="39" spans="1:21" x14ac:dyDescent="0.35">
      <c r="B39" s="1">
        <f t="shared" si="32"/>
        <v>5</v>
      </c>
      <c r="C39" s="3">
        <v>13155</v>
      </c>
      <c r="D39" s="3">
        <v>15621</v>
      </c>
      <c r="E39" s="3">
        <v>14953</v>
      </c>
      <c r="F39" s="3">
        <v>14521</v>
      </c>
      <c r="G39" s="3">
        <v>13377</v>
      </c>
      <c r="H39" s="3">
        <v>4273</v>
      </c>
      <c r="I39" s="3">
        <v>4460</v>
      </c>
      <c r="J39" s="4">
        <f t="shared" si="29"/>
        <v>80360</v>
      </c>
      <c r="M39" s="1">
        <f t="shared" si="33"/>
        <v>5</v>
      </c>
      <c r="N39" s="5">
        <f t="shared" si="30"/>
        <v>9.5173395725987441E-4</v>
      </c>
      <c r="O39" s="5">
        <f t="shared" si="23"/>
        <v>1.1301433786664004E-3</v>
      </c>
      <c r="P39" s="5">
        <f t="shared" si="24"/>
        <v>1.0818151169066439E-3</v>
      </c>
      <c r="Q39" s="5">
        <f t="shared" si="25"/>
        <v>1.0505609116967416E-3</v>
      </c>
      <c r="R39" s="5">
        <f t="shared" si="26"/>
        <v>9.6779514604829642E-4</v>
      </c>
      <c r="S39" s="5">
        <f t="shared" si="27"/>
        <v>3.0914171032850194E-4</v>
      </c>
      <c r="T39" s="5">
        <f t="shared" si="28"/>
        <v>3.2267072971334395E-4</v>
      </c>
      <c r="U39" s="5">
        <f t="shared" si="31"/>
        <v>5.8138609506198022E-3</v>
      </c>
    </row>
    <row r="40" spans="1:21" x14ac:dyDescent="0.35">
      <c r="B40" s="1">
        <f t="shared" si="32"/>
        <v>6</v>
      </c>
      <c r="C40" s="3">
        <v>50779</v>
      </c>
      <c r="D40" s="3">
        <v>58326</v>
      </c>
      <c r="E40" s="3">
        <v>57543</v>
      </c>
      <c r="F40" s="3">
        <v>52956</v>
      </c>
      <c r="G40" s="3">
        <v>49377</v>
      </c>
      <c r="H40" s="3">
        <v>9812</v>
      </c>
      <c r="I40" s="3">
        <v>8288</v>
      </c>
      <c r="J40" s="4">
        <f t="shared" si="29"/>
        <v>287081</v>
      </c>
      <c r="M40" s="1">
        <f t="shared" si="33"/>
        <v>6</v>
      </c>
      <c r="N40" s="5">
        <f t="shared" si="30"/>
        <v>3.6737437184111866E-3</v>
      </c>
      <c r="O40" s="5">
        <f t="shared" si="23"/>
        <v>4.219751789520291E-3</v>
      </c>
      <c r="P40" s="5">
        <f t="shared" si="24"/>
        <v>4.1631035425773429E-3</v>
      </c>
      <c r="Q40" s="5">
        <f t="shared" si="25"/>
        <v>3.8312446553138658E-3</v>
      </c>
      <c r="R40" s="5">
        <f t="shared" si="26"/>
        <v>3.5723122468734941E-3</v>
      </c>
      <c r="S40" s="5">
        <f t="shared" si="27"/>
        <v>7.0987560536935675E-4</v>
      </c>
      <c r="T40" s="5">
        <f t="shared" si="28"/>
        <v>5.9961771476775669E-4</v>
      </c>
      <c r="U40" s="5">
        <f t="shared" si="31"/>
        <v>2.0769649272833295E-2</v>
      </c>
    </row>
    <row r="41" spans="1:21" x14ac:dyDescent="0.35">
      <c r="B41" s="1">
        <f t="shared" si="32"/>
        <v>7</v>
      </c>
      <c r="C41" s="3">
        <v>119109</v>
      </c>
      <c r="D41" s="3">
        <v>135284</v>
      </c>
      <c r="E41" s="3">
        <v>132777</v>
      </c>
      <c r="F41" s="3">
        <v>123268</v>
      </c>
      <c r="G41" s="3">
        <v>117299</v>
      </c>
      <c r="H41" s="3">
        <v>22585</v>
      </c>
      <c r="I41" s="3">
        <v>16974</v>
      </c>
      <c r="J41" s="4">
        <f t="shared" si="29"/>
        <v>667296</v>
      </c>
      <c r="M41" s="1">
        <f t="shared" si="33"/>
        <v>7</v>
      </c>
      <c r="N41" s="5">
        <f t="shared" si="30"/>
        <v>8.617261871171903E-3</v>
      </c>
      <c r="O41" s="5">
        <f t="shared" si="23"/>
        <v>9.7874858741121128E-3</v>
      </c>
      <c r="P41" s="5">
        <f t="shared" si="24"/>
        <v>9.6061101971185361E-3</v>
      </c>
      <c r="Q41" s="5">
        <f t="shared" si="25"/>
        <v>8.9181559440144574E-3</v>
      </c>
      <c r="R41" s="5">
        <f t="shared" si="26"/>
        <v>8.4863125391581914E-3</v>
      </c>
      <c r="S41" s="5">
        <f t="shared" si="27"/>
        <v>1.6339727422815858E-3</v>
      </c>
      <c r="T41" s="5">
        <f t="shared" si="28"/>
        <v>1.2280298130390808E-3</v>
      </c>
      <c r="U41" s="5">
        <f t="shared" si="31"/>
        <v>4.8277328980895866E-2</v>
      </c>
    </row>
    <row r="42" spans="1:21" x14ac:dyDescent="0.35">
      <c r="B42" s="1">
        <f t="shared" si="32"/>
        <v>8</v>
      </c>
      <c r="C42" s="3">
        <v>178608</v>
      </c>
      <c r="D42" s="3">
        <v>199030</v>
      </c>
      <c r="E42" s="3">
        <v>192349</v>
      </c>
      <c r="F42" s="3">
        <v>184211</v>
      </c>
      <c r="G42" s="3">
        <v>178787</v>
      </c>
      <c r="H42" s="3">
        <v>46640</v>
      </c>
      <c r="I42" s="3">
        <v>35359</v>
      </c>
      <c r="J42" s="4">
        <f t="shared" si="29"/>
        <v>1014984</v>
      </c>
      <c r="M42" s="1">
        <f t="shared" si="33"/>
        <v>8</v>
      </c>
      <c r="N42" s="5">
        <f t="shared" si="30"/>
        <v>1.2921877509560748E-2</v>
      </c>
      <c r="O42" s="5">
        <f t="shared" si="23"/>
        <v>1.4399362182701088E-2</v>
      </c>
      <c r="P42" s="5">
        <f t="shared" si="24"/>
        <v>1.3916007217406276E-2</v>
      </c>
      <c r="Q42" s="5">
        <f t="shared" si="25"/>
        <v>1.3327241657225292E-2</v>
      </c>
      <c r="R42" s="5">
        <f t="shared" si="26"/>
        <v>1.2934827747367629E-2</v>
      </c>
      <c r="S42" s="5">
        <f t="shared" si="27"/>
        <v>3.374296599513534E-3</v>
      </c>
      <c r="T42" s="5">
        <f t="shared" si="28"/>
        <v>2.5581422268910604E-3</v>
      </c>
      <c r="U42" s="5">
        <f t="shared" si="31"/>
        <v>7.3431755140665633E-2</v>
      </c>
    </row>
    <row r="43" spans="1:21" x14ac:dyDescent="0.35">
      <c r="B43" s="1">
        <f t="shared" si="32"/>
        <v>9</v>
      </c>
      <c r="C43" s="3">
        <v>98636</v>
      </c>
      <c r="D43" s="3">
        <v>102124</v>
      </c>
      <c r="E43" s="3">
        <v>99489</v>
      </c>
      <c r="F43" s="3">
        <v>98812</v>
      </c>
      <c r="G43" s="3">
        <v>101380</v>
      </c>
      <c r="H43" s="3">
        <v>73911</v>
      </c>
      <c r="I43" s="3">
        <v>63931</v>
      </c>
      <c r="J43" s="4">
        <f t="shared" si="29"/>
        <v>638283</v>
      </c>
      <c r="M43" s="1">
        <f t="shared" si="33"/>
        <v>9</v>
      </c>
      <c r="N43" s="5">
        <f t="shared" si="30"/>
        <v>7.1360874654720612E-3</v>
      </c>
      <c r="O43" s="5">
        <f t="shared" si="23"/>
        <v>7.3884362334631255E-3</v>
      </c>
      <c r="P43" s="5">
        <f t="shared" si="24"/>
        <v>7.1978000512221696E-3</v>
      </c>
      <c r="Q43" s="5">
        <f t="shared" si="25"/>
        <v>7.1488206601872072E-3</v>
      </c>
      <c r="R43" s="5">
        <f t="shared" si="26"/>
        <v>7.3346095467127373E-3</v>
      </c>
      <c r="S43" s="5">
        <f t="shared" si="27"/>
        <v>5.3472906510858668E-3</v>
      </c>
      <c r="T43" s="5">
        <f t="shared" si="28"/>
        <v>4.6252606325793257E-3</v>
      </c>
      <c r="U43" s="5">
        <f t="shared" si="31"/>
        <v>4.61783052407225E-2</v>
      </c>
    </row>
    <row r="44" spans="1:21" x14ac:dyDescent="0.35">
      <c r="B44" s="1">
        <f t="shared" si="32"/>
        <v>10</v>
      </c>
      <c r="C44" s="3">
        <v>65158</v>
      </c>
      <c r="D44" s="3">
        <v>59563</v>
      </c>
      <c r="E44" s="3">
        <v>57125</v>
      </c>
      <c r="F44" s="3">
        <v>58746</v>
      </c>
      <c r="G44" s="3">
        <v>67734</v>
      </c>
      <c r="H44" s="3">
        <v>106971</v>
      </c>
      <c r="I44" s="3">
        <v>100913</v>
      </c>
      <c r="J44" s="4">
        <f t="shared" si="29"/>
        <v>516210</v>
      </c>
      <c r="M44" s="1">
        <f t="shared" si="33"/>
        <v>10</v>
      </c>
      <c r="N44" s="5">
        <f t="shared" si="30"/>
        <v>4.7140312570991176E-3</v>
      </c>
      <c r="O44" s="5">
        <f t="shared" si="23"/>
        <v>4.3092458910125352E-3</v>
      </c>
      <c r="P44" s="5">
        <f t="shared" si="24"/>
        <v>4.1328622051288733E-3</v>
      </c>
      <c r="Q44" s="5">
        <f t="shared" si="25"/>
        <v>4.2501378223632523E-3</v>
      </c>
      <c r="R44" s="5">
        <f t="shared" si="26"/>
        <v>4.9003989252026101E-3</v>
      </c>
      <c r="S44" s="5">
        <f t="shared" si="27"/>
        <v>7.7391055220103399E-3</v>
      </c>
      <c r="T44" s="5">
        <f t="shared" si="28"/>
        <v>7.3008231720992555E-3</v>
      </c>
      <c r="U44" s="5">
        <f t="shared" si="31"/>
        <v>3.7346604794915986E-2</v>
      </c>
    </row>
    <row r="45" spans="1:21" x14ac:dyDescent="0.35">
      <c r="B45" s="1">
        <f t="shared" si="32"/>
        <v>11</v>
      </c>
      <c r="C45" s="3">
        <v>82346</v>
      </c>
      <c r="D45" s="3">
        <v>73242</v>
      </c>
      <c r="E45" s="3">
        <v>68031</v>
      </c>
      <c r="F45" s="3">
        <v>70484</v>
      </c>
      <c r="G45" s="3">
        <v>86498</v>
      </c>
      <c r="H45" s="3">
        <v>138352</v>
      </c>
      <c r="I45" s="3">
        <v>134724</v>
      </c>
      <c r="J45" s="4">
        <f t="shared" si="29"/>
        <v>653677</v>
      </c>
      <c r="M45" s="1">
        <f t="shared" si="33"/>
        <v>11</v>
      </c>
      <c r="N45" s="5">
        <f t="shared" si="30"/>
        <v>5.9575434773486598E-3</v>
      </c>
      <c r="O45" s="5">
        <f t="shared" si="23"/>
        <v>5.298890041628865E-3</v>
      </c>
      <c r="P45" s="5">
        <f t="shared" si="24"/>
        <v>4.9218861912844174E-3</v>
      </c>
      <c r="Q45" s="5">
        <f t="shared" si="25"/>
        <v>5.0993550926267568E-3</v>
      </c>
      <c r="R45" s="5">
        <f t="shared" si="26"/>
        <v>6.257931116310499E-3</v>
      </c>
      <c r="S45" s="5">
        <f t="shared" si="27"/>
        <v>1.0009448609260216E-2</v>
      </c>
      <c r="T45" s="5">
        <f t="shared" si="28"/>
        <v>9.7469711636548328E-3</v>
      </c>
      <c r="U45" s="5">
        <f t="shared" si="31"/>
        <v>4.7292025692114249E-2</v>
      </c>
    </row>
    <row r="46" spans="1:21" x14ac:dyDescent="0.35">
      <c r="B46" s="1">
        <f t="shared" si="32"/>
        <v>12</v>
      </c>
      <c r="C46" s="3">
        <v>101429</v>
      </c>
      <c r="D46" s="3">
        <v>88711</v>
      </c>
      <c r="E46" s="3">
        <v>84745</v>
      </c>
      <c r="F46" s="3">
        <v>88041</v>
      </c>
      <c r="G46" s="3">
        <v>111980</v>
      </c>
      <c r="H46" s="3">
        <v>166484</v>
      </c>
      <c r="I46" s="3">
        <v>159038</v>
      </c>
      <c r="J46" s="4">
        <f t="shared" si="29"/>
        <v>800428</v>
      </c>
      <c r="M46" s="1">
        <f t="shared" si="33"/>
        <v>12</v>
      </c>
      <c r="N46" s="5">
        <f t="shared" si="30"/>
        <v>7.3381545838777495E-3</v>
      </c>
      <c r="O46" s="5">
        <f t="shared" si="23"/>
        <v>6.4180365703140037E-3</v>
      </c>
      <c r="P46" s="5">
        <f t="shared" si="24"/>
        <v>6.1311056030397609E-3</v>
      </c>
      <c r="Q46" s="5">
        <f t="shared" si="25"/>
        <v>6.3695636131597564E-3</v>
      </c>
      <c r="R46" s="5">
        <f t="shared" si="26"/>
        <v>8.1014951375112682E-3</v>
      </c>
      <c r="S46" s="5">
        <f t="shared" si="27"/>
        <v>1.2044734028160618E-2</v>
      </c>
      <c r="T46" s="5">
        <f t="shared" si="28"/>
        <v>1.1506033074473272E-2</v>
      </c>
      <c r="U46" s="5">
        <f t="shared" si="31"/>
        <v>5.7909122610536434E-2</v>
      </c>
    </row>
    <row r="47" spans="1:21" x14ac:dyDescent="0.35">
      <c r="B47" s="1">
        <f t="shared" si="32"/>
        <v>13</v>
      </c>
      <c r="C47" s="3">
        <v>102771</v>
      </c>
      <c r="D47" s="3">
        <v>88266</v>
      </c>
      <c r="E47" s="3">
        <v>84554</v>
      </c>
      <c r="F47" s="3">
        <v>88291</v>
      </c>
      <c r="G47" s="3">
        <v>116387</v>
      </c>
      <c r="H47" s="3">
        <v>180083</v>
      </c>
      <c r="I47" s="3">
        <v>168194</v>
      </c>
      <c r="J47" s="4">
        <f t="shared" si="29"/>
        <v>828546</v>
      </c>
      <c r="M47" s="1">
        <f t="shared" si="33"/>
        <v>13</v>
      </c>
      <c r="N47" s="5">
        <f t="shared" si="30"/>
        <v>7.4352451935807331E-3</v>
      </c>
      <c r="O47" s="5">
        <f t="shared" si="23"/>
        <v>6.3858418450399145E-3</v>
      </c>
      <c r="P47" s="5">
        <f t="shared" si="24"/>
        <v>6.1172871928659384E-3</v>
      </c>
      <c r="Q47" s="5">
        <f t="shared" si="25"/>
        <v>6.3876505374710424E-3</v>
      </c>
      <c r="R47" s="5">
        <f t="shared" si="26"/>
        <v>8.4203314392706195E-3</v>
      </c>
      <c r="S47" s="5">
        <f t="shared" si="27"/>
        <v>1.3028590362997337E-2</v>
      </c>
      <c r="T47" s="5">
        <f t="shared" si="28"/>
        <v>1.2168448590449814E-2</v>
      </c>
      <c r="U47" s="5">
        <f t="shared" si="31"/>
        <v>5.9943395161675392E-2</v>
      </c>
    </row>
    <row r="48" spans="1:21" x14ac:dyDescent="0.35">
      <c r="B48" s="1">
        <f t="shared" si="32"/>
        <v>14</v>
      </c>
      <c r="C48" s="3">
        <v>99938</v>
      </c>
      <c r="D48" s="3">
        <v>83281</v>
      </c>
      <c r="E48" s="3">
        <v>80046</v>
      </c>
      <c r="F48" s="3">
        <v>83817</v>
      </c>
      <c r="G48" s="3">
        <v>114581</v>
      </c>
      <c r="H48" s="3">
        <v>185098</v>
      </c>
      <c r="I48" s="3">
        <v>172761</v>
      </c>
      <c r="J48" s="4">
        <f t="shared" si="29"/>
        <v>819522</v>
      </c>
      <c r="M48" s="1">
        <f t="shared" si="33"/>
        <v>14</v>
      </c>
      <c r="N48" s="5">
        <f t="shared" si="30"/>
        <v>7.2302841672852395E-3</v>
      </c>
      <c r="O48" s="5">
        <f t="shared" si="23"/>
        <v>6.0251885742728696E-3</v>
      </c>
      <c r="P48" s="5">
        <f t="shared" si="24"/>
        <v>5.7911437736848275E-3</v>
      </c>
      <c r="Q48" s="5">
        <f t="shared" si="25"/>
        <v>6.0639669399962671E-3</v>
      </c>
      <c r="R48" s="5">
        <f t="shared" si="26"/>
        <v>8.2896714980458894E-3</v>
      </c>
      <c r="S48" s="5">
        <f t="shared" si="27"/>
        <v>1.3391414064681735E-2</v>
      </c>
      <c r="T48" s="5">
        <f t="shared" si="28"/>
        <v>1.2498860523768389E-2</v>
      </c>
      <c r="U48" s="5">
        <f t="shared" si="31"/>
        <v>5.9290529541735221E-2</v>
      </c>
    </row>
    <row r="49" spans="2:21" x14ac:dyDescent="0.35">
      <c r="B49" s="1">
        <f t="shared" si="32"/>
        <v>15</v>
      </c>
      <c r="C49" s="3">
        <v>115424</v>
      </c>
      <c r="D49" s="3">
        <v>100939</v>
      </c>
      <c r="E49" s="3">
        <v>96333</v>
      </c>
      <c r="F49" s="3">
        <v>101571</v>
      </c>
      <c r="G49" s="3">
        <v>135706</v>
      </c>
      <c r="H49" s="3">
        <v>183592</v>
      </c>
      <c r="I49" s="3">
        <v>177564</v>
      </c>
      <c r="J49" s="4">
        <f t="shared" si="29"/>
        <v>911129</v>
      </c>
      <c r="M49" s="1">
        <f t="shared" si="33"/>
        <v>15</v>
      </c>
      <c r="N49" s="5">
        <f t="shared" si="30"/>
        <v>8.3506606068235456E-3</v>
      </c>
      <c r="O49" s="5">
        <f t="shared" si="23"/>
        <v>7.3027042122276288E-3</v>
      </c>
      <c r="P49" s="5">
        <f t="shared" si="24"/>
        <v>6.9694707187164936E-3</v>
      </c>
      <c r="Q49" s="5">
        <f t="shared" si="25"/>
        <v>7.3484279568865598E-3</v>
      </c>
      <c r="R49" s="5">
        <f t="shared" si="26"/>
        <v>9.8180166023495632E-3</v>
      </c>
      <c r="S49" s="5">
        <f t="shared" si="27"/>
        <v>1.3282458432630548E-2</v>
      </c>
      <c r="T49" s="5">
        <f t="shared" si="28"/>
        <v>1.2846346513636817E-2</v>
      </c>
      <c r="U49" s="5">
        <f t="shared" si="31"/>
        <v>6.5918085043271152E-2</v>
      </c>
    </row>
    <row r="50" spans="2:21" x14ac:dyDescent="0.35">
      <c r="B50" s="1">
        <f t="shared" si="32"/>
        <v>16</v>
      </c>
      <c r="C50" s="3">
        <v>170520</v>
      </c>
      <c r="D50" s="3">
        <v>164370</v>
      </c>
      <c r="E50" s="3">
        <v>157739</v>
      </c>
      <c r="F50" s="3">
        <v>159640</v>
      </c>
      <c r="G50" s="3">
        <v>186826</v>
      </c>
      <c r="H50" s="3">
        <v>178738</v>
      </c>
      <c r="I50" s="3">
        <v>173114</v>
      </c>
      <c r="J50" s="4">
        <f t="shared" si="29"/>
        <v>1190947</v>
      </c>
      <c r="M50" s="1">
        <f t="shared" si="33"/>
        <v>16</v>
      </c>
      <c r="N50" s="5">
        <f t="shared" si="30"/>
        <v>1.2336729334242021E-2</v>
      </c>
      <c r="O50" s="5">
        <f t="shared" si="23"/>
        <v>1.1891790996184383E-2</v>
      </c>
      <c r="P50" s="5">
        <f t="shared" si="24"/>
        <v>1.1412053415751831E-2</v>
      </c>
      <c r="Q50" s="5">
        <f t="shared" si="25"/>
        <v>1.154958638821485E-2</v>
      </c>
      <c r="R50" s="5">
        <f t="shared" si="26"/>
        <v>1.3516430885521345E-2</v>
      </c>
      <c r="S50" s="5">
        <f t="shared" si="27"/>
        <v>1.2931282710202618E-2</v>
      </c>
      <c r="T50" s="5">
        <f t="shared" si="28"/>
        <v>1.2524399260895925E-2</v>
      </c>
      <c r="U50" s="5">
        <f t="shared" si="31"/>
        <v>8.6162272991012978E-2</v>
      </c>
    </row>
    <row r="51" spans="2:21" x14ac:dyDescent="0.35">
      <c r="B51" s="1">
        <f t="shared" si="32"/>
        <v>17</v>
      </c>
      <c r="C51" s="3">
        <v>271975</v>
      </c>
      <c r="D51" s="3">
        <v>274573</v>
      </c>
      <c r="E51" s="3">
        <v>261143</v>
      </c>
      <c r="F51" s="3">
        <v>260577</v>
      </c>
      <c r="G51" s="3">
        <v>236374</v>
      </c>
      <c r="H51" s="3">
        <v>165906</v>
      </c>
      <c r="I51" s="3">
        <v>158078</v>
      </c>
      <c r="J51" s="4">
        <f t="shared" si="29"/>
        <v>1628626</v>
      </c>
      <c r="M51" s="1">
        <f t="shared" si="33"/>
        <v>17</v>
      </c>
      <c r="N51" s="5">
        <f t="shared" si="30"/>
        <v>1.9676764958248143E-2</v>
      </c>
      <c r="O51" s="5">
        <f t="shared" si="23"/>
        <v>1.9864724275691029E-2</v>
      </c>
      <c r="P51" s="5">
        <f t="shared" si="24"/>
        <v>1.8893094701688741E-2</v>
      </c>
      <c r="Q51" s="5">
        <f t="shared" si="25"/>
        <v>1.8852145905047989E-2</v>
      </c>
      <c r="R51" s="5">
        <f t="shared" si="26"/>
        <v>1.7101114588623758E-2</v>
      </c>
      <c r="S51" s="5">
        <f t="shared" si="27"/>
        <v>1.2002917059152924E-2</v>
      </c>
      <c r="T51" s="5">
        <f t="shared" si="28"/>
        <v>1.1436579285117933E-2</v>
      </c>
      <c r="U51" s="5">
        <f t="shared" si="31"/>
        <v>0.11782734077357052</v>
      </c>
    </row>
    <row r="52" spans="2:21" x14ac:dyDescent="0.35">
      <c r="B52" s="1">
        <f t="shared" si="32"/>
        <v>18</v>
      </c>
      <c r="C52" s="3">
        <v>199756</v>
      </c>
      <c r="D52" s="3">
        <v>205748</v>
      </c>
      <c r="E52" s="3">
        <v>188793</v>
      </c>
      <c r="F52" s="3">
        <v>194721</v>
      </c>
      <c r="G52" s="3">
        <v>161534</v>
      </c>
      <c r="H52" s="3">
        <v>141984</v>
      </c>
      <c r="I52" s="3">
        <v>134284</v>
      </c>
      <c r="J52" s="4">
        <f t="shared" si="29"/>
        <v>1226820</v>
      </c>
      <c r="M52" s="1">
        <f t="shared" si="33"/>
        <v>18</v>
      </c>
      <c r="N52" s="5">
        <f t="shared" si="30"/>
        <v>1.4451886610901061E-2</v>
      </c>
      <c r="O52" s="5">
        <f t="shared" si="23"/>
        <v>1.4885394012793967E-2</v>
      </c>
      <c r="P52" s="5">
        <f t="shared" si="24"/>
        <v>1.3658738806002544E-2</v>
      </c>
      <c r="Q52" s="5">
        <f t="shared" si="25"/>
        <v>1.4087615955271761E-2</v>
      </c>
      <c r="R52" s="5">
        <f t="shared" si="26"/>
        <v>1.1686612926797154E-2</v>
      </c>
      <c r="S52" s="5">
        <f t="shared" si="27"/>
        <v>1.027221544565458E-2</v>
      </c>
      <c r="T52" s="5">
        <f t="shared" si="28"/>
        <v>9.7151381768669689E-3</v>
      </c>
      <c r="U52" s="5">
        <f t="shared" si="31"/>
        <v>8.8757601934288041E-2</v>
      </c>
    </row>
    <row r="53" spans="2:21" x14ac:dyDescent="0.35">
      <c r="B53" s="1">
        <f t="shared" si="32"/>
        <v>19</v>
      </c>
      <c r="C53" s="3">
        <v>127547</v>
      </c>
      <c r="D53" s="3">
        <v>131085</v>
      </c>
      <c r="E53" s="3">
        <v>121654</v>
      </c>
      <c r="F53" s="3">
        <v>125569</v>
      </c>
      <c r="G53" s="3">
        <v>107483</v>
      </c>
      <c r="H53" s="3">
        <v>109781</v>
      </c>
      <c r="I53" s="3">
        <v>103346</v>
      </c>
      <c r="J53" s="4">
        <f t="shared" si="29"/>
        <v>826465</v>
      </c>
      <c r="M53" s="1">
        <f t="shared" si="33"/>
        <v>19</v>
      </c>
      <c r="N53" s="5">
        <f t="shared" si="30"/>
        <v>9.2277317405264313E-3</v>
      </c>
      <c r="O53" s="5">
        <f t="shared" si="23"/>
        <v>9.4836978933797514E-3</v>
      </c>
      <c r="P53" s="5">
        <f t="shared" si="24"/>
        <v>8.8013867606607944E-3</v>
      </c>
      <c r="Q53" s="5">
        <f t="shared" si="25"/>
        <v>9.0846279953755351E-3</v>
      </c>
      <c r="R53" s="5">
        <f t="shared" si="26"/>
        <v>7.776147542999854E-3</v>
      </c>
      <c r="S53" s="5">
        <f t="shared" si="27"/>
        <v>7.9424025512691964E-3</v>
      </c>
      <c r="T53" s="5">
        <f t="shared" si="28"/>
        <v>7.4768451194966914E-3</v>
      </c>
      <c r="U53" s="5">
        <f t="shared" si="31"/>
        <v>5.9792839603708257E-2</v>
      </c>
    </row>
    <row r="54" spans="2:21" x14ac:dyDescent="0.35">
      <c r="B54" s="1">
        <f t="shared" si="32"/>
        <v>20</v>
      </c>
      <c r="C54" s="3">
        <v>83128</v>
      </c>
      <c r="D54" s="3">
        <v>87720</v>
      </c>
      <c r="E54" s="3">
        <v>80646</v>
      </c>
      <c r="F54" s="3">
        <v>84842</v>
      </c>
      <c r="G54" s="3">
        <v>71453</v>
      </c>
      <c r="H54" s="3">
        <v>77388</v>
      </c>
      <c r="I54" s="3">
        <v>72442</v>
      </c>
      <c r="J54" s="4">
        <f t="shared" si="29"/>
        <v>557619</v>
      </c>
      <c r="M54" s="1">
        <f t="shared" si="33"/>
        <v>20</v>
      </c>
      <c r="N54" s="5">
        <f t="shared" si="30"/>
        <v>6.0141193765943625E-3</v>
      </c>
      <c r="O54" s="5">
        <f t="shared" si="23"/>
        <v>6.3463400023440657E-3</v>
      </c>
      <c r="P54" s="5">
        <f t="shared" si="24"/>
        <v>5.8345523920319137E-3</v>
      </c>
      <c r="Q54" s="5">
        <f t="shared" si="25"/>
        <v>6.1381233296725398E-3</v>
      </c>
      <c r="R54" s="5">
        <f t="shared" si="26"/>
        <v>5.1694600112573014E-3</v>
      </c>
      <c r="S54" s="5">
        <f t="shared" si="27"/>
        <v>5.5988435944072336E-3</v>
      </c>
      <c r="T54" s="5">
        <f t="shared" si="28"/>
        <v>5.2410118838327495E-3</v>
      </c>
      <c r="U54" s="5">
        <f t="shared" si="31"/>
        <v>4.0342450590140161E-2</v>
      </c>
    </row>
    <row r="55" spans="2:21" x14ac:dyDescent="0.35">
      <c r="B55" s="1">
        <f t="shared" si="32"/>
        <v>21</v>
      </c>
      <c r="C55" s="3">
        <v>58142</v>
      </c>
      <c r="D55" s="3">
        <v>62457</v>
      </c>
      <c r="E55" s="3">
        <v>57404</v>
      </c>
      <c r="F55" s="3">
        <v>60269</v>
      </c>
      <c r="G55" s="3">
        <v>51541</v>
      </c>
      <c r="H55" s="3">
        <v>57461</v>
      </c>
      <c r="I55" s="3">
        <v>51093</v>
      </c>
      <c r="J55" s="4">
        <f t="shared" si="29"/>
        <v>398367</v>
      </c>
      <c r="M55" s="1">
        <f t="shared" si="33"/>
        <v>21</v>
      </c>
      <c r="N55" s="5">
        <f t="shared" si="30"/>
        <v>4.2064398132271846E-3</v>
      </c>
      <c r="O55" s="5">
        <f t="shared" si="23"/>
        <v>4.5186201268399831E-3</v>
      </c>
      <c r="P55" s="5">
        <f t="shared" si="24"/>
        <v>4.1530472126602679E-3</v>
      </c>
      <c r="Q55" s="5">
        <f t="shared" si="25"/>
        <v>4.3603233652676071E-3</v>
      </c>
      <c r="R55" s="5">
        <f t="shared" si="26"/>
        <v>3.7288726637119867E-3</v>
      </c>
      <c r="S55" s="5">
        <f t="shared" si="27"/>
        <v>4.1571710314032414E-3</v>
      </c>
      <c r="T55" s="5">
        <f t="shared" si="28"/>
        <v>3.6964608953461622E-3</v>
      </c>
      <c r="U55" s="5">
        <f t="shared" si="31"/>
        <v>2.882093510845643E-2</v>
      </c>
    </row>
    <row r="56" spans="2:21" x14ac:dyDescent="0.35">
      <c r="B56" s="1">
        <f t="shared" si="32"/>
        <v>22</v>
      </c>
      <c r="C56" s="3">
        <v>36944</v>
      </c>
      <c r="D56" s="3">
        <v>43036</v>
      </c>
      <c r="E56" s="3">
        <v>43154</v>
      </c>
      <c r="F56" s="3">
        <v>44192</v>
      </c>
      <c r="G56" s="3">
        <v>42954</v>
      </c>
      <c r="H56" s="3">
        <v>50676</v>
      </c>
      <c r="I56" s="3">
        <v>38838</v>
      </c>
      <c r="J56" s="4">
        <f t="shared" si="29"/>
        <v>299794</v>
      </c>
      <c r="M56" s="1">
        <f t="shared" si="33"/>
        <v>22</v>
      </c>
      <c r="N56" s="5">
        <f t="shared" si="30"/>
        <v>2.672813327024614E-3</v>
      </c>
      <c r="O56" s="5">
        <f t="shared" si="23"/>
        <v>3.1135554986420335E-3</v>
      </c>
      <c r="P56" s="5">
        <f t="shared" si="24"/>
        <v>3.1220925269169609E-3</v>
      </c>
      <c r="Q56" s="5">
        <f t="shared" si="25"/>
        <v>3.1971894366574207E-3</v>
      </c>
      <c r="R56" s="5">
        <f t="shared" si="26"/>
        <v>3.1076229874679321E-3</v>
      </c>
      <c r="S56" s="5">
        <f t="shared" si="27"/>
        <v>3.6662919055949366E-3</v>
      </c>
      <c r="T56" s="5">
        <f t="shared" si="28"/>
        <v>2.8098398656069175E-3</v>
      </c>
      <c r="U56" s="5">
        <f t="shared" si="31"/>
        <v>2.1689405547910816E-2</v>
      </c>
    </row>
    <row r="57" spans="2:21" x14ac:dyDescent="0.35">
      <c r="B57" s="1">
        <f t="shared" si="32"/>
        <v>23</v>
      </c>
      <c r="C57" s="3">
        <v>21242</v>
      </c>
      <c r="D57" s="3">
        <v>23108</v>
      </c>
      <c r="E57" s="3">
        <v>23944</v>
      </c>
      <c r="F57" s="3">
        <v>27188</v>
      </c>
      <c r="G57" s="3">
        <v>34531</v>
      </c>
      <c r="H57" s="3">
        <v>41928</v>
      </c>
      <c r="I57" s="3">
        <v>23469</v>
      </c>
      <c r="J57" s="4">
        <f t="shared" si="29"/>
        <v>195410</v>
      </c>
      <c r="M57" s="1">
        <f t="shared" si="33"/>
        <v>23</v>
      </c>
      <c r="N57" s="5">
        <f t="shared" si="30"/>
        <v>1.536809784881357E-3</v>
      </c>
      <c r="O57" s="5">
        <f t="shared" si="23"/>
        <v>1.6718105879407964E-3</v>
      </c>
      <c r="P57" s="5">
        <f t="shared" si="24"/>
        <v>1.7322932628377372E-3</v>
      </c>
      <c r="Q57" s="5">
        <f t="shared" si="25"/>
        <v>1.9669891927009855E-3</v>
      </c>
      <c r="R57" s="5">
        <f t="shared" si="26"/>
        <v>2.4982383335720808E-3</v>
      </c>
      <c r="S57" s="5">
        <f t="shared" si="27"/>
        <v>3.0333942500944139E-3</v>
      </c>
      <c r="T57" s="5">
        <f t="shared" si="28"/>
        <v>1.6979281066462936E-3</v>
      </c>
      <c r="U57" s="5">
        <f t="shared" si="31"/>
        <v>1.4137463518673666E-2</v>
      </c>
    </row>
    <row r="58" spans="2:21" x14ac:dyDescent="0.35">
      <c r="B58" s="1" t="s">
        <v>0</v>
      </c>
      <c r="C58" s="4">
        <f>SUM(C34:C57)</f>
        <v>2027616</v>
      </c>
      <c r="D58" s="4">
        <f t="shared" ref="D58" si="34">SUM(D34:D57)</f>
        <v>2020125</v>
      </c>
      <c r="E58" s="4">
        <f t="shared" ref="E58" si="35">SUM(E34:E57)</f>
        <v>1927185</v>
      </c>
      <c r="F58" s="4">
        <f t="shared" ref="F58" si="36">SUM(F34:F57)</f>
        <v>1948834</v>
      </c>
      <c r="G58" s="4">
        <f t="shared" ref="G58" si="37">SUM(G34:G57)</f>
        <v>2019313</v>
      </c>
      <c r="H58" s="4">
        <f t="shared" ref="H58" si="38">SUM(H34:H57)</f>
        <v>2005310</v>
      </c>
      <c r="I58" s="4">
        <f t="shared" ref="I58" si="39">SUM(I34:I57)</f>
        <v>1873757</v>
      </c>
      <c r="J58" s="4">
        <f t="shared" ref="J58" si="40">SUM(J34:J57)</f>
        <v>13822140</v>
      </c>
      <c r="M58" s="1" t="s">
        <v>0</v>
      </c>
      <c r="N58" s="5">
        <f>SUM(N34:N57)</f>
        <v>0.1466933484974107</v>
      </c>
      <c r="O58" s="5">
        <f t="shared" ref="O58" si="41">SUM(O34:O57)</f>
        <v>0.14615139189734733</v>
      </c>
      <c r="P58" s="5">
        <f t="shared" ref="P58" si="42">SUM(P34:P57)</f>
        <v>0.13942739691538358</v>
      </c>
      <c r="Q58" s="5">
        <f t="shared" ref="Q58" si="43">SUM(Q34:Q57)</f>
        <v>0.14099365221304372</v>
      </c>
      <c r="R58" s="5">
        <f t="shared" ref="R58" si="44">SUM(R34:R57)</f>
        <v>0.14609264556718424</v>
      </c>
      <c r="S58" s="5">
        <f t="shared" ref="S58" si="45">SUM(S34:S57)</f>
        <v>0.14507956076266049</v>
      </c>
      <c r="T58" s="5">
        <f t="shared" ref="T58" si="46">SUM(T34:T57)</f>
        <v>0.13556200414697001</v>
      </c>
      <c r="U58" s="5">
        <f t="shared" ref="U58" si="47">SUM(U34:U57)</f>
        <v>1</v>
      </c>
    </row>
  </sheetData>
  <conditionalFormatting sqref="C4:I27 K10 K12:K15">
    <cfRule type="colorScale" priority="4">
      <colorScale>
        <cfvo type="min"/>
        <cfvo type="max"/>
        <color rgb="FFFCFCFF"/>
        <color rgb="FFF8696B"/>
      </colorScale>
    </cfRule>
  </conditionalFormatting>
  <conditionalFormatting sqref="N4:T27">
    <cfRule type="colorScale" priority="3">
      <colorScale>
        <cfvo type="min"/>
        <cfvo type="max"/>
        <color rgb="FFFCFCFF"/>
        <color rgb="FFF8696B"/>
      </colorScale>
    </cfRule>
  </conditionalFormatting>
  <conditionalFormatting sqref="N34:T57">
    <cfRule type="colorScale" priority="2">
      <colorScale>
        <cfvo type="min"/>
        <cfvo type="max"/>
        <color rgb="FFFCFCFF"/>
        <color rgb="FFF8696B"/>
      </colorScale>
    </cfRule>
  </conditionalFormatting>
  <conditionalFormatting sqref="C34:I5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Conway, Jimmy</dc:creator>
  <cp:lastModifiedBy>Conway, Jimmy</cp:lastModifiedBy>
  <dcterms:created xsi:type="dcterms:W3CDTF">2018-03-08T18:07:40Z</dcterms:created>
  <dcterms:modified xsi:type="dcterms:W3CDTF">2018-03-08T20:18:58Z</dcterms:modified>
</cp:coreProperties>
</file>