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conway\Desktop\Data Science\Final Project\Supporting_Workfiles\"/>
    </mc:Choice>
  </mc:AlternateContent>
  <bookViews>
    <workbookView xWindow="0" yWindow="0" windowWidth="25600" windowHeight="9990"/>
  </bookViews>
  <sheets>
    <sheet name="model_results" sheetId="1" r:id="rId1"/>
    <sheet name="RMSE Test" sheetId="2" r:id="rId2"/>
  </sheets>
  <definedNames>
    <definedName name="_xlnm._FilterDatabase" localSheetId="0" hidden="1">model_results!$A$2:$AR$567</definedName>
  </definedNames>
  <calcPr calcId="0" calcOnSave="0"/>
</workbook>
</file>

<file path=xl/calcChain.xml><?xml version="1.0" encoding="utf-8"?>
<calcChain xmlns="http://schemas.openxmlformats.org/spreadsheetml/2006/main">
  <c r="M5" i="2" l="1"/>
  <c r="L5" i="2"/>
  <c r="M4" i="2"/>
  <c r="L4" i="2"/>
  <c r="M3" i="2"/>
  <c r="L3" i="2"/>
  <c r="M2" i="2"/>
  <c r="L2" i="2"/>
  <c r="A3" i="2" l="1"/>
  <c r="F1" i="1"/>
  <c r="I1" i="1"/>
  <c r="H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U1" i="1"/>
  <c r="H10" i="2" s="1"/>
  <c r="T1" i="1"/>
  <c r="G10" i="2" s="1"/>
  <c r="S1" i="1"/>
  <c r="F10" i="2" s="1"/>
  <c r="R1" i="1"/>
  <c r="E10" i="2" s="1"/>
  <c r="Q1" i="1"/>
  <c r="D10" i="2" s="1"/>
  <c r="P1" i="1"/>
  <c r="C10" i="2" s="1"/>
  <c r="O1" i="1"/>
  <c r="B10" i="2" s="1"/>
  <c r="AB567" i="1"/>
  <c r="AA567" i="1"/>
  <c r="Z567" i="1"/>
  <c r="Y567" i="1"/>
  <c r="X567" i="1"/>
  <c r="W567" i="1"/>
  <c r="V567" i="1"/>
  <c r="AB566" i="1"/>
  <c r="AA566" i="1"/>
  <c r="Z566" i="1"/>
  <c r="Y566" i="1"/>
  <c r="X566" i="1"/>
  <c r="W566" i="1"/>
  <c r="V566" i="1"/>
  <c r="AB565" i="1"/>
  <c r="AA565" i="1"/>
  <c r="Z565" i="1"/>
  <c r="Y565" i="1"/>
  <c r="X565" i="1"/>
  <c r="W565" i="1"/>
  <c r="V565" i="1"/>
  <c r="AB564" i="1"/>
  <c r="AA564" i="1"/>
  <c r="Z564" i="1"/>
  <c r="Y564" i="1"/>
  <c r="X564" i="1"/>
  <c r="W564" i="1"/>
  <c r="V564" i="1"/>
  <c r="AB563" i="1"/>
  <c r="AA563" i="1"/>
  <c r="Z563" i="1"/>
  <c r="Y563" i="1"/>
  <c r="X563" i="1"/>
  <c r="W563" i="1"/>
  <c r="V563" i="1"/>
  <c r="AB562" i="1"/>
  <c r="AA562" i="1"/>
  <c r="Z562" i="1"/>
  <c r="Y562" i="1"/>
  <c r="X562" i="1"/>
  <c r="W562" i="1"/>
  <c r="V562" i="1"/>
  <c r="AB561" i="1"/>
  <c r="AA561" i="1"/>
  <c r="Z561" i="1"/>
  <c r="Y561" i="1"/>
  <c r="X561" i="1"/>
  <c r="W561" i="1"/>
  <c r="V561" i="1"/>
  <c r="AB560" i="1"/>
  <c r="AA560" i="1"/>
  <c r="Z560" i="1"/>
  <c r="Y560" i="1"/>
  <c r="X560" i="1"/>
  <c r="W560" i="1"/>
  <c r="V560" i="1"/>
  <c r="AB559" i="1"/>
  <c r="AA559" i="1"/>
  <c r="Z559" i="1"/>
  <c r="Y559" i="1"/>
  <c r="X559" i="1"/>
  <c r="W559" i="1"/>
  <c r="V559" i="1"/>
  <c r="AB558" i="1"/>
  <c r="AA558" i="1"/>
  <c r="Z558" i="1"/>
  <c r="Y558" i="1"/>
  <c r="X558" i="1"/>
  <c r="W558" i="1"/>
  <c r="V558" i="1"/>
  <c r="AB557" i="1"/>
  <c r="AA557" i="1"/>
  <c r="Z557" i="1"/>
  <c r="Y557" i="1"/>
  <c r="X557" i="1"/>
  <c r="W557" i="1"/>
  <c r="V557" i="1"/>
  <c r="AB556" i="1"/>
  <c r="AA556" i="1"/>
  <c r="Z556" i="1"/>
  <c r="Y556" i="1"/>
  <c r="X556" i="1"/>
  <c r="W556" i="1"/>
  <c r="V556" i="1"/>
  <c r="AB555" i="1"/>
  <c r="AA555" i="1"/>
  <c r="Z555" i="1"/>
  <c r="Y555" i="1"/>
  <c r="X555" i="1"/>
  <c r="W555" i="1"/>
  <c r="V555" i="1"/>
  <c r="AB554" i="1"/>
  <c r="AA554" i="1"/>
  <c r="Z554" i="1"/>
  <c r="Y554" i="1"/>
  <c r="X554" i="1"/>
  <c r="W554" i="1"/>
  <c r="V554" i="1"/>
  <c r="AB553" i="1"/>
  <c r="AA553" i="1"/>
  <c r="Z553" i="1"/>
  <c r="Y553" i="1"/>
  <c r="X553" i="1"/>
  <c r="W553" i="1"/>
  <c r="V553" i="1"/>
  <c r="AB552" i="1"/>
  <c r="AA552" i="1"/>
  <c r="Z552" i="1"/>
  <c r="Y552" i="1"/>
  <c r="X552" i="1"/>
  <c r="W552" i="1"/>
  <c r="V552" i="1"/>
  <c r="AB551" i="1"/>
  <c r="AA551" i="1"/>
  <c r="Z551" i="1"/>
  <c r="Y551" i="1"/>
  <c r="X551" i="1"/>
  <c r="W551" i="1"/>
  <c r="V551" i="1"/>
  <c r="AB550" i="1"/>
  <c r="AA550" i="1"/>
  <c r="Z550" i="1"/>
  <c r="Y550" i="1"/>
  <c r="X550" i="1"/>
  <c r="W550" i="1"/>
  <c r="V550" i="1"/>
  <c r="AB549" i="1"/>
  <c r="AA549" i="1"/>
  <c r="Z549" i="1"/>
  <c r="Y549" i="1"/>
  <c r="X549" i="1"/>
  <c r="W549" i="1"/>
  <c r="V549" i="1"/>
  <c r="AB548" i="1"/>
  <c r="AA548" i="1"/>
  <c r="Z548" i="1"/>
  <c r="Y548" i="1"/>
  <c r="X548" i="1"/>
  <c r="W548" i="1"/>
  <c r="V548" i="1"/>
  <c r="AB547" i="1"/>
  <c r="AA547" i="1"/>
  <c r="Z547" i="1"/>
  <c r="Y547" i="1"/>
  <c r="X547" i="1"/>
  <c r="W547" i="1"/>
  <c r="V547" i="1"/>
  <c r="AB546" i="1"/>
  <c r="AA546" i="1"/>
  <c r="Z546" i="1"/>
  <c r="Y546" i="1"/>
  <c r="X546" i="1"/>
  <c r="W546" i="1"/>
  <c r="V546" i="1"/>
  <c r="AB545" i="1"/>
  <c r="AA545" i="1"/>
  <c r="Z545" i="1"/>
  <c r="Y545" i="1"/>
  <c r="X545" i="1"/>
  <c r="W545" i="1"/>
  <c r="V545" i="1"/>
  <c r="AB544" i="1"/>
  <c r="AA544" i="1"/>
  <c r="Z544" i="1"/>
  <c r="Y544" i="1"/>
  <c r="X544" i="1"/>
  <c r="W544" i="1"/>
  <c r="V544" i="1"/>
  <c r="AB543" i="1"/>
  <c r="AA543" i="1"/>
  <c r="Z543" i="1"/>
  <c r="Y543" i="1"/>
  <c r="X543" i="1"/>
  <c r="W543" i="1"/>
  <c r="V543" i="1"/>
  <c r="AB542" i="1"/>
  <c r="AA542" i="1"/>
  <c r="Z542" i="1"/>
  <c r="Y542" i="1"/>
  <c r="X542" i="1"/>
  <c r="W542" i="1"/>
  <c r="V542" i="1"/>
  <c r="AB541" i="1"/>
  <c r="AA541" i="1"/>
  <c r="Z541" i="1"/>
  <c r="Y541" i="1"/>
  <c r="X541" i="1"/>
  <c r="W541" i="1"/>
  <c r="V541" i="1"/>
  <c r="AB540" i="1"/>
  <c r="AA540" i="1"/>
  <c r="Z540" i="1"/>
  <c r="Y540" i="1"/>
  <c r="X540" i="1"/>
  <c r="W540" i="1"/>
  <c r="V540" i="1"/>
  <c r="AB539" i="1"/>
  <c r="AA539" i="1"/>
  <c r="Z539" i="1"/>
  <c r="Y539" i="1"/>
  <c r="X539" i="1"/>
  <c r="W539" i="1"/>
  <c r="V539" i="1"/>
  <c r="AB538" i="1"/>
  <c r="AA538" i="1"/>
  <c r="Z538" i="1"/>
  <c r="Y538" i="1"/>
  <c r="X538" i="1"/>
  <c r="W538" i="1"/>
  <c r="V538" i="1"/>
  <c r="AB537" i="1"/>
  <c r="AA537" i="1"/>
  <c r="Z537" i="1"/>
  <c r="Y537" i="1"/>
  <c r="X537" i="1"/>
  <c r="W537" i="1"/>
  <c r="V537" i="1"/>
  <c r="AB536" i="1"/>
  <c r="AA536" i="1"/>
  <c r="Z536" i="1"/>
  <c r="Y536" i="1"/>
  <c r="X536" i="1"/>
  <c r="W536" i="1"/>
  <c r="V536" i="1"/>
  <c r="AB535" i="1"/>
  <c r="AA535" i="1"/>
  <c r="Z535" i="1"/>
  <c r="Y535" i="1"/>
  <c r="X535" i="1"/>
  <c r="W535" i="1"/>
  <c r="V535" i="1"/>
  <c r="AB534" i="1"/>
  <c r="AA534" i="1"/>
  <c r="Z534" i="1"/>
  <c r="Y534" i="1"/>
  <c r="X534" i="1"/>
  <c r="W534" i="1"/>
  <c r="V534" i="1"/>
  <c r="AB533" i="1"/>
  <c r="AA533" i="1"/>
  <c r="Z533" i="1"/>
  <c r="Y533" i="1"/>
  <c r="X533" i="1"/>
  <c r="W533" i="1"/>
  <c r="V533" i="1"/>
  <c r="AB532" i="1"/>
  <c r="AA532" i="1"/>
  <c r="Z532" i="1"/>
  <c r="Y532" i="1"/>
  <c r="X532" i="1"/>
  <c r="W532" i="1"/>
  <c r="V532" i="1"/>
  <c r="AB531" i="1"/>
  <c r="AA531" i="1"/>
  <c r="Z531" i="1"/>
  <c r="Y531" i="1"/>
  <c r="X531" i="1"/>
  <c r="W531" i="1"/>
  <c r="V531" i="1"/>
  <c r="AB530" i="1"/>
  <c r="AA530" i="1"/>
  <c r="Z530" i="1"/>
  <c r="Y530" i="1"/>
  <c r="X530" i="1"/>
  <c r="W530" i="1"/>
  <c r="V530" i="1"/>
  <c r="AB529" i="1"/>
  <c r="AA529" i="1"/>
  <c r="Z529" i="1"/>
  <c r="Y529" i="1"/>
  <c r="X529" i="1"/>
  <c r="W529" i="1"/>
  <c r="V529" i="1"/>
  <c r="AB528" i="1"/>
  <c r="AA528" i="1"/>
  <c r="Z528" i="1"/>
  <c r="Y528" i="1"/>
  <c r="X528" i="1"/>
  <c r="W528" i="1"/>
  <c r="V528" i="1"/>
  <c r="AB527" i="1"/>
  <c r="AA527" i="1"/>
  <c r="Z527" i="1"/>
  <c r="Y527" i="1"/>
  <c r="X527" i="1"/>
  <c r="W527" i="1"/>
  <c r="V527" i="1"/>
  <c r="AB526" i="1"/>
  <c r="AA526" i="1"/>
  <c r="Z526" i="1"/>
  <c r="Y526" i="1"/>
  <c r="X526" i="1"/>
  <c r="W526" i="1"/>
  <c r="V526" i="1"/>
  <c r="AB525" i="1"/>
  <c r="AA525" i="1"/>
  <c r="Z525" i="1"/>
  <c r="Y525" i="1"/>
  <c r="X525" i="1"/>
  <c r="W525" i="1"/>
  <c r="V525" i="1"/>
  <c r="AB524" i="1"/>
  <c r="AA524" i="1"/>
  <c r="Z524" i="1"/>
  <c r="Y524" i="1"/>
  <c r="X524" i="1"/>
  <c r="W524" i="1"/>
  <c r="V524" i="1"/>
  <c r="AB523" i="1"/>
  <c r="AA523" i="1"/>
  <c r="Z523" i="1"/>
  <c r="Y523" i="1"/>
  <c r="X523" i="1"/>
  <c r="W523" i="1"/>
  <c r="V523" i="1"/>
  <c r="AB522" i="1"/>
  <c r="AA522" i="1"/>
  <c r="Z522" i="1"/>
  <c r="Y522" i="1"/>
  <c r="X522" i="1"/>
  <c r="W522" i="1"/>
  <c r="V522" i="1"/>
  <c r="AB521" i="1"/>
  <c r="AA521" i="1"/>
  <c r="Z521" i="1"/>
  <c r="Y521" i="1"/>
  <c r="X521" i="1"/>
  <c r="W521" i="1"/>
  <c r="V521" i="1"/>
  <c r="AB520" i="1"/>
  <c r="AA520" i="1"/>
  <c r="Z520" i="1"/>
  <c r="Y520" i="1"/>
  <c r="X520" i="1"/>
  <c r="W520" i="1"/>
  <c r="V520" i="1"/>
  <c r="AB519" i="1"/>
  <c r="AA519" i="1"/>
  <c r="Z519" i="1"/>
  <c r="Y519" i="1"/>
  <c r="X519" i="1"/>
  <c r="W519" i="1"/>
  <c r="V519" i="1"/>
  <c r="AB518" i="1"/>
  <c r="AA518" i="1"/>
  <c r="Z518" i="1"/>
  <c r="Y518" i="1"/>
  <c r="X518" i="1"/>
  <c r="W518" i="1"/>
  <c r="V518" i="1"/>
  <c r="AB517" i="1"/>
  <c r="AA517" i="1"/>
  <c r="Z517" i="1"/>
  <c r="Y517" i="1"/>
  <c r="X517" i="1"/>
  <c r="W517" i="1"/>
  <c r="V517" i="1"/>
  <c r="AB516" i="1"/>
  <c r="AA516" i="1"/>
  <c r="Z516" i="1"/>
  <c r="Y516" i="1"/>
  <c r="X516" i="1"/>
  <c r="W516" i="1"/>
  <c r="V516" i="1"/>
  <c r="AB515" i="1"/>
  <c r="AA515" i="1"/>
  <c r="Z515" i="1"/>
  <c r="Y515" i="1"/>
  <c r="X515" i="1"/>
  <c r="W515" i="1"/>
  <c r="V515" i="1"/>
  <c r="AB514" i="1"/>
  <c r="AA514" i="1"/>
  <c r="Z514" i="1"/>
  <c r="Y514" i="1"/>
  <c r="X514" i="1"/>
  <c r="W514" i="1"/>
  <c r="V514" i="1"/>
  <c r="AB513" i="1"/>
  <c r="AA513" i="1"/>
  <c r="Z513" i="1"/>
  <c r="Y513" i="1"/>
  <c r="X513" i="1"/>
  <c r="W513" i="1"/>
  <c r="V513" i="1"/>
  <c r="AB512" i="1"/>
  <c r="AA512" i="1"/>
  <c r="Z512" i="1"/>
  <c r="Y512" i="1"/>
  <c r="X512" i="1"/>
  <c r="W512" i="1"/>
  <c r="V512" i="1"/>
  <c r="AB511" i="1"/>
  <c r="AA511" i="1"/>
  <c r="Z511" i="1"/>
  <c r="Y511" i="1"/>
  <c r="X511" i="1"/>
  <c r="W511" i="1"/>
  <c r="V511" i="1"/>
  <c r="AB510" i="1"/>
  <c r="AA510" i="1"/>
  <c r="Z510" i="1"/>
  <c r="Y510" i="1"/>
  <c r="X510" i="1"/>
  <c r="W510" i="1"/>
  <c r="V510" i="1"/>
  <c r="AB509" i="1"/>
  <c r="AA509" i="1"/>
  <c r="Z509" i="1"/>
  <c r="Y509" i="1"/>
  <c r="X509" i="1"/>
  <c r="W509" i="1"/>
  <c r="V509" i="1"/>
  <c r="AB508" i="1"/>
  <c r="AA508" i="1"/>
  <c r="Z508" i="1"/>
  <c r="Y508" i="1"/>
  <c r="X508" i="1"/>
  <c r="W508" i="1"/>
  <c r="V508" i="1"/>
  <c r="AB507" i="1"/>
  <c r="AA507" i="1"/>
  <c r="Z507" i="1"/>
  <c r="Y507" i="1"/>
  <c r="X507" i="1"/>
  <c r="W507" i="1"/>
  <c r="V507" i="1"/>
  <c r="AB506" i="1"/>
  <c r="AA506" i="1"/>
  <c r="Z506" i="1"/>
  <c r="Y506" i="1"/>
  <c r="X506" i="1"/>
  <c r="W506" i="1"/>
  <c r="V506" i="1"/>
  <c r="AB505" i="1"/>
  <c r="AA505" i="1"/>
  <c r="Z505" i="1"/>
  <c r="Y505" i="1"/>
  <c r="X505" i="1"/>
  <c r="W505" i="1"/>
  <c r="V505" i="1"/>
  <c r="AB504" i="1"/>
  <c r="AA504" i="1"/>
  <c r="Z504" i="1"/>
  <c r="Y504" i="1"/>
  <c r="X504" i="1"/>
  <c r="W504" i="1"/>
  <c r="V504" i="1"/>
  <c r="AB503" i="1"/>
  <c r="AA503" i="1"/>
  <c r="Z503" i="1"/>
  <c r="Y503" i="1"/>
  <c r="X503" i="1"/>
  <c r="W503" i="1"/>
  <c r="V503" i="1"/>
  <c r="AB502" i="1"/>
  <c r="AA502" i="1"/>
  <c r="Z502" i="1"/>
  <c r="Y502" i="1"/>
  <c r="X502" i="1"/>
  <c r="W502" i="1"/>
  <c r="V502" i="1"/>
  <c r="AB501" i="1"/>
  <c r="AA501" i="1"/>
  <c r="Z501" i="1"/>
  <c r="Y501" i="1"/>
  <c r="X501" i="1"/>
  <c r="W501" i="1"/>
  <c r="V501" i="1"/>
  <c r="AB500" i="1"/>
  <c r="AA500" i="1"/>
  <c r="Z500" i="1"/>
  <c r="Y500" i="1"/>
  <c r="X500" i="1"/>
  <c r="W500" i="1"/>
  <c r="V500" i="1"/>
  <c r="AB499" i="1"/>
  <c r="AA499" i="1"/>
  <c r="Z499" i="1"/>
  <c r="Y499" i="1"/>
  <c r="X499" i="1"/>
  <c r="W499" i="1"/>
  <c r="V499" i="1"/>
  <c r="AB498" i="1"/>
  <c r="AA498" i="1"/>
  <c r="Z498" i="1"/>
  <c r="Y498" i="1"/>
  <c r="X498" i="1"/>
  <c r="W498" i="1"/>
  <c r="V498" i="1"/>
  <c r="AB497" i="1"/>
  <c r="AA497" i="1"/>
  <c r="Z497" i="1"/>
  <c r="Y497" i="1"/>
  <c r="X497" i="1"/>
  <c r="W497" i="1"/>
  <c r="V497" i="1"/>
  <c r="AB496" i="1"/>
  <c r="AA496" i="1"/>
  <c r="Z496" i="1"/>
  <c r="Y496" i="1"/>
  <c r="X496" i="1"/>
  <c r="W496" i="1"/>
  <c r="V496" i="1"/>
  <c r="AB495" i="1"/>
  <c r="AA495" i="1"/>
  <c r="Z495" i="1"/>
  <c r="Y495" i="1"/>
  <c r="X495" i="1"/>
  <c r="W495" i="1"/>
  <c r="V495" i="1"/>
  <c r="AB494" i="1"/>
  <c r="AA494" i="1"/>
  <c r="Z494" i="1"/>
  <c r="Y494" i="1"/>
  <c r="X494" i="1"/>
  <c r="W494" i="1"/>
  <c r="V494" i="1"/>
  <c r="AB493" i="1"/>
  <c r="AA493" i="1"/>
  <c r="Z493" i="1"/>
  <c r="Y493" i="1"/>
  <c r="X493" i="1"/>
  <c r="W493" i="1"/>
  <c r="V493" i="1"/>
  <c r="AB492" i="1"/>
  <c r="AA492" i="1"/>
  <c r="Z492" i="1"/>
  <c r="Y492" i="1"/>
  <c r="X492" i="1"/>
  <c r="W492" i="1"/>
  <c r="V492" i="1"/>
  <c r="AB491" i="1"/>
  <c r="AA491" i="1"/>
  <c r="Z491" i="1"/>
  <c r="Y491" i="1"/>
  <c r="X491" i="1"/>
  <c r="W491" i="1"/>
  <c r="V491" i="1"/>
  <c r="AB490" i="1"/>
  <c r="AA490" i="1"/>
  <c r="Z490" i="1"/>
  <c r="Y490" i="1"/>
  <c r="X490" i="1"/>
  <c r="W490" i="1"/>
  <c r="V490" i="1"/>
  <c r="AB489" i="1"/>
  <c r="AA489" i="1"/>
  <c r="Z489" i="1"/>
  <c r="Y489" i="1"/>
  <c r="X489" i="1"/>
  <c r="W489" i="1"/>
  <c r="V489" i="1"/>
  <c r="AB488" i="1"/>
  <c r="AA488" i="1"/>
  <c r="Z488" i="1"/>
  <c r="Y488" i="1"/>
  <c r="X488" i="1"/>
  <c r="W488" i="1"/>
  <c r="V488" i="1"/>
  <c r="AB487" i="1"/>
  <c r="AA487" i="1"/>
  <c r="Z487" i="1"/>
  <c r="Y487" i="1"/>
  <c r="X487" i="1"/>
  <c r="W487" i="1"/>
  <c r="V487" i="1"/>
  <c r="AB486" i="1"/>
  <c r="AA486" i="1"/>
  <c r="Z486" i="1"/>
  <c r="Y486" i="1"/>
  <c r="X486" i="1"/>
  <c r="W486" i="1"/>
  <c r="V486" i="1"/>
  <c r="AB485" i="1"/>
  <c r="AA485" i="1"/>
  <c r="Z485" i="1"/>
  <c r="Y485" i="1"/>
  <c r="X485" i="1"/>
  <c r="W485" i="1"/>
  <c r="V485" i="1"/>
  <c r="AB484" i="1"/>
  <c r="AA484" i="1"/>
  <c r="Z484" i="1"/>
  <c r="Y484" i="1"/>
  <c r="X484" i="1"/>
  <c r="W484" i="1"/>
  <c r="V484" i="1"/>
  <c r="AB483" i="1"/>
  <c r="AA483" i="1"/>
  <c r="Z483" i="1"/>
  <c r="Y483" i="1"/>
  <c r="X483" i="1"/>
  <c r="W483" i="1"/>
  <c r="V483" i="1"/>
  <c r="AB482" i="1"/>
  <c r="AA482" i="1"/>
  <c r="Z482" i="1"/>
  <c r="Y482" i="1"/>
  <c r="X482" i="1"/>
  <c r="W482" i="1"/>
  <c r="V482" i="1"/>
  <c r="AB481" i="1"/>
  <c r="AA481" i="1"/>
  <c r="Z481" i="1"/>
  <c r="Y481" i="1"/>
  <c r="X481" i="1"/>
  <c r="W481" i="1"/>
  <c r="V481" i="1"/>
  <c r="AB480" i="1"/>
  <c r="AA480" i="1"/>
  <c r="Z480" i="1"/>
  <c r="Y480" i="1"/>
  <c r="X480" i="1"/>
  <c r="W480" i="1"/>
  <c r="V480" i="1"/>
  <c r="AB479" i="1"/>
  <c r="AA479" i="1"/>
  <c r="Z479" i="1"/>
  <c r="Y479" i="1"/>
  <c r="X479" i="1"/>
  <c r="W479" i="1"/>
  <c r="V479" i="1"/>
  <c r="AB478" i="1"/>
  <c r="AA478" i="1"/>
  <c r="Z478" i="1"/>
  <c r="Y478" i="1"/>
  <c r="X478" i="1"/>
  <c r="W478" i="1"/>
  <c r="V478" i="1"/>
  <c r="AB477" i="1"/>
  <c r="AA477" i="1"/>
  <c r="Z477" i="1"/>
  <c r="Y477" i="1"/>
  <c r="X477" i="1"/>
  <c r="W477" i="1"/>
  <c r="V477" i="1"/>
  <c r="AB476" i="1"/>
  <c r="AA476" i="1"/>
  <c r="Z476" i="1"/>
  <c r="Y476" i="1"/>
  <c r="X476" i="1"/>
  <c r="W476" i="1"/>
  <c r="V476" i="1"/>
  <c r="AB475" i="1"/>
  <c r="AA475" i="1"/>
  <c r="Z475" i="1"/>
  <c r="Y475" i="1"/>
  <c r="X475" i="1"/>
  <c r="W475" i="1"/>
  <c r="V475" i="1"/>
  <c r="AB474" i="1"/>
  <c r="AA474" i="1"/>
  <c r="Z474" i="1"/>
  <c r="Y474" i="1"/>
  <c r="X474" i="1"/>
  <c r="W474" i="1"/>
  <c r="V474" i="1"/>
  <c r="AB473" i="1"/>
  <c r="AA473" i="1"/>
  <c r="Z473" i="1"/>
  <c r="Y473" i="1"/>
  <c r="X473" i="1"/>
  <c r="W473" i="1"/>
  <c r="V473" i="1"/>
  <c r="AB472" i="1"/>
  <c r="AA472" i="1"/>
  <c r="Z472" i="1"/>
  <c r="Y472" i="1"/>
  <c r="X472" i="1"/>
  <c r="W472" i="1"/>
  <c r="V472" i="1"/>
  <c r="AB471" i="1"/>
  <c r="AA471" i="1"/>
  <c r="Z471" i="1"/>
  <c r="Y471" i="1"/>
  <c r="X471" i="1"/>
  <c r="W471" i="1"/>
  <c r="V471" i="1"/>
  <c r="AB470" i="1"/>
  <c r="AA470" i="1"/>
  <c r="Z470" i="1"/>
  <c r="Y470" i="1"/>
  <c r="X470" i="1"/>
  <c r="W470" i="1"/>
  <c r="V470" i="1"/>
  <c r="AB469" i="1"/>
  <c r="AA469" i="1"/>
  <c r="Z469" i="1"/>
  <c r="Y469" i="1"/>
  <c r="X469" i="1"/>
  <c r="W469" i="1"/>
  <c r="V469" i="1"/>
  <c r="AB468" i="1"/>
  <c r="AA468" i="1"/>
  <c r="Z468" i="1"/>
  <c r="Y468" i="1"/>
  <c r="X468" i="1"/>
  <c r="W468" i="1"/>
  <c r="V468" i="1"/>
  <c r="AB467" i="1"/>
  <c r="AA467" i="1"/>
  <c r="Z467" i="1"/>
  <c r="Y467" i="1"/>
  <c r="X467" i="1"/>
  <c r="W467" i="1"/>
  <c r="V467" i="1"/>
  <c r="AB466" i="1"/>
  <c r="AA466" i="1"/>
  <c r="Z466" i="1"/>
  <c r="Y466" i="1"/>
  <c r="X466" i="1"/>
  <c r="W466" i="1"/>
  <c r="V466" i="1"/>
  <c r="AB465" i="1"/>
  <c r="AA465" i="1"/>
  <c r="Z465" i="1"/>
  <c r="Y465" i="1"/>
  <c r="X465" i="1"/>
  <c r="W465" i="1"/>
  <c r="V465" i="1"/>
  <c r="AB464" i="1"/>
  <c r="AA464" i="1"/>
  <c r="Z464" i="1"/>
  <c r="Y464" i="1"/>
  <c r="X464" i="1"/>
  <c r="W464" i="1"/>
  <c r="V464" i="1"/>
  <c r="AB463" i="1"/>
  <c r="AA463" i="1"/>
  <c r="Z463" i="1"/>
  <c r="Y463" i="1"/>
  <c r="X463" i="1"/>
  <c r="W463" i="1"/>
  <c r="V463" i="1"/>
  <c r="AB462" i="1"/>
  <c r="AA462" i="1"/>
  <c r="Z462" i="1"/>
  <c r="Y462" i="1"/>
  <c r="X462" i="1"/>
  <c r="W462" i="1"/>
  <c r="V462" i="1"/>
  <c r="AB461" i="1"/>
  <c r="AA461" i="1"/>
  <c r="Z461" i="1"/>
  <c r="Y461" i="1"/>
  <c r="X461" i="1"/>
  <c r="W461" i="1"/>
  <c r="V461" i="1"/>
  <c r="AB460" i="1"/>
  <c r="AA460" i="1"/>
  <c r="Z460" i="1"/>
  <c r="Y460" i="1"/>
  <c r="X460" i="1"/>
  <c r="W460" i="1"/>
  <c r="V460" i="1"/>
  <c r="AB459" i="1"/>
  <c r="AA459" i="1"/>
  <c r="Z459" i="1"/>
  <c r="Y459" i="1"/>
  <c r="X459" i="1"/>
  <c r="W459" i="1"/>
  <c r="V459" i="1"/>
  <c r="AB458" i="1"/>
  <c r="AA458" i="1"/>
  <c r="Z458" i="1"/>
  <c r="Y458" i="1"/>
  <c r="X458" i="1"/>
  <c r="W458" i="1"/>
  <c r="V458" i="1"/>
  <c r="AB457" i="1"/>
  <c r="AA457" i="1"/>
  <c r="Z457" i="1"/>
  <c r="Y457" i="1"/>
  <c r="X457" i="1"/>
  <c r="W457" i="1"/>
  <c r="V457" i="1"/>
  <c r="AB456" i="1"/>
  <c r="AA456" i="1"/>
  <c r="Z456" i="1"/>
  <c r="Y456" i="1"/>
  <c r="X456" i="1"/>
  <c r="W456" i="1"/>
  <c r="V456" i="1"/>
  <c r="AB455" i="1"/>
  <c r="AA455" i="1"/>
  <c r="Z455" i="1"/>
  <c r="Y455" i="1"/>
  <c r="X455" i="1"/>
  <c r="W455" i="1"/>
  <c r="V455" i="1"/>
  <c r="AB454" i="1"/>
  <c r="AA454" i="1"/>
  <c r="Z454" i="1"/>
  <c r="Y454" i="1"/>
  <c r="X454" i="1"/>
  <c r="W454" i="1"/>
  <c r="V454" i="1"/>
  <c r="AB453" i="1"/>
  <c r="AA453" i="1"/>
  <c r="Z453" i="1"/>
  <c r="Y453" i="1"/>
  <c r="X453" i="1"/>
  <c r="W453" i="1"/>
  <c r="V453" i="1"/>
  <c r="AB452" i="1"/>
  <c r="AA452" i="1"/>
  <c r="Z452" i="1"/>
  <c r="Y452" i="1"/>
  <c r="X452" i="1"/>
  <c r="W452" i="1"/>
  <c r="V452" i="1"/>
  <c r="AB451" i="1"/>
  <c r="AA451" i="1"/>
  <c r="Z451" i="1"/>
  <c r="Y451" i="1"/>
  <c r="X451" i="1"/>
  <c r="W451" i="1"/>
  <c r="V451" i="1"/>
  <c r="AB450" i="1"/>
  <c r="AA450" i="1"/>
  <c r="Z450" i="1"/>
  <c r="Y450" i="1"/>
  <c r="X450" i="1"/>
  <c r="W450" i="1"/>
  <c r="V450" i="1"/>
  <c r="AB449" i="1"/>
  <c r="AA449" i="1"/>
  <c r="Z449" i="1"/>
  <c r="Y449" i="1"/>
  <c r="X449" i="1"/>
  <c r="W449" i="1"/>
  <c r="V449" i="1"/>
  <c r="AB448" i="1"/>
  <c r="AA448" i="1"/>
  <c r="Z448" i="1"/>
  <c r="Y448" i="1"/>
  <c r="X448" i="1"/>
  <c r="W448" i="1"/>
  <c r="V448" i="1"/>
  <c r="AB447" i="1"/>
  <c r="AA447" i="1"/>
  <c r="Z447" i="1"/>
  <c r="Y447" i="1"/>
  <c r="X447" i="1"/>
  <c r="W447" i="1"/>
  <c r="V447" i="1"/>
  <c r="AB446" i="1"/>
  <c r="AA446" i="1"/>
  <c r="Z446" i="1"/>
  <c r="Y446" i="1"/>
  <c r="X446" i="1"/>
  <c r="W446" i="1"/>
  <c r="V446" i="1"/>
  <c r="AB445" i="1"/>
  <c r="AA445" i="1"/>
  <c r="Z445" i="1"/>
  <c r="Y445" i="1"/>
  <c r="X445" i="1"/>
  <c r="W445" i="1"/>
  <c r="V445" i="1"/>
  <c r="AB444" i="1"/>
  <c r="AA444" i="1"/>
  <c r="Z444" i="1"/>
  <c r="Y444" i="1"/>
  <c r="X444" i="1"/>
  <c r="W444" i="1"/>
  <c r="V444" i="1"/>
  <c r="AB443" i="1"/>
  <c r="AA443" i="1"/>
  <c r="Z443" i="1"/>
  <c r="Y443" i="1"/>
  <c r="X443" i="1"/>
  <c r="W443" i="1"/>
  <c r="V443" i="1"/>
  <c r="AB442" i="1"/>
  <c r="AA442" i="1"/>
  <c r="Z442" i="1"/>
  <c r="Y442" i="1"/>
  <c r="X442" i="1"/>
  <c r="W442" i="1"/>
  <c r="V442" i="1"/>
  <c r="AB441" i="1"/>
  <c r="AA441" i="1"/>
  <c r="Z441" i="1"/>
  <c r="Y441" i="1"/>
  <c r="X441" i="1"/>
  <c r="W441" i="1"/>
  <c r="V441" i="1"/>
  <c r="AB440" i="1"/>
  <c r="AA440" i="1"/>
  <c r="Z440" i="1"/>
  <c r="Y440" i="1"/>
  <c r="X440" i="1"/>
  <c r="W440" i="1"/>
  <c r="V440" i="1"/>
  <c r="AB439" i="1"/>
  <c r="AA439" i="1"/>
  <c r="Z439" i="1"/>
  <c r="Y439" i="1"/>
  <c r="X439" i="1"/>
  <c r="W439" i="1"/>
  <c r="V439" i="1"/>
  <c r="AB438" i="1"/>
  <c r="AA438" i="1"/>
  <c r="Z438" i="1"/>
  <c r="Y438" i="1"/>
  <c r="X438" i="1"/>
  <c r="W438" i="1"/>
  <c r="V438" i="1"/>
  <c r="AB437" i="1"/>
  <c r="AA437" i="1"/>
  <c r="Z437" i="1"/>
  <c r="Y437" i="1"/>
  <c r="X437" i="1"/>
  <c r="W437" i="1"/>
  <c r="V437" i="1"/>
  <c r="AB436" i="1"/>
  <c r="AA436" i="1"/>
  <c r="Z436" i="1"/>
  <c r="Y436" i="1"/>
  <c r="X436" i="1"/>
  <c r="W436" i="1"/>
  <c r="V436" i="1"/>
  <c r="AB435" i="1"/>
  <c r="AA435" i="1"/>
  <c r="Z435" i="1"/>
  <c r="Y435" i="1"/>
  <c r="X435" i="1"/>
  <c r="W435" i="1"/>
  <c r="V435" i="1"/>
  <c r="AB434" i="1"/>
  <c r="AA434" i="1"/>
  <c r="Z434" i="1"/>
  <c r="Y434" i="1"/>
  <c r="X434" i="1"/>
  <c r="W434" i="1"/>
  <c r="V434" i="1"/>
  <c r="AB433" i="1"/>
  <c r="AA433" i="1"/>
  <c r="Z433" i="1"/>
  <c r="Y433" i="1"/>
  <c r="X433" i="1"/>
  <c r="W433" i="1"/>
  <c r="V433" i="1"/>
  <c r="AB432" i="1"/>
  <c r="AA432" i="1"/>
  <c r="Z432" i="1"/>
  <c r="Y432" i="1"/>
  <c r="X432" i="1"/>
  <c r="W432" i="1"/>
  <c r="V432" i="1"/>
  <c r="AB431" i="1"/>
  <c r="AA431" i="1"/>
  <c r="Z431" i="1"/>
  <c r="Y431" i="1"/>
  <c r="X431" i="1"/>
  <c r="W431" i="1"/>
  <c r="V431" i="1"/>
  <c r="AB430" i="1"/>
  <c r="AA430" i="1"/>
  <c r="Z430" i="1"/>
  <c r="Y430" i="1"/>
  <c r="X430" i="1"/>
  <c r="W430" i="1"/>
  <c r="V430" i="1"/>
  <c r="AB429" i="1"/>
  <c r="AA429" i="1"/>
  <c r="Z429" i="1"/>
  <c r="Y429" i="1"/>
  <c r="X429" i="1"/>
  <c r="W429" i="1"/>
  <c r="V429" i="1"/>
  <c r="AB428" i="1"/>
  <c r="AA428" i="1"/>
  <c r="Z428" i="1"/>
  <c r="Y428" i="1"/>
  <c r="X428" i="1"/>
  <c r="W428" i="1"/>
  <c r="V428" i="1"/>
  <c r="AB427" i="1"/>
  <c r="AA427" i="1"/>
  <c r="Z427" i="1"/>
  <c r="Y427" i="1"/>
  <c r="X427" i="1"/>
  <c r="W427" i="1"/>
  <c r="V427" i="1"/>
  <c r="AB426" i="1"/>
  <c r="AA426" i="1"/>
  <c r="Z426" i="1"/>
  <c r="Y426" i="1"/>
  <c r="X426" i="1"/>
  <c r="W426" i="1"/>
  <c r="V426" i="1"/>
  <c r="AB425" i="1"/>
  <c r="AA425" i="1"/>
  <c r="Z425" i="1"/>
  <c r="Y425" i="1"/>
  <c r="X425" i="1"/>
  <c r="W425" i="1"/>
  <c r="V425" i="1"/>
  <c r="AB424" i="1"/>
  <c r="AA424" i="1"/>
  <c r="Z424" i="1"/>
  <c r="Y424" i="1"/>
  <c r="X424" i="1"/>
  <c r="W424" i="1"/>
  <c r="V424" i="1"/>
  <c r="AB423" i="1"/>
  <c r="AA423" i="1"/>
  <c r="Z423" i="1"/>
  <c r="Y423" i="1"/>
  <c r="X423" i="1"/>
  <c r="W423" i="1"/>
  <c r="V423" i="1"/>
  <c r="AB422" i="1"/>
  <c r="AA422" i="1"/>
  <c r="Z422" i="1"/>
  <c r="Y422" i="1"/>
  <c r="X422" i="1"/>
  <c r="W422" i="1"/>
  <c r="V422" i="1"/>
  <c r="AB421" i="1"/>
  <c r="AA421" i="1"/>
  <c r="Z421" i="1"/>
  <c r="Y421" i="1"/>
  <c r="X421" i="1"/>
  <c r="W421" i="1"/>
  <c r="V421" i="1"/>
  <c r="AB420" i="1"/>
  <c r="AA420" i="1"/>
  <c r="Z420" i="1"/>
  <c r="Y420" i="1"/>
  <c r="X420" i="1"/>
  <c r="W420" i="1"/>
  <c r="V420" i="1"/>
  <c r="AB419" i="1"/>
  <c r="AA419" i="1"/>
  <c r="Z419" i="1"/>
  <c r="Y419" i="1"/>
  <c r="X419" i="1"/>
  <c r="W419" i="1"/>
  <c r="V419" i="1"/>
  <c r="AB418" i="1"/>
  <c r="AA418" i="1"/>
  <c r="Z418" i="1"/>
  <c r="Y418" i="1"/>
  <c r="X418" i="1"/>
  <c r="W418" i="1"/>
  <c r="V418" i="1"/>
  <c r="AB417" i="1"/>
  <c r="AA417" i="1"/>
  <c r="Z417" i="1"/>
  <c r="Y417" i="1"/>
  <c r="X417" i="1"/>
  <c r="W417" i="1"/>
  <c r="V417" i="1"/>
  <c r="AB416" i="1"/>
  <c r="AA416" i="1"/>
  <c r="Z416" i="1"/>
  <c r="Y416" i="1"/>
  <c r="X416" i="1"/>
  <c r="W416" i="1"/>
  <c r="V416" i="1"/>
  <c r="AB415" i="1"/>
  <c r="AA415" i="1"/>
  <c r="Z415" i="1"/>
  <c r="Y415" i="1"/>
  <c r="X415" i="1"/>
  <c r="W415" i="1"/>
  <c r="V415" i="1"/>
  <c r="AB414" i="1"/>
  <c r="AA414" i="1"/>
  <c r="Z414" i="1"/>
  <c r="Y414" i="1"/>
  <c r="X414" i="1"/>
  <c r="W414" i="1"/>
  <c r="V414" i="1"/>
  <c r="AB413" i="1"/>
  <c r="AA413" i="1"/>
  <c r="Z413" i="1"/>
  <c r="Y413" i="1"/>
  <c r="X413" i="1"/>
  <c r="W413" i="1"/>
  <c r="V413" i="1"/>
  <c r="AB412" i="1"/>
  <c r="AA412" i="1"/>
  <c r="Z412" i="1"/>
  <c r="Y412" i="1"/>
  <c r="X412" i="1"/>
  <c r="W412" i="1"/>
  <c r="V412" i="1"/>
  <c r="AB411" i="1"/>
  <c r="AA411" i="1"/>
  <c r="Z411" i="1"/>
  <c r="Y411" i="1"/>
  <c r="X411" i="1"/>
  <c r="W411" i="1"/>
  <c r="V411" i="1"/>
  <c r="AB410" i="1"/>
  <c r="AA410" i="1"/>
  <c r="Z410" i="1"/>
  <c r="Y410" i="1"/>
  <c r="X410" i="1"/>
  <c r="W410" i="1"/>
  <c r="V410" i="1"/>
  <c r="AB409" i="1"/>
  <c r="AA409" i="1"/>
  <c r="Z409" i="1"/>
  <c r="Y409" i="1"/>
  <c r="X409" i="1"/>
  <c r="W409" i="1"/>
  <c r="V409" i="1"/>
  <c r="AB408" i="1"/>
  <c r="AA408" i="1"/>
  <c r="Z408" i="1"/>
  <c r="Y408" i="1"/>
  <c r="X408" i="1"/>
  <c r="W408" i="1"/>
  <c r="V408" i="1"/>
  <c r="AB407" i="1"/>
  <c r="AA407" i="1"/>
  <c r="Z407" i="1"/>
  <c r="Y407" i="1"/>
  <c r="X407" i="1"/>
  <c r="W407" i="1"/>
  <c r="V407" i="1"/>
  <c r="AB406" i="1"/>
  <c r="AA406" i="1"/>
  <c r="Z406" i="1"/>
  <c r="Y406" i="1"/>
  <c r="X406" i="1"/>
  <c r="W406" i="1"/>
  <c r="V406" i="1"/>
  <c r="AB405" i="1"/>
  <c r="AA405" i="1"/>
  <c r="Z405" i="1"/>
  <c r="Y405" i="1"/>
  <c r="X405" i="1"/>
  <c r="W405" i="1"/>
  <c r="V405" i="1"/>
  <c r="AB404" i="1"/>
  <c r="AA404" i="1"/>
  <c r="Z404" i="1"/>
  <c r="Y404" i="1"/>
  <c r="X404" i="1"/>
  <c r="W404" i="1"/>
  <c r="V404" i="1"/>
  <c r="AB403" i="1"/>
  <c r="AA403" i="1"/>
  <c r="Z403" i="1"/>
  <c r="Y403" i="1"/>
  <c r="X403" i="1"/>
  <c r="W403" i="1"/>
  <c r="V403" i="1"/>
  <c r="AB402" i="1"/>
  <c r="AA402" i="1"/>
  <c r="Z402" i="1"/>
  <c r="Y402" i="1"/>
  <c r="X402" i="1"/>
  <c r="W402" i="1"/>
  <c r="V402" i="1"/>
  <c r="AB401" i="1"/>
  <c r="AA401" i="1"/>
  <c r="Z401" i="1"/>
  <c r="Y401" i="1"/>
  <c r="X401" i="1"/>
  <c r="W401" i="1"/>
  <c r="V401" i="1"/>
  <c r="AB400" i="1"/>
  <c r="AA400" i="1"/>
  <c r="Z400" i="1"/>
  <c r="Y400" i="1"/>
  <c r="X400" i="1"/>
  <c r="W400" i="1"/>
  <c r="V400" i="1"/>
  <c r="AB399" i="1"/>
  <c r="AA399" i="1"/>
  <c r="Z399" i="1"/>
  <c r="Y399" i="1"/>
  <c r="X399" i="1"/>
  <c r="W399" i="1"/>
  <c r="V399" i="1"/>
  <c r="AB398" i="1"/>
  <c r="AA398" i="1"/>
  <c r="Z398" i="1"/>
  <c r="Y398" i="1"/>
  <c r="X398" i="1"/>
  <c r="W398" i="1"/>
  <c r="V398" i="1"/>
  <c r="AB397" i="1"/>
  <c r="AA397" i="1"/>
  <c r="Z397" i="1"/>
  <c r="Y397" i="1"/>
  <c r="X397" i="1"/>
  <c r="W397" i="1"/>
  <c r="V397" i="1"/>
  <c r="AB396" i="1"/>
  <c r="AA396" i="1"/>
  <c r="Z396" i="1"/>
  <c r="Y396" i="1"/>
  <c r="X396" i="1"/>
  <c r="W396" i="1"/>
  <c r="V396" i="1"/>
  <c r="AB395" i="1"/>
  <c r="AA395" i="1"/>
  <c r="Z395" i="1"/>
  <c r="Y395" i="1"/>
  <c r="X395" i="1"/>
  <c r="W395" i="1"/>
  <c r="V395" i="1"/>
  <c r="AB394" i="1"/>
  <c r="AA394" i="1"/>
  <c r="Z394" i="1"/>
  <c r="Y394" i="1"/>
  <c r="X394" i="1"/>
  <c r="W394" i="1"/>
  <c r="V394" i="1"/>
  <c r="AB393" i="1"/>
  <c r="AA393" i="1"/>
  <c r="Z393" i="1"/>
  <c r="Y393" i="1"/>
  <c r="X393" i="1"/>
  <c r="W393" i="1"/>
  <c r="V393" i="1"/>
  <c r="AB392" i="1"/>
  <c r="AA392" i="1"/>
  <c r="Z392" i="1"/>
  <c r="Y392" i="1"/>
  <c r="X392" i="1"/>
  <c r="W392" i="1"/>
  <c r="V392" i="1"/>
  <c r="AB391" i="1"/>
  <c r="AA391" i="1"/>
  <c r="Z391" i="1"/>
  <c r="Y391" i="1"/>
  <c r="X391" i="1"/>
  <c r="W391" i="1"/>
  <c r="V391" i="1"/>
  <c r="AB390" i="1"/>
  <c r="AA390" i="1"/>
  <c r="Z390" i="1"/>
  <c r="Y390" i="1"/>
  <c r="X390" i="1"/>
  <c r="W390" i="1"/>
  <c r="V390" i="1"/>
  <c r="AB389" i="1"/>
  <c r="AA389" i="1"/>
  <c r="Z389" i="1"/>
  <c r="Y389" i="1"/>
  <c r="X389" i="1"/>
  <c r="W389" i="1"/>
  <c r="V389" i="1"/>
  <c r="AB388" i="1"/>
  <c r="AA388" i="1"/>
  <c r="Z388" i="1"/>
  <c r="Y388" i="1"/>
  <c r="X388" i="1"/>
  <c r="W388" i="1"/>
  <c r="V388" i="1"/>
  <c r="AB387" i="1"/>
  <c r="AA387" i="1"/>
  <c r="Z387" i="1"/>
  <c r="Y387" i="1"/>
  <c r="X387" i="1"/>
  <c r="W387" i="1"/>
  <c r="V387" i="1"/>
  <c r="AB386" i="1"/>
  <c r="AA386" i="1"/>
  <c r="Z386" i="1"/>
  <c r="Y386" i="1"/>
  <c r="X386" i="1"/>
  <c r="W386" i="1"/>
  <c r="V386" i="1"/>
  <c r="AB385" i="1"/>
  <c r="AA385" i="1"/>
  <c r="Z385" i="1"/>
  <c r="Y385" i="1"/>
  <c r="X385" i="1"/>
  <c r="W385" i="1"/>
  <c r="V385" i="1"/>
  <c r="AB384" i="1"/>
  <c r="AA384" i="1"/>
  <c r="Z384" i="1"/>
  <c r="Y384" i="1"/>
  <c r="X384" i="1"/>
  <c r="W384" i="1"/>
  <c r="V384" i="1"/>
  <c r="AB383" i="1"/>
  <c r="AA383" i="1"/>
  <c r="Z383" i="1"/>
  <c r="Y383" i="1"/>
  <c r="X383" i="1"/>
  <c r="W383" i="1"/>
  <c r="V383" i="1"/>
  <c r="AB382" i="1"/>
  <c r="AA382" i="1"/>
  <c r="Z382" i="1"/>
  <c r="Y382" i="1"/>
  <c r="X382" i="1"/>
  <c r="W382" i="1"/>
  <c r="V382" i="1"/>
  <c r="AB381" i="1"/>
  <c r="AA381" i="1"/>
  <c r="Z381" i="1"/>
  <c r="Y381" i="1"/>
  <c r="X381" i="1"/>
  <c r="W381" i="1"/>
  <c r="V381" i="1"/>
  <c r="AB380" i="1"/>
  <c r="AA380" i="1"/>
  <c r="Z380" i="1"/>
  <c r="Y380" i="1"/>
  <c r="X380" i="1"/>
  <c r="W380" i="1"/>
  <c r="V380" i="1"/>
  <c r="AB379" i="1"/>
  <c r="AA379" i="1"/>
  <c r="Z379" i="1"/>
  <c r="Y379" i="1"/>
  <c r="X379" i="1"/>
  <c r="W379" i="1"/>
  <c r="V379" i="1"/>
  <c r="AB378" i="1"/>
  <c r="AA378" i="1"/>
  <c r="Z378" i="1"/>
  <c r="Y378" i="1"/>
  <c r="X378" i="1"/>
  <c r="W378" i="1"/>
  <c r="V378" i="1"/>
  <c r="AB377" i="1"/>
  <c r="AA377" i="1"/>
  <c r="Z377" i="1"/>
  <c r="Y377" i="1"/>
  <c r="X377" i="1"/>
  <c r="W377" i="1"/>
  <c r="V377" i="1"/>
  <c r="AB376" i="1"/>
  <c r="AA376" i="1"/>
  <c r="Z376" i="1"/>
  <c r="Y376" i="1"/>
  <c r="X376" i="1"/>
  <c r="W376" i="1"/>
  <c r="V376" i="1"/>
  <c r="AB375" i="1"/>
  <c r="AA375" i="1"/>
  <c r="Z375" i="1"/>
  <c r="Y375" i="1"/>
  <c r="X375" i="1"/>
  <c r="W375" i="1"/>
  <c r="V375" i="1"/>
  <c r="AB374" i="1"/>
  <c r="AA374" i="1"/>
  <c r="Z374" i="1"/>
  <c r="Y374" i="1"/>
  <c r="X374" i="1"/>
  <c r="W374" i="1"/>
  <c r="V374" i="1"/>
  <c r="AB373" i="1"/>
  <c r="AA373" i="1"/>
  <c r="Z373" i="1"/>
  <c r="Y373" i="1"/>
  <c r="X373" i="1"/>
  <c r="W373" i="1"/>
  <c r="V373" i="1"/>
  <c r="AB372" i="1"/>
  <c r="AA372" i="1"/>
  <c r="Z372" i="1"/>
  <c r="Y372" i="1"/>
  <c r="X372" i="1"/>
  <c r="W372" i="1"/>
  <c r="V372" i="1"/>
  <c r="AB371" i="1"/>
  <c r="AA371" i="1"/>
  <c r="Z371" i="1"/>
  <c r="Y371" i="1"/>
  <c r="X371" i="1"/>
  <c r="W371" i="1"/>
  <c r="V371" i="1"/>
  <c r="AB370" i="1"/>
  <c r="AA370" i="1"/>
  <c r="Z370" i="1"/>
  <c r="Y370" i="1"/>
  <c r="X370" i="1"/>
  <c r="W370" i="1"/>
  <c r="V370" i="1"/>
  <c r="AB369" i="1"/>
  <c r="AA369" i="1"/>
  <c r="Z369" i="1"/>
  <c r="Y369" i="1"/>
  <c r="X369" i="1"/>
  <c r="W369" i="1"/>
  <c r="V369" i="1"/>
  <c r="AB368" i="1"/>
  <c r="AA368" i="1"/>
  <c r="Z368" i="1"/>
  <c r="Y368" i="1"/>
  <c r="X368" i="1"/>
  <c r="W368" i="1"/>
  <c r="V368" i="1"/>
  <c r="AB367" i="1"/>
  <c r="AA367" i="1"/>
  <c r="Z367" i="1"/>
  <c r="Y367" i="1"/>
  <c r="X367" i="1"/>
  <c r="W367" i="1"/>
  <c r="V367" i="1"/>
  <c r="AB366" i="1"/>
  <c r="AA366" i="1"/>
  <c r="Z366" i="1"/>
  <c r="Y366" i="1"/>
  <c r="X366" i="1"/>
  <c r="W366" i="1"/>
  <c r="V366" i="1"/>
  <c r="AB365" i="1"/>
  <c r="AA365" i="1"/>
  <c r="Z365" i="1"/>
  <c r="Y365" i="1"/>
  <c r="X365" i="1"/>
  <c r="W365" i="1"/>
  <c r="V365" i="1"/>
  <c r="AB364" i="1"/>
  <c r="AA364" i="1"/>
  <c r="Z364" i="1"/>
  <c r="Y364" i="1"/>
  <c r="X364" i="1"/>
  <c r="W364" i="1"/>
  <c r="V364" i="1"/>
  <c r="AB363" i="1"/>
  <c r="AA363" i="1"/>
  <c r="Z363" i="1"/>
  <c r="Y363" i="1"/>
  <c r="X363" i="1"/>
  <c r="W363" i="1"/>
  <c r="V363" i="1"/>
  <c r="AB362" i="1"/>
  <c r="AA362" i="1"/>
  <c r="Z362" i="1"/>
  <c r="Y362" i="1"/>
  <c r="X362" i="1"/>
  <c r="W362" i="1"/>
  <c r="V362" i="1"/>
  <c r="AB361" i="1"/>
  <c r="AA361" i="1"/>
  <c r="Z361" i="1"/>
  <c r="Y361" i="1"/>
  <c r="X361" i="1"/>
  <c r="W361" i="1"/>
  <c r="V361" i="1"/>
  <c r="AB360" i="1"/>
  <c r="AA360" i="1"/>
  <c r="Z360" i="1"/>
  <c r="Y360" i="1"/>
  <c r="X360" i="1"/>
  <c r="W360" i="1"/>
  <c r="V360" i="1"/>
  <c r="AB359" i="1"/>
  <c r="AA359" i="1"/>
  <c r="Z359" i="1"/>
  <c r="Y359" i="1"/>
  <c r="X359" i="1"/>
  <c r="W359" i="1"/>
  <c r="V359" i="1"/>
  <c r="AB358" i="1"/>
  <c r="AA358" i="1"/>
  <c r="Z358" i="1"/>
  <c r="Y358" i="1"/>
  <c r="X358" i="1"/>
  <c r="W358" i="1"/>
  <c r="V358" i="1"/>
  <c r="AB357" i="1"/>
  <c r="AA357" i="1"/>
  <c r="Z357" i="1"/>
  <c r="Y357" i="1"/>
  <c r="X357" i="1"/>
  <c r="W357" i="1"/>
  <c r="V357" i="1"/>
  <c r="AB356" i="1"/>
  <c r="AA356" i="1"/>
  <c r="Z356" i="1"/>
  <c r="Y356" i="1"/>
  <c r="X356" i="1"/>
  <c r="W356" i="1"/>
  <c r="V356" i="1"/>
  <c r="AB355" i="1"/>
  <c r="AA355" i="1"/>
  <c r="Z355" i="1"/>
  <c r="Y355" i="1"/>
  <c r="X355" i="1"/>
  <c r="W355" i="1"/>
  <c r="V355" i="1"/>
  <c r="AB354" i="1"/>
  <c r="AA354" i="1"/>
  <c r="Z354" i="1"/>
  <c r="Y354" i="1"/>
  <c r="X354" i="1"/>
  <c r="W354" i="1"/>
  <c r="V354" i="1"/>
  <c r="AB353" i="1"/>
  <c r="AA353" i="1"/>
  <c r="Z353" i="1"/>
  <c r="Y353" i="1"/>
  <c r="X353" i="1"/>
  <c r="W353" i="1"/>
  <c r="V353" i="1"/>
  <c r="AB352" i="1"/>
  <c r="AA352" i="1"/>
  <c r="Z352" i="1"/>
  <c r="Y352" i="1"/>
  <c r="X352" i="1"/>
  <c r="W352" i="1"/>
  <c r="V352" i="1"/>
  <c r="AB351" i="1"/>
  <c r="AA351" i="1"/>
  <c r="Z351" i="1"/>
  <c r="Y351" i="1"/>
  <c r="X351" i="1"/>
  <c r="W351" i="1"/>
  <c r="V351" i="1"/>
  <c r="AB350" i="1"/>
  <c r="AA350" i="1"/>
  <c r="Z350" i="1"/>
  <c r="Y350" i="1"/>
  <c r="X350" i="1"/>
  <c r="W350" i="1"/>
  <c r="V350" i="1"/>
  <c r="AB349" i="1"/>
  <c r="AA349" i="1"/>
  <c r="Z349" i="1"/>
  <c r="Y349" i="1"/>
  <c r="X349" i="1"/>
  <c r="W349" i="1"/>
  <c r="V349" i="1"/>
  <c r="AB348" i="1"/>
  <c r="AA348" i="1"/>
  <c r="Z348" i="1"/>
  <c r="Y348" i="1"/>
  <c r="X348" i="1"/>
  <c r="W348" i="1"/>
  <c r="V348" i="1"/>
  <c r="AB347" i="1"/>
  <c r="AA347" i="1"/>
  <c r="Z347" i="1"/>
  <c r="Y347" i="1"/>
  <c r="X347" i="1"/>
  <c r="W347" i="1"/>
  <c r="V347" i="1"/>
  <c r="AB346" i="1"/>
  <c r="AA346" i="1"/>
  <c r="Z346" i="1"/>
  <c r="Y346" i="1"/>
  <c r="X346" i="1"/>
  <c r="W346" i="1"/>
  <c r="V346" i="1"/>
  <c r="AB345" i="1"/>
  <c r="AA345" i="1"/>
  <c r="Z345" i="1"/>
  <c r="Y345" i="1"/>
  <c r="X345" i="1"/>
  <c r="W345" i="1"/>
  <c r="V345" i="1"/>
  <c r="AB344" i="1"/>
  <c r="AA344" i="1"/>
  <c r="Z344" i="1"/>
  <c r="Y344" i="1"/>
  <c r="X344" i="1"/>
  <c r="W344" i="1"/>
  <c r="V344" i="1"/>
  <c r="AB343" i="1"/>
  <c r="AA343" i="1"/>
  <c r="Z343" i="1"/>
  <c r="Y343" i="1"/>
  <c r="X343" i="1"/>
  <c r="W343" i="1"/>
  <c r="V343" i="1"/>
  <c r="AB342" i="1"/>
  <c r="AA342" i="1"/>
  <c r="Z342" i="1"/>
  <c r="Y342" i="1"/>
  <c r="X342" i="1"/>
  <c r="W342" i="1"/>
  <c r="V342" i="1"/>
  <c r="AB341" i="1"/>
  <c r="AA341" i="1"/>
  <c r="Z341" i="1"/>
  <c r="Y341" i="1"/>
  <c r="X341" i="1"/>
  <c r="W341" i="1"/>
  <c r="V341" i="1"/>
  <c r="AB340" i="1"/>
  <c r="AA340" i="1"/>
  <c r="Z340" i="1"/>
  <c r="Y340" i="1"/>
  <c r="X340" i="1"/>
  <c r="W340" i="1"/>
  <c r="V340" i="1"/>
  <c r="AB339" i="1"/>
  <c r="AA339" i="1"/>
  <c r="Z339" i="1"/>
  <c r="Y339" i="1"/>
  <c r="X339" i="1"/>
  <c r="W339" i="1"/>
  <c r="V339" i="1"/>
  <c r="AB338" i="1"/>
  <c r="AA338" i="1"/>
  <c r="Z338" i="1"/>
  <c r="Y338" i="1"/>
  <c r="X338" i="1"/>
  <c r="W338" i="1"/>
  <c r="V338" i="1"/>
  <c r="AB337" i="1"/>
  <c r="AA337" i="1"/>
  <c r="Z337" i="1"/>
  <c r="Y337" i="1"/>
  <c r="X337" i="1"/>
  <c r="W337" i="1"/>
  <c r="V337" i="1"/>
  <c r="AB336" i="1"/>
  <c r="AA336" i="1"/>
  <c r="Z336" i="1"/>
  <c r="Y336" i="1"/>
  <c r="X336" i="1"/>
  <c r="W336" i="1"/>
  <c r="V336" i="1"/>
  <c r="AB335" i="1"/>
  <c r="AA335" i="1"/>
  <c r="Z335" i="1"/>
  <c r="Y335" i="1"/>
  <c r="X335" i="1"/>
  <c r="W335" i="1"/>
  <c r="V335" i="1"/>
  <c r="AB334" i="1"/>
  <c r="AA334" i="1"/>
  <c r="Z334" i="1"/>
  <c r="Y334" i="1"/>
  <c r="X334" i="1"/>
  <c r="W334" i="1"/>
  <c r="V334" i="1"/>
  <c r="AB333" i="1"/>
  <c r="AA333" i="1"/>
  <c r="Z333" i="1"/>
  <c r="Y333" i="1"/>
  <c r="X333" i="1"/>
  <c r="W333" i="1"/>
  <c r="V333" i="1"/>
  <c r="AB332" i="1"/>
  <c r="AA332" i="1"/>
  <c r="Z332" i="1"/>
  <c r="Y332" i="1"/>
  <c r="X332" i="1"/>
  <c r="W332" i="1"/>
  <c r="V332" i="1"/>
  <c r="AB331" i="1"/>
  <c r="AA331" i="1"/>
  <c r="Z331" i="1"/>
  <c r="Y331" i="1"/>
  <c r="X331" i="1"/>
  <c r="W331" i="1"/>
  <c r="V331" i="1"/>
  <c r="AB330" i="1"/>
  <c r="AA330" i="1"/>
  <c r="Z330" i="1"/>
  <c r="Y330" i="1"/>
  <c r="X330" i="1"/>
  <c r="W330" i="1"/>
  <c r="V330" i="1"/>
  <c r="AB329" i="1"/>
  <c r="AA329" i="1"/>
  <c r="Z329" i="1"/>
  <c r="Y329" i="1"/>
  <c r="X329" i="1"/>
  <c r="W329" i="1"/>
  <c r="V329" i="1"/>
  <c r="AB328" i="1"/>
  <c r="AA328" i="1"/>
  <c r="Z328" i="1"/>
  <c r="Y328" i="1"/>
  <c r="X328" i="1"/>
  <c r="W328" i="1"/>
  <c r="V328" i="1"/>
  <c r="AB327" i="1"/>
  <c r="AA327" i="1"/>
  <c r="Z327" i="1"/>
  <c r="Y327" i="1"/>
  <c r="X327" i="1"/>
  <c r="W327" i="1"/>
  <c r="V327" i="1"/>
  <c r="AB326" i="1"/>
  <c r="AA326" i="1"/>
  <c r="Z326" i="1"/>
  <c r="Y326" i="1"/>
  <c r="X326" i="1"/>
  <c r="W326" i="1"/>
  <c r="V326" i="1"/>
  <c r="AB325" i="1"/>
  <c r="AA325" i="1"/>
  <c r="Z325" i="1"/>
  <c r="Y325" i="1"/>
  <c r="X325" i="1"/>
  <c r="W325" i="1"/>
  <c r="V325" i="1"/>
  <c r="AB324" i="1"/>
  <c r="AA324" i="1"/>
  <c r="Z324" i="1"/>
  <c r="Y324" i="1"/>
  <c r="X324" i="1"/>
  <c r="W324" i="1"/>
  <c r="V324" i="1"/>
  <c r="AB323" i="1"/>
  <c r="AA323" i="1"/>
  <c r="Z323" i="1"/>
  <c r="Y323" i="1"/>
  <c r="X323" i="1"/>
  <c r="W323" i="1"/>
  <c r="V323" i="1"/>
  <c r="AB322" i="1"/>
  <c r="AA322" i="1"/>
  <c r="Z322" i="1"/>
  <c r="Y322" i="1"/>
  <c r="X322" i="1"/>
  <c r="W322" i="1"/>
  <c r="V322" i="1"/>
  <c r="AB321" i="1"/>
  <c r="AA321" i="1"/>
  <c r="Z321" i="1"/>
  <c r="Y321" i="1"/>
  <c r="X321" i="1"/>
  <c r="W321" i="1"/>
  <c r="V321" i="1"/>
  <c r="AB320" i="1"/>
  <c r="AA320" i="1"/>
  <c r="Z320" i="1"/>
  <c r="Y320" i="1"/>
  <c r="X320" i="1"/>
  <c r="W320" i="1"/>
  <c r="V320" i="1"/>
  <c r="AB319" i="1"/>
  <c r="AA319" i="1"/>
  <c r="Z319" i="1"/>
  <c r="Y319" i="1"/>
  <c r="X319" i="1"/>
  <c r="W319" i="1"/>
  <c r="V319" i="1"/>
  <c r="AB318" i="1"/>
  <c r="AA318" i="1"/>
  <c r="Z318" i="1"/>
  <c r="Y318" i="1"/>
  <c r="X318" i="1"/>
  <c r="W318" i="1"/>
  <c r="V318" i="1"/>
  <c r="AB317" i="1"/>
  <c r="AA317" i="1"/>
  <c r="Z317" i="1"/>
  <c r="Y317" i="1"/>
  <c r="X317" i="1"/>
  <c r="W317" i="1"/>
  <c r="V317" i="1"/>
  <c r="AB316" i="1"/>
  <c r="AA316" i="1"/>
  <c r="Z316" i="1"/>
  <c r="Y316" i="1"/>
  <c r="X316" i="1"/>
  <c r="W316" i="1"/>
  <c r="V316" i="1"/>
  <c r="AB315" i="1"/>
  <c r="AA315" i="1"/>
  <c r="Z315" i="1"/>
  <c r="Y315" i="1"/>
  <c r="X315" i="1"/>
  <c r="W315" i="1"/>
  <c r="V315" i="1"/>
  <c r="AB314" i="1"/>
  <c r="AA314" i="1"/>
  <c r="Z314" i="1"/>
  <c r="Y314" i="1"/>
  <c r="X314" i="1"/>
  <c r="W314" i="1"/>
  <c r="V314" i="1"/>
  <c r="AB313" i="1"/>
  <c r="AA313" i="1"/>
  <c r="Z313" i="1"/>
  <c r="Y313" i="1"/>
  <c r="X313" i="1"/>
  <c r="W313" i="1"/>
  <c r="V313" i="1"/>
  <c r="AB312" i="1"/>
  <c r="AA312" i="1"/>
  <c r="Z312" i="1"/>
  <c r="Y312" i="1"/>
  <c r="X312" i="1"/>
  <c r="W312" i="1"/>
  <c r="V312" i="1"/>
  <c r="AB311" i="1"/>
  <c r="AA311" i="1"/>
  <c r="Z311" i="1"/>
  <c r="Y311" i="1"/>
  <c r="X311" i="1"/>
  <c r="W311" i="1"/>
  <c r="V311" i="1"/>
  <c r="AB310" i="1"/>
  <c r="AA310" i="1"/>
  <c r="Z310" i="1"/>
  <c r="Y310" i="1"/>
  <c r="X310" i="1"/>
  <c r="W310" i="1"/>
  <c r="V310" i="1"/>
  <c r="AB309" i="1"/>
  <c r="AA309" i="1"/>
  <c r="Z309" i="1"/>
  <c r="Y309" i="1"/>
  <c r="X309" i="1"/>
  <c r="W309" i="1"/>
  <c r="V309" i="1"/>
  <c r="AB308" i="1"/>
  <c r="AA308" i="1"/>
  <c r="Z308" i="1"/>
  <c r="Y308" i="1"/>
  <c r="X308" i="1"/>
  <c r="W308" i="1"/>
  <c r="V308" i="1"/>
  <c r="AB307" i="1"/>
  <c r="AA307" i="1"/>
  <c r="Z307" i="1"/>
  <c r="Y307" i="1"/>
  <c r="X307" i="1"/>
  <c r="W307" i="1"/>
  <c r="V307" i="1"/>
  <c r="AB306" i="1"/>
  <c r="AA306" i="1"/>
  <c r="Z306" i="1"/>
  <c r="Y306" i="1"/>
  <c r="X306" i="1"/>
  <c r="W306" i="1"/>
  <c r="V306" i="1"/>
  <c r="AB305" i="1"/>
  <c r="AA305" i="1"/>
  <c r="Z305" i="1"/>
  <c r="Y305" i="1"/>
  <c r="X305" i="1"/>
  <c r="W305" i="1"/>
  <c r="V305" i="1"/>
  <c r="AB304" i="1"/>
  <c r="AA304" i="1"/>
  <c r="Z304" i="1"/>
  <c r="Y304" i="1"/>
  <c r="X304" i="1"/>
  <c r="W304" i="1"/>
  <c r="V304" i="1"/>
  <c r="AB303" i="1"/>
  <c r="AA303" i="1"/>
  <c r="Z303" i="1"/>
  <c r="Y303" i="1"/>
  <c r="X303" i="1"/>
  <c r="W303" i="1"/>
  <c r="V303" i="1"/>
  <c r="AB302" i="1"/>
  <c r="AA302" i="1"/>
  <c r="Z302" i="1"/>
  <c r="Y302" i="1"/>
  <c r="X302" i="1"/>
  <c r="W302" i="1"/>
  <c r="V302" i="1"/>
  <c r="AB301" i="1"/>
  <c r="AA301" i="1"/>
  <c r="Z301" i="1"/>
  <c r="Y301" i="1"/>
  <c r="X301" i="1"/>
  <c r="W301" i="1"/>
  <c r="V301" i="1"/>
  <c r="AB300" i="1"/>
  <c r="AA300" i="1"/>
  <c r="Z300" i="1"/>
  <c r="Y300" i="1"/>
  <c r="X300" i="1"/>
  <c r="W300" i="1"/>
  <c r="V300" i="1"/>
  <c r="AB299" i="1"/>
  <c r="AA299" i="1"/>
  <c r="Z299" i="1"/>
  <c r="Y299" i="1"/>
  <c r="X299" i="1"/>
  <c r="W299" i="1"/>
  <c r="V299" i="1"/>
  <c r="AB298" i="1"/>
  <c r="AA298" i="1"/>
  <c r="Z298" i="1"/>
  <c r="Y298" i="1"/>
  <c r="X298" i="1"/>
  <c r="W298" i="1"/>
  <c r="V298" i="1"/>
  <c r="AB297" i="1"/>
  <c r="AA297" i="1"/>
  <c r="Z297" i="1"/>
  <c r="Y297" i="1"/>
  <c r="X297" i="1"/>
  <c r="W297" i="1"/>
  <c r="V297" i="1"/>
  <c r="AB296" i="1"/>
  <c r="AA296" i="1"/>
  <c r="Z296" i="1"/>
  <c r="Y296" i="1"/>
  <c r="X296" i="1"/>
  <c r="W296" i="1"/>
  <c r="V296" i="1"/>
  <c r="AB295" i="1"/>
  <c r="AA295" i="1"/>
  <c r="Z295" i="1"/>
  <c r="Y295" i="1"/>
  <c r="X295" i="1"/>
  <c r="W295" i="1"/>
  <c r="V295" i="1"/>
  <c r="AB294" i="1"/>
  <c r="AA294" i="1"/>
  <c r="Z294" i="1"/>
  <c r="Y294" i="1"/>
  <c r="X294" i="1"/>
  <c r="W294" i="1"/>
  <c r="V294" i="1"/>
  <c r="AB293" i="1"/>
  <c r="AA293" i="1"/>
  <c r="Z293" i="1"/>
  <c r="Y293" i="1"/>
  <c r="X293" i="1"/>
  <c r="W293" i="1"/>
  <c r="V293" i="1"/>
  <c r="AB292" i="1"/>
  <c r="AA292" i="1"/>
  <c r="Z292" i="1"/>
  <c r="Y292" i="1"/>
  <c r="X292" i="1"/>
  <c r="W292" i="1"/>
  <c r="V292" i="1"/>
  <c r="AB291" i="1"/>
  <c r="AA291" i="1"/>
  <c r="Z291" i="1"/>
  <c r="Y291" i="1"/>
  <c r="X291" i="1"/>
  <c r="W291" i="1"/>
  <c r="V291" i="1"/>
  <c r="AB290" i="1"/>
  <c r="AA290" i="1"/>
  <c r="Z290" i="1"/>
  <c r="Y290" i="1"/>
  <c r="X290" i="1"/>
  <c r="W290" i="1"/>
  <c r="V290" i="1"/>
  <c r="AB289" i="1"/>
  <c r="AA289" i="1"/>
  <c r="Z289" i="1"/>
  <c r="Y289" i="1"/>
  <c r="X289" i="1"/>
  <c r="W289" i="1"/>
  <c r="V289" i="1"/>
  <c r="AB288" i="1"/>
  <c r="AA288" i="1"/>
  <c r="Z288" i="1"/>
  <c r="Y288" i="1"/>
  <c r="X288" i="1"/>
  <c r="W288" i="1"/>
  <c r="V288" i="1"/>
  <c r="AB287" i="1"/>
  <c r="AA287" i="1"/>
  <c r="Z287" i="1"/>
  <c r="Y287" i="1"/>
  <c r="X287" i="1"/>
  <c r="W287" i="1"/>
  <c r="V287" i="1"/>
  <c r="AB286" i="1"/>
  <c r="AA286" i="1"/>
  <c r="Z286" i="1"/>
  <c r="Y286" i="1"/>
  <c r="X286" i="1"/>
  <c r="W286" i="1"/>
  <c r="V286" i="1"/>
  <c r="AB285" i="1"/>
  <c r="AA285" i="1"/>
  <c r="Z285" i="1"/>
  <c r="Y285" i="1"/>
  <c r="X285" i="1"/>
  <c r="W285" i="1"/>
  <c r="V285" i="1"/>
  <c r="AB284" i="1"/>
  <c r="AA284" i="1"/>
  <c r="Z284" i="1"/>
  <c r="Y284" i="1"/>
  <c r="X284" i="1"/>
  <c r="W284" i="1"/>
  <c r="V284" i="1"/>
  <c r="AB283" i="1"/>
  <c r="AA283" i="1"/>
  <c r="Z283" i="1"/>
  <c r="Y283" i="1"/>
  <c r="X283" i="1"/>
  <c r="W283" i="1"/>
  <c r="V283" i="1"/>
  <c r="AB282" i="1"/>
  <c r="AA282" i="1"/>
  <c r="Z282" i="1"/>
  <c r="Y282" i="1"/>
  <c r="X282" i="1"/>
  <c r="W282" i="1"/>
  <c r="V282" i="1"/>
  <c r="AB281" i="1"/>
  <c r="AA281" i="1"/>
  <c r="Z281" i="1"/>
  <c r="Y281" i="1"/>
  <c r="X281" i="1"/>
  <c r="W281" i="1"/>
  <c r="V281" i="1"/>
  <c r="AB280" i="1"/>
  <c r="AA280" i="1"/>
  <c r="Z280" i="1"/>
  <c r="Y280" i="1"/>
  <c r="X280" i="1"/>
  <c r="W280" i="1"/>
  <c r="V280" i="1"/>
  <c r="AB279" i="1"/>
  <c r="AA279" i="1"/>
  <c r="Z279" i="1"/>
  <c r="Y279" i="1"/>
  <c r="X279" i="1"/>
  <c r="W279" i="1"/>
  <c r="V279" i="1"/>
  <c r="AB278" i="1"/>
  <c r="AA278" i="1"/>
  <c r="Z278" i="1"/>
  <c r="Y278" i="1"/>
  <c r="X278" i="1"/>
  <c r="W278" i="1"/>
  <c r="V278" i="1"/>
  <c r="AB277" i="1"/>
  <c r="AA277" i="1"/>
  <c r="Z277" i="1"/>
  <c r="Y277" i="1"/>
  <c r="X277" i="1"/>
  <c r="W277" i="1"/>
  <c r="V277" i="1"/>
  <c r="AB276" i="1"/>
  <c r="AA276" i="1"/>
  <c r="Z276" i="1"/>
  <c r="Y276" i="1"/>
  <c r="X276" i="1"/>
  <c r="W276" i="1"/>
  <c r="V276" i="1"/>
  <c r="AB275" i="1"/>
  <c r="AA275" i="1"/>
  <c r="Z275" i="1"/>
  <c r="Y275" i="1"/>
  <c r="X275" i="1"/>
  <c r="W275" i="1"/>
  <c r="V275" i="1"/>
  <c r="AB274" i="1"/>
  <c r="AA274" i="1"/>
  <c r="Z274" i="1"/>
  <c r="Y274" i="1"/>
  <c r="X274" i="1"/>
  <c r="W274" i="1"/>
  <c r="V274" i="1"/>
  <c r="AB273" i="1"/>
  <c r="AA273" i="1"/>
  <c r="Z273" i="1"/>
  <c r="Y273" i="1"/>
  <c r="X273" i="1"/>
  <c r="W273" i="1"/>
  <c r="V273" i="1"/>
  <c r="AB272" i="1"/>
  <c r="AA272" i="1"/>
  <c r="Z272" i="1"/>
  <c r="Y272" i="1"/>
  <c r="X272" i="1"/>
  <c r="W272" i="1"/>
  <c r="V272" i="1"/>
  <c r="AB271" i="1"/>
  <c r="AA271" i="1"/>
  <c r="Z271" i="1"/>
  <c r="Y271" i="1"/>
  <c r="X271" i="1"/>
  <c r="W271" i="1"/>
  <c r="V271" i="1"/>
  <c r="AB270" i="1"/>
  <c r="AA270" i="1"/>
  <c r="Z270" i="1"/>
  <c r="Y270" i="1"/>
  <c r="X270" i="1"/>
  <c r="W270" i="1"/>
  <c r="V270" i="1"/>
  <c r="AB269" i="1"/>
  <c r="AA269" i="1"/>
  <c r="Z269" i="1"/>
  <c r="Y269" i="1"/>
  <c r="X269" i="1"/>
  <c r="W269" i="1"/>
  <c r="V269" i="1"/>
  <c r="AB268" i="1"/>
  <c r="AA268" i="1"/>
  <c r="Z268" i="1"/>
  <c r="Y268" i="1"/>
  <c r="X268" i="1"/>
  <c r="W268" i="1"/>
  <c r="V268" i="1"/>
  <c r="AB267" i="1"/>
  <c r="AA267" i="1"/>
  <c r="Z267" i="1"/>
  <c r="Y267" i="1"/>
  <c r="X267" i="1"/>
  <c r="W267" i="1"/>
  <c r="V267" i="1"/>
  <c r="AB266" i="1"/>
  <c r="AA266" i="1"/>
  <c r="Z266" i="1"/>
  <c r="Y266" i="1"/>
  <c r="X266" i="1"/>
  <c r="W266" i="1"/>
  <c r="V266" i="1"/>
  <c r="AB265" i="1"/>
  <c r="AA265" i="1"/>
  <c r="Z265" i="1"/>
  <c r="Y265" i="1"/>
  <c r="X265" i="1"/>
  <c r="W265" i="1"/>
  <c r="V265" i="1"/>
  <c r="AB264" i="1"/>
  <c r="AA264" i="1"/>
  <c r="Z264" i="1"/>
  <c r="Y264" i="1"/>
  <c r="X264" i="1"/>
  <c r="W264" i="1"/>
  <c r="V264" i="1"/>
  <c r="AB263" i="1"/>
  <c r="AA263" i="1"/>
  <c r="Z263" i="1"/>
  <c r="Y263" i="1"/>
  <c r="X263" i="1"/>
  <c r="W263" i="1"/>
  <c r="V263" i="1"/>
  <c r="AB262" i="1"/>
  <c r="AA262" i="1"/>
  <c r="Z262" i="1"/>
  <c r="Y262" i="1"/>
  <c r="X262" i="1"/>
  <c r="W262" i="1"/>
  <c r="V262" i="1"/>
  <c r="AB261" i="1"/>
  <c r="AA261" i="1"/>
  <c r="Z261" i="1"/>
  <c r="Y261" i="1"/>
  <c r="X261" i="1"/>
  <c r="W261" i="1"/>
  <c r="V261" i="1"/>
  <c r="AB260" i="1"/>
  <c r="AA260" i="1"/>
  <c r="Z260" i="1"/>
  <c r="Y260" i="1"/>
  <c r="X260" i="1"/>
  <c r="W260" i="1"/>
  <c r="V260" i="1"/>
  <c r="AB259" i="1"/>
  <c r="AA259" i="1"/>
  <c r="Z259" i="1"/>
  <c r="Y259" i="1"/>
  <c r="X259" i="1"/>
  <c r="W259" i="1"/>
  <c r="V259" i="1"/>
  <c r="AB258" i="1"/>
  <c r="AA258" i="1"/>
  <c r="Z258" i="1"/>
  <c r="Y258" i="1"/>
  <c r="X258" i="1"/>
  <c r="W258" i="1"/>
  <c r="V258" i="1"/>
  <c r="AB257" i="1"/>
  <c r="AA257" i="1"/>
  <c r="Z257" i="1"/>
  <c r="Y257" i="1"/>
  <c r="X257" i="1"/>
  <c r="W257" i="1"/>
  <c r="V257" i="1"/>
  <c r="AB256" i="1"/>
  <c r="AA256" i="1"/>
  <c r="Z256" i="1"/>
  <c r="Y256" i="1"/>
  <c r="X256" i="1"/>
  <c r="W256" i="1"/>
  <c r="V256" i="1"/>
  <c r="AB255" i="1"/>
  <c r="AA255" i="1"/>
  <c r="Z255" i="1"/>
  <c r="Y255" i="1"/>
  <c r="X255" i="1"/>
  <c r="W255" i="1"/>
  <c r="V255" i="1"/>
  <c r="AB254" i="1"/>
  <c r="AA254" i="1"/>
  <c r="Z254" i="1"/>
  <c r="Y254" i="1"/>
  <c r="X254" i="1"/>
  <c r="W254" i="1"/>
  <c r="V254" i="1"/>
  <c r="AB253" i="1"/>
  <c r="AA253" i="1"/>
  <c r="Z253" i="1"/>
  <c r="Y253" i="1"/>
  <c r="X253" i="1"/>
  <c r="W253" i="1"/>
  <c r="V253" i="1"/>
  <c r="AB252" i="1"/>
  <c r="AA252" i="1"/>
  <c r="Z252" i="1"/>
  <c r="Y252" i="1"/>
  <c r="X252" i="1"/>
  <c r="W252" i="1"/>
  <c r="V252" i="1"/>
  <c r="AB251" i="1"/>
  <c r="AA251" i="1"/>
  <c r="Z251" i="1"/>
  <c r="Y251" i="1"/>
  <c r="X251" i="1"/>
  <c r="W251" i="1"/>
  <c r="V251" i="1"/>
  <c r="AB250" i="1"/>
  <c r="AA250" i="1"/>
  <c r="Z250" i="1"/>
  <c r="Y250" i="1"/>
  <c r="X250" i="1"/>
  <c r="W250" i="1"/>
  <c r="V250" i="1"/>
  <c r="AB249" i="1"/>
  <c r="AA249" i="1"/>
  <c r="Z249" i="1"/>
  <c r="Y249" i="1"/>
  <c r="X249" i="1"/>
  <c r="W249" i="1"/>
  <c r="V249" i="1"/>
  <c r="AB248" i="1"/>
  <c r="AA248" i="1"/>
  <c r="Z248" i="1"/>
  <c r="Y248" i="1"/>
  <c r="X248" i="1"/>
  <c r="W248" i="1"/>
  <c r="V248" i="1"/>
  <c r="AB247" i="1"/>
  <c r="AA247" i="1"/>
  <c r="Z247" i="1"/>
  <c r="Y247" i="1"/>
  <c r="X247" i="1"/>
  <c r="W247" i="1"/>
  <c r="V247" i="1"/>
  <c r="AB246" i="1"/>
  <c r="AA246" i="1"/>
  <c r="Z246" i="1"/>
  <c r="Y246" i="1"/>
  <c r="X246" i="1"/>
  <c r="W246" i="1"/>
  <c r="V246" i="1"/>
  <c r="AB245" i="1"/>
  <c r="AA245" i="1"/>
  <c r="Z245" i="1"/>
  <c r="Y245" i="1"/>
  <c r="X245" i="1"/>
  <c r="W245" i="1"/>
  <c r="V245" i="1"/>
  <c r="AB244" i="1"/>
  <c r="AA244" i="1"/>
  <c r="Z244" i="1"/>
  <c r="Y244" i="1"/>
  <c r="X244" i="1"/>
  <c r="W244" i="1"/>
  <c r="V244" i="1"/>
  <c r="AB243" i="1"/>
  <c r="AA243" i="1"/>
  <c r="Z243" i="1"/>
  <c r="Y243" i="1"/>
  <c r="X243" i="1"/>
  <c r="W243" i="1"/>
  <c r="V243" i="1"/>
  <c r="AB242" i="1"/>
  <c r="AA242" i="1"/>
  <c r="Z242" i="1"/>
  <c r="Y242" i="1"/>
  <c r="X242" i="1"/>
  <c r="W242" i="1"/>
  <c r="V242" i="1"/>
  <c r="AB241" i="1"/>
  <c r="AA241" i="1"/>
  <c r="Z241" i="1"/>
  <c r="Y241" i="1"/>
  <c r="X241" i="1"/>
  <c r="W241" i="1"/>
  <c r="V241" i="1"/>
  <c r="AB240" i="1"/>
  <c r="AA240" i="1"/>
  <c r="Z240" i="1"/>
  <c r="Y240" i="1"/>
  <c r="X240" i="1"/>
  <c r="W240" i="1"/>
  <c r="V240" i="1"/>
  <c r="AB239" i="1"/>
  <c r="AA239" i="1"/>
  <c r="Z239" i="1"/>
  <c r="Y239" i="1"/>
  <c r="X239" i="1"/>
  <c r="W239" i="1"/>
  <c r="V239" i="1"/>
  <c r="AB238" i="1"/>
  <c r="AA238" i="1"/>
  <c r="Z238" i="1"/>
  <c r="Y238" i="1"/>
  <c r="X238" i="1"/>
  <c r="W238" i="1"/>
  <c r="V238" i="1"/>
  <c r="AB237" i="1"/>
  <c r="AA237" i="1"/>
  <c r="Z237" i="1"/>
  <c r="Y237" i="1"/>
  <c r="X237" i="1"/>
  <c r="W237" i="1"/>
  <c r="V237" i="1"/>
  <c r="AB236" i="1"/>
  <c r="AA236" i="1"/>
  <c r="Z236" i="1"/>
  <c r="Y236" i="1"/>
  <c r="X236" i="1"/>
  <c r="W236" i="1"/>
  <c r="V236" i="1"/>
  <c r="AB235" i="1"/>
  <c r="AA235" i="1"/>
  <c r="Z235" i="1"/>
  <c r="Y235" i="1"/>
  <c r="X235" i="1"/>
  <c r="W235" i="1"/>
  <c r="V235" i="1"/>
  <c r="AB234" i="1"/>
  <c r="AA234" i="1"/>
  <c r="Z234" i="1"/>
  <c r="Y234" i="1"/>
  <c r="X234" i="1"/>
  <c r="W234" i="1"/>
  <c r="V234" i="1"/>
  <c r="AB233" i="1"/>
  <c r="AA233" i="1"/>
  <c r="Z233" i="1"/>
  <c r="Y233" i="1"/>
  <c r="X233" i="1"/>
  <c r="W233" i="1"/>
  <c r="V233" i="1"/>
  <c r="AB232" i="1"/>
  <c r="AA232" i="1"/>
  <c r="Z232" i="1"/>
  <c r="Y232" i="1"/>
  <c r="X232" i="1"/>
  <c r="W232" i="1"/>
  <c r="V232" i="1"/>
  <c r="AB231" i="1"/>
  <c r="AA231" i="1"/>
  <c r="Z231" i="1"/>
  <c r="Y231" i="1"/>
  <c r="X231" i="1"/>
  <c r="W231" i="1"/>
  <c r="V231" i="1"/>
  <c r="AB230" i="1"/>
  <c r="AA230" i="1"/>
  <c r="Z230" i="1"/>
  <c r="Y230" i="1"/>
  <c r="X230" i="1"/>
  <c r="W230" i="1"/>
  <c r="V230" i="1"/>
  <c r="AB229" i="1"/>
  <c r="AA229" i="1"/>
  <c r="Z229" i="1"/>
  <c r="Y229" i="1"/>
  <c r="X229" i="1"/>
  <c r="W229" i="1"/>
  <c r="V229" i="1"/>
  <c r="AB228" i="1"/>
  <c r="AA228" i="1"/>
  <c r="Z228" i="1"/>
  <c r="Y228" i="1"/>
  <c r="X228" i="1"/>
  <c r="W228" i="1"/>
  <c r="V228" i="1"/>
  <c r="AB227" i="1"/>
  <c r="AA227" i="1"/>
  <c r="Z227" i="1"/>
  <c r="Y227" i="1"/>
  <c r="X227" i="1"/>
  <c r="W227" i="1"/>
  <c r="V227" i="1"/>
  <c r="AB226" i="1"/>
  <c r="AA226" i="1"/>
  <c r="Z226" i="1"/>
  <c r="Y226" i="1"/>
  <c r="X226" i="1"/>
  <c r="W226" i="1"/>
  <c r="V226" i="1"/>
  <c r="AB225" i="1"/>
  <c r="AA225" i="1"/>
  <c r="Z225" i="1"/>
  <c r="Y225" i="1"/>
  <c r="X225" i="1"/>
  <c r="W225" i="1"/>
  <c r="V225" i="1"/>
  <c r="AB224" i="1"/>
  <c r="AA224" i="1"/>
  <c r="Z224" i="1"/>
  <c r="Y224" i="1"/>
  <c r="X224" i="1"/>
  <c r="W224" i="1"/>
  <c r="V224" i="1"/>
  <c r="AB223" i="1"/>
  <c r="AA223" i="1"/>
  <c r="Z223" i="1"/>
  <c r="Y223" i="1"/>
  <c r="X223" i="1"/>
  <c r="W223" i="1"/>
  <c r="V223" i="1"/>
  <c r="AB222" i="1"/>
  <c r="AA222" i="1"/>
  <c r="Z222" i="1"/>
  <c r="Y222" i="1"/>
  <c r="X222" i="1"/>
  <c r="W222" i="1"/>
  <c r="V222" i="1"/>
  <c r="AB221" i="1"/>
  <c r="AA221" i="1"/>
  <c r="Z221" i="1"/>
  <c r="Y221" i="1"/>
  <c r="X221" i="1"/>
  <c r="W221" i="1"/>
  <c r="V221" i="1"/>
  <c r="AB220" i="1"/>
  <c r="AA220" i="1"/>
  <c r="Z220" i="1"/>
  <c r="Y220" i="1"/>
  <c r="X220" i="1"/>
  <c r="W220" i="1"/>
  <c r="V220" i="1"/>
  <c r="AB219" i="1"/>
  <c r="AA219" i="1"/>
  <c r="Z219" i="1"/>
  <c r="Y219" i="1"/>
  <c r="X219" i="1"/>
  <c r="W219" i="1"/>
  <c r="V219" i="1"/>
  <c r="AB218" i="1"/>
  <c r="AA218" i="1"/>
  <c r="Z218" i="1"/>
  <c r="Y218" i="1"/>
  <c r="X218" i="1"/>
  <c r="W218" i="1"/>
  <c r="V218" i="1"/>
  <c r="AB217" i="1"/>
  <c r="AA217" i="1"/>
  <c r="Z217" i="1"/>
  <c r="Y217" i="1"/>
  <c r="X217" i="1"/>
  <c r="W217" i="1"/>
  <c r="V217" i="1"/>
  <c r="AB216" i="1"/>
  <c r="AA216" i="1"/>
  <c r="Z216" i="1"/>
  <c r="Y216" i="1"/>
  <c r="X216" i="1"/>
  <c r="W216" i="1"/>
  <c r="V216" i="1"/>
  <c r="AB215" i="1"/>
  <c r="AA215" i="1"/>
  <c r="Z215" i="1"/>
  <c r="Y215" i="1"/>
  <c r="X215" i="1"/>
  <c r="W215" i="1"/>
  <c r="V215" i="1"/>
  <c r="AB214" i="1"/>
  <c r="AA214" i="1"/>
  <c r="Z214" i="1"/>
  <c r="Y214" i="1"/>
  <c r="X214" i="1"/>
  <c r="W214" i="1"/>
  <c r="V214" i="1"/>
  <c r="AB213" i="1"/>
  <c r="AA213" i="1"/>
  <c r="Z213" i="1"/>
  <c r="Y213" i="1"/>
  <c r="X213" i="1"/>
  <c r="W213" i="1"/>
  <c r="V213" i="1"/>
  <c r="AB212" i="1"/>
  <c r="AA212" i="1"/>
  <c r="Z212" i="1"/>
  <c r="Y212" i="1"/>
  <c r="X212" i="1"/>
  <c r="W212" i="1"/>
  <c r="V212" i="1"/>
  <c r="AB211" i="1"/>
  <c r="AA211" i="1"/>
  <c r="Z211" i="1"/>
  <c r="Y211" i="1"/>
  <c r="X211" i="1"/>
  <c r="W211" i="1"/>
  <c r="V211" i="1"/>
  <c r="AB210" i="1"/>
  <c r="AA210" i="1"/>
  <c r="Z210" i="1"/>
  <c r="Y210" i="1"/>
  <c r="X210" i="1"/>
  <c r="W210" i="1"/>
  <c r="V210" i="1"/>
  <c r="AB209" i="1"/>
  <c r="AA209" i="1"/>
  <c r="Z209" i="1"/>
  <c r="Y209" i="1"/>
  <c r="X209" i="1"/>
  <c r="W209" i="1"/>
  <c r="V209" i="1"/>
  <c r="AB208" i="1"/>
  <c r="AA208" i="1"/>
  <c r="Z208" i="1"/>
  <c r="Y208" i="1"/>
  <c r="X208" i="1"/>
  <c r="W208" i="1"/>
  <c r="V208" i="1"/>
  <c r="AB207" i="1"/>
  <c r="AA207" i="1"/>
  <c r="Z207" i="1"/>
  <c r="Y207" i="1"/>
  <c r="X207" i="1"/>
  <c r="W207" i="1"/>
  <c r="V207" i="1"/>
  <c r="AB206" i="1"/>
  <c r="AA206" i="1"/>
  <c r="Z206" i="1"/>
  <c r="Y206" i="1"/>
  <c r="X206" i="1"/>
  <c r="W206" i="1"/>
  <c r="V206" i="1"/>
  <c r="AB205" i="1"/>
  <c r="AA205" i="1"/>
  <c r="Z205" i="1"/>
  <c r="Y205" i="1"/>
  <c r="X205" i="1"/>
  <c r="W205" i="1"/>
  <c r="V205" i="1"/>
  <c r="AB204" i="1"/>
  <c r="AA204" i="1"/>
  <c r="Z204" i="1"/>
  <c r="Y204" i="1"/>
  <c r="X204" i="1"/>
  <c r="W204" i="1"/>
  <c r="V204" i="1"/>
  <c r="AB203" i="1"/>
  <c r="AA203" i="1"/>
  <c r="Z203" i="1"/>
  <c r="Y203" i="1"/>
  <c r="X203" i="1"/>
  <c r="W203" i="1"/>
  <c r="V203" i="1"/>
  <c r="AB202" i="1"/>
  <c r="AA202" i="1"/>
  <c r="Z202" i="1"/>
  <c r="Y202" i="1"/>
  <c r="X202" i="1"/>
  <c r="W202" i="1"/>
  <c r="V202" i="1"/>
  <c r="AB201" i="1"/>
  <c r="AA201" i="1"/>
  <c r="Z201" i="1"/>
  <c r="Y201" i="1"/>
  <c r="X201" i="1"/>
  <c r="W201" i="1"/>
  <c r="V201" i="1"/>
  <c r="AB200" i="1"/>
  <c r="AA200" i="1"/>
  <c r="Z200" i="1"/>
  <c r="Y200" i="1"/>
  <c r="X200" i="1"/>
  <c r="W200" i="1"/>
  <c r="V200" i="1"/>
  <c r="AB199" i="1"/>
  <c r="AA199" i="1"/>
  <c r="Z199" i="1"/>
  <c r="Y199" i="1"/>
  <c r="X199" i="1"/>
  <c r="W199" i="1"/>
  <c r="V199" i="1"/>
  <c r="AB198" i="1"/>
  <c r="AA198" i="1"/>
  <c r="Z198" i="1"/>
  <c r="Y198" i="1"/>
  <c r="X198" i="1"/>
  <c r="W198" i="1"/>
  <c r="V198" i="1"/>
  <c r="AB197" i="1"/>
  <c r="AA197" i="1"/>
  <c r="Z197" i="1"/>
  <c r="Y197" i="1"/>
  <c r="X197" i="1"/>
  <c r="W197" i="1"/>
  <c r="V197" i="1"/>
  <c r="AB196" i="1"/>
  <c r="AA196" i="1"/>
  <c r="Z196" i="1"/>
  <c r="Y196" i="1"/>
  <c r="X196" i="1"/>
  <c r="W196" i="1"/>
  <c r="V196" i="1"/>
  <c r="AB195" i="1"/>
  <c r="AA195" i="1"/>
  <c r="Z195" i="1"/>
  <c r="Y195" i="1"/>
  <c r="X195" i="1"/>
  <c r="W195" i="1"/>
  <c r="V195" i="1"/>
  <c r="AB194" i="1"/>
  <c r="AA194" i="1"/>
  <c r="Z194" i="1"/>
  <c r="Y194" i="1"/>
  <c r="X194" i="1"/>
  <c r="W194" i="1"/>
  <c r="V194" i="1"/>
  <c r="AB193" i="1"/>
  <c r="AA193" i="1"/>
  <c r="Z193" i="1"/>
  <c r="Y193" i="1"/>
  <c r="X193" i="1"/>
  <c r="W193" i="1"/>
  <c r="V193" i="1"/>
  <c r="AB192" i="1"/>
  <c r="AA192" i="1"/>
  <c r="Z192" i="1"/>
  <c r="Y192" i="1"/>
  <c r="X192" i="1"/>
  <c r="W192" i="1"/>
  <c r="V192" i="1"/>
  <c r="AB191" i="1"/>
  <c r="AA191" i="1"/>
  <c r="Z191" i="1"/>
  <c r="Y191" i="1"/>
  <c r="X191" i="1"/>
  <c r="W191" i="1"/>
  <c r="V191" i="1"/>
  <c r="AB190" i="1"/>
  <c r="AA190" i="1"/>
  <c r="Z190" i="1"/>
  <c r="Y190" i="1"/>
  <c r="X190" i="1"/>
  <c r="W190" i="1"/>
  <c r="V190" i="1"/>
  <c r="AB189" i="1"/>
  <c r="AA189" i="1"/>
  <c r="Z189" i="1"/>
  <c r="Y189" i="1"/>
  <c r="X189" i="1"/>
  <c r="W189" i="1"/>
  <c r="V189" i="1"/>
  <c r="AB188" i="1"/>
  <c r="AA188" i="1"/>
  <c r="Z188" i="1"/>
  <c r="Y188" i="1"/>
  <c r="X188" i="1"/>
  <c r="W188" i="1"/>
  <c r="V188" i="1"/>
  <c r="AB187" i="1"/>
  <c r="AA187" i="1"/>
  <c r="Z187" i="1"/>
  <c r="Y187" i="1"/>
  <c r="X187" i="1"/>
  <c r="W187" i="1"/>
  <c r="V187" i="1"/>
  <c r="AB186" i="1"/>
  <c r="AA186" i="1"/>
  <c r="Z186" i="1"/>
  <c r="Y186" i="1"/>
  <c r="X186" i="1"/>
  <c r="W186" i="1"/>
  <c r="V186" i="1"/>
  <c r="AB185" i="1"/>
  <c r="AA185" i="1"/>
  <c r="Z185" i="1"/>
  <c r="Y185" i="1"/>
  <c r="X185" i="1"/>
  <c r="W185" i="1"/>
  <c r="V185" i="1"/>
  <c r="AB184" i="1"/>
  <c r="AA184" i="1"/>
  <c r="Z184" i="1"/>
  <c r="Y184" i="1"/>
  <c r="X184" i="1"/>
  <c r="W184" i="1"/>
  <c r="V184" i="1"/>
  <c r="AB183" i="1"/>
  <c r="AA183" i="1"/>
  <c r="Z183" i="1"/>
  <c r="Y183" i="1"/>
  <c r="X183" i="1"/>
  <c r="W183" i="1"/>
  <c r="V183" i="1"/>
  <c r="AB182" i="1"/>
  <c r="AA182" i="1"/>
  <c r="Z182" i="1"/>
  <c r="Y182" i="1"/>
  <c r="X182" i="1"/>
  <c r="W182" i="1"/>
  <c r="V182" i="1"/>
  <c r="AB181" i="1"/>
  <c r="AA181" i="1"/>
  <c r="Z181" i="1"/>
  <c r="Y181" i="1"/>
  <c r="X181" i="1"/>
  <c r="W181" i="1"/>
  <c r="V181" i="1"/>
  <c r="AB180" i="1"/>
  <c r="AA180" i="1"/>
  <c r="Z180" i="1"/>
  <c r="Y180" i="1"/>
  <c r="X180" i="1"/>
  <c r="W180" i="1"/>
  <c r="V180" i="1"/>
  <c r="AB179" i="1"/>
  <c r="AA179" i="1"/>
  <c r="Z179" i="1"/>
  <c r="Y179" i="1"/>
  <c r="X179" i="1"/>
  <c r="W179" i="1"/>
  <c r="V179" i="1"/>
  <c r="AB178" i="1"/>
  <c r="AA178" i="1"/>
  <c r="Z178" i="1"/>
  <c r="Y178" i="1"/>
  <c r="X178" i="1"/>
  <c r="W178" i="1"/>
  <c r="V178" i="1"/>
  <c r="AB177" i="1"/>
  <c r="AA177" i="1"/>
  <c r="Z177" i="1"/>
  <c r="Y177" i="1"/>
  <c r="X177" i="1"/>
  <c r="W177" i="1"/>
  <c r="V177" i="1"/>
  <c r="AB176" i="1"/>
  <c r="AA176" i="1"/>
  <c r="Z176" i="1"/>
  <c r="Y176" i="1"/>
  <c r="X176" i="1"/>
  <c r="W176" i="1"/>
  <c r="V176" i="1"/>
  <c r="AB175" i="1"/>
  <c r="AA175" i="1"/>
  <c r="Z175" i="1"/>
  <c r="Y175" i="1"/>
  <c r="X175" i="1"/>
  <c r="W175" i="1"/>
  <c r="V175" i="1"/>
  <c r="AB174" i="1"/>
  <c r="AA174" i="1"/>
  <c r="Z174" i="1"/>
  <c r="Y174" i="1"/>
  <c r="X174" i="1"/>
  <c r="W174" i="1"/>
  <c r="V174" i="1"/>
  <c r="AB173" i="1"/>
  <c r="AA173" i="1"/>
  <c r="Z173" i="1"/>
  <c r="Y173" i="1"/>
  <c r="X173" i="1"/>
  <c r="W173" i="1"/>
  <c r="V173" i="1"/>
  <c r="AB172" i="1"/>
  <c r="AA172" i="1"/>
  <c r="Z172" i="1"/>
  <c r="Y172" i="1"/>
  <c r="X172" i="1"/>
  <c r="W172" i="1"/>
  <c r="V172" i="1"/>
  <c r="AB171" i="1"/>
  <c r="AA171" i="1"/>
  <c r="Z171" i="1"/>
  <c r="Y171" i="1"/>
  <c r="X171" i="1"/>
  <c r="W171" i="1"/>
  <c r="V171" i="1"/>
  <c r="AB170" i="1"/>
  <c r="AA170" i="1"/>
  <c r="Z170" i="1"/>
  <c r="Y170" i="1"/>
  <c r="X170" i="1"/>
  <c r="W170" i="1"/>
  <c r="V170" i="1"/>
  <c r="AB169" i="1"/>
  <c r="AA169" i="1"/>
  <c r="Z169" i="1"/>
  <c r="Y169" i="1"/>
  <c r="X169" i="1"/>
  <c r="W169" i="1"/>
  <c r="V169" i="1"/>
  <c r="AB168" i="1"/>
  <c r="AA168" i="1"/>
  <c r="Z168" i="1"/>
  <c r="Y168" i="1"/>
  <c r="X168" i="1"/>
  <c r="W168" i="1"/>
  <c r="V168" i="1"/>
  <c r="AB167" i="1"/>
  <c r="AA167" i="1"/>
  <c r="Z167" i="1"/>
  <c r="Y167" i="1"/>
  <c r="X167" i="1"/>
  <c r="W167" i="1"/>
  <c r="V167" i="1"/>
  <c r="AB166" i="1"/>
  <c r="AA166" i="1"/>
  <c r="Z166" i="1"/>
  <c r="Y166" i="1"/>
  <c r="X166" i="1"/>
  <c r="W166" i="1"/>
  <c r="V166" i="1"/>
  <c r="AB165" i="1"/>
  <c r="AA165" i="1"/>
  <c r="Z165" i="1"/>
  <c r="Y165" i="1"/>
  <c r="X165" i="1"/>
  <c r="W165" i="1"/>
  <c r="V165" i="1"/>
  <c r="AB164" i="1"/>
  <c r="AA164" i="1"/>
  <c r="Z164" i="1"/>
  <c r="Y164" i="1"/>
  <c r="X164" i="1"/>
  <c r="W164" i="1"/>
  <c r="V164" i="1"/>
  <c r="AB163" i="1"/>
  <c r="AA163" i="1"/>
  <c r="Z163" i="1"/>
  <c r="Y163" i="1"/>
  <c r="X163" i="1"/>
  <c r="W163" i="1"/>
  <c r="V163" i="1"/>
  <c r="AB162" i="1"/>
  <c r="AA162" i="1"/>
  <c r="Z162" i="1"/>
  <c r="Y162" i="1"/>
  <c r="X162" i="1"/>
  <c r="W162" i="1"/>
  <c r="V162" i="1"/>
  <c r="AB161" i="1"/>
  <c r="AA161" i="1"/>
  <c r="Z161" i="1"/>
  <c r="Y161" i="1"/>
  <c r="X161" i="1"/>
  <c r="W161" i="1"/>
  <c r="V161" i="1"/>
  <c r="AB160" i="1"/>
  <c r="AA160" i="1"/>
  <c r="Z160" i="1"/>
  <c r="Y160" i="1"/>
  <c r="X160" i="1"/>
  <c r="W160" i="1"/>
  <c r="V160" i="1"/>
  <c r="AB159" i="1"/>
  <c r="AA159" i="1"/>
  <c r="Z159" i="1"/>
  <c r="Y159" i="1"/>
  <c r="X159" i="1"/>
  <c r="W159" i="1"/>
  <c r="V159" i="1"/>
  <c r="AB158" i="1"/>
  <c r="AA158" i="1"/>
  <c r="Z158" i="1"/>
  <c r="Y158" i="1"/>
  <c r="X158" i="1"/>
  <c r="W158" i="1"/>
  <c r="V158" i="1"/>
  <c r="AB157" i="1"/>
  <c r="AA157" i="1"/>
  <c r="Z157" i="1"/>
  <c r="Y157" i="1"/>
  <c r="X157" i="1"/>
  <c r="W157" i="1"/>
  <c r="V157" i="1"/>
  <c r="AB156" i="1"/>
  <c r="AA156" i="1"/>
  <c r="Z156" i="1"/>
  <c r="Y156" i="1"/>
  <c r="X156" i="1"/>
  <c r="W156" i="1"/>
  <c r="V156" i="1"/>
  <c r="AB155" i="1"/>
  <c r="AA155" i="1"/>
  <c r="Z155" i="1"/>
  <c r="Y155" i="1"/>
  <c r="X155" i="1"/>
  <c r="W155" i="1"/>
  <c r="V155" i="1"/>
  <c r="AB154" i="1"/>
  <c r="AA154" i="1"/>
  <c r="Z154" i="1"/>
  <c r="Y154" i="1"/>
  <c r="X154" i="1"/>
  <c r="W154" i="1"/>
  <c r="V154" i="1"/>
  <c r="AB153" i="1"/>
  <c r="AA153" i="1"/>
  <c r="Z153" i="1"/>
  <c r="Y153" i="1"/>
  <c r="X153" i="1"/>
  <c r="W153" i="1"/>
  <c r="V153" i="1"/>
  <c r="AB152" i="1"/>
  <c r="AA152" i="1"/>
  <c r="Z152" i="1"/>
  <c r="Y152" i="1"/>
  <c r="X152" i="1"/>
  <c r="W152" i="1"/>
  <c r="V152" i="1"/>
  <c r="AB151" i="1"/>
  <c r="AA151" i="1"/>
  <c r="Z151" i="1"/>
  <c r="Y151" i="1"/>
  <c r="X151" i="1"/>
  <c r="W151" i="1"/>
  <c r="V151" i="1"/>
  <c r="AB150" i="1"/>
  <c r="AA150" i="1"/>
  <c r="Z150" i="1"/>
  <c r="Y150" i="1"/>
  <c r="X150" i="1"/>
  <c r="W150" i="1"/>
  <c r="V150" i="1"/>
  <c r="AB149" i="1"/>
  <c r="AA149" i="1"/>
  <c r="Z149" i="1"/>
  <c r="Y149" i="1"/>
  <c r="X149" i="1"/>
  <c r="W149" i="1"/>
  <c r="V149" i="1"/>
  <c r="AB148" i="1"/>
  <c r="AA148" i="1"/>
  <c r="Z148" i="1"/>
  <c r="Y148" i="1"/>
  <c r="X148" i="1"/>
  <c r="W148" i="1"/>
  <c r="V148" i="1"/>
  <c r="AB147" i="1"/>
  <c r="AA147" i="1"/>
  <c r="Z147" i="1"/>
  <c r="Y147" i="1"/>
  <c r="X147" i="1"/>
  <c r="W147" i="1"/>
  <c r="V147" i="1"/>
  <c r="AB146" i="1"/>
  <c r="AA146" i="1"/>
  <c r="Z146" i="1"/>
  <c r="Y146" i="1"/>
  <c r="X146" i="1"/>
  <c r="W146" i="1"/>
  <c r="V146" i="1"/>
  <c r="AB145" i="1"/>
  <c r="AA145" i="1"/>
  <c r="Z145" i="1"/>
  <c r="Y145" i="1"/>
  <c r="X145" i="1"/>
  <c r="W145" i="1"/>
  <c r="V145" i="1"/>
  <c r="AB144" i="1"/>
  <c r="AA144" i="1"/>
  <c r="Z144" i="1"/>
  <c r="Y144" i="1"/>
  <c r="X144" i="1"/>
  <c r="W144" i="1"/>
  <c r="V144" i="1"/>
  <c r="AB143" i="1"/>
  <c r="AA143" i="1"/>
  <c r="Z143" i="1"/>
  <c r="Y143" i="1"/>
  <c r="X143" i="1"/>
  <c r="W143" i="1"/>
  <c r="V143" i="1"/>
  <c r="AB142" i="1"/>
  <c r="AA142" i="1"/>
  <c r="Z142" i="1"/>
  <c r="Y142" i="1"/>
  <c r="X142" i="1"/>
  <c r="W142" i="1"/>
  <c r="V142" i="1"/>
  <c r="AB141" i="1"/>
  <c r="AA141" i="1"/>
  <c r="Z141" i="1"/>
  <c r="Y141" i="1"/>
  <c r="X141" i="1"/>
  <c r="W141" i="1"/>
  <c r="V141" i="1"/>
  <c r="AB140" i="1"/>
  <c r="AA140" i="1"/>
  <c r="Z140" i="1"/>
  <c r="Y140" i="1"/>
  <c r="X140" i="1"/>
  <c r="W140" i="1"/>
  <c r="V140" i="1"/>
  <c r="AB139" i="1"/>
  <c r="AA139" i="1"/>
  <c r="Z139" i="1"/>
  <c r="Y139" i="1"/>
  <c r="X139" i="1"/>
  <c r="W139" i="1"/>
  <c r="V139" i="1"/>
  <c r="AB138" i="1"/>
  <c r="AA138" i="1"/>
  <c r="Z138" i="1"/>
  <c r="Y138" i="1"/>
  <c r="X138" i="1"/>
  <c r="W138" i="1"/>
  <c r="V138" i="1"/>
  <c r="AB137" i="1"/>
  <c r="AA137" i="1"/>
  <c r="Z137" i="1"/>
  <c r="Y137" i="1"/>
  <c r="X137" i="1"/>
  <c r="W137" i="1"/>
  <c r="V137" i="1"/>
  <c r="AB136" i="1"/>
  <c r="AA136" i="1"/>
  <c r="Z136" i="1"/>
  <c r="Y136" i="1"/>
  <c r="X136" i="1"/>
  <c r="W136" i="1"/>
  <c r="V136" i="1"/>
  <c r="AB135" i="1"/>
  <c r="AA135" i="1"/>
  <c r="Z135" i="1"/>
  <c r="Y135" i="1"/>
  <c r="X135" i="1"/>
  <c r="W135" i="1"/>
  <c r="V135" i="1"/>
  <c r="AB134" i="1"/>
  <c r="AA134" i="1"/>
  <c r="Z134" i="1"/>
  <c r="Y134" i="1"/>
  <c r="X134" i="1"/>
  <c r="W134" i="1"/>
  <c r="V134" i="1"/>
  <c r="AB133" i="1"/>
  <c r="AA133" i="1"/>
  <c r="Z133" i="1"/>
  <c r="Y133" i="1"/>
  <c r="X133" i="1"/>
  <c r="W133" i="1"/>
  <c r="V133" i="1"/>
  <c r="AB132" i="1"/>
  <c r="AA132" i="1"/>
  <c r="Z132" i="1"/>
  <c r="Y132" i="1"/>
  <c r="X132" i="1"/>
  <c r="W132" i="1"/>
  <c r="V132" i="1"/>
  <c r="AB131" i="1"/>
  <c r="AA131" i="1"/>
  <c r="Z131" i="1"/>
  <c r="Y131" i="1"/>
  <c r="X131" i="1"/>
  <c r="W131" i="1"/>
  <c r="V131" i="1"/>
  <c r="AB130" i="1"/>
  <c r="AA130" i="1"/>
  <c r="Z130" i="1"/>
  <c r="Y130" i="1"/>
  <c r="X130" i="1"/>
  <c r="W130" i="1"/>
  <c r="V130" i="1"/>
  <c r="AB129" i="1"/>
  <c r="AA129" i="1"/>
  <c r="Z129" i="1"/>
  <c r="Y129" i="1"/>
  <c r="X129" i="1"/>
  <c r="W129" i="1"/>
  <c r="V129" i="1"/>
  <c r="AB128" i="1"/>
  <c r="AA128" i="1"/>
  <c r="Z128" i="1"/>
  <c r="Y128" i="1"/>
  <c r="X128" i="1"/>
  <c r="W128" i="1"/>
  <c r="V128" i="1"/>
  <c r="AB127" i="1"/>
  <c r="AA127" i="1"/>
  <c r="Z127" i="1"/>
  <c r="Y127" i="1"/>
  <c r="X127" i="1"/>
  <c r="W127" i="1"/>
  <c r="V127" i="1"/>
  <c r="AB126" i="1"/>
  <c r="AA126" i="1"/>
  <c r="Z126" i="1"/>
  <c r="Y126" i="1"/>
  <c r="X126" i="1"/>
  <c r="W126" i="1"/>
  <c r="V126" i="1"/>
  <c r="AB125" i="1"/>
  <c r="AA125" i="1"/>
  <c r="Z125" i="1"/>
  <c r="Y125" i="1"/>
  <c r="X125" i="1"/>
  <c r="W125" i="1"/>
  <c r="V125" i="1"/>
  <c r="AB124" i="1"/>
  <c r="AA124" i="1"/>
  <c r="Z124" i="1"/>
  <c r="Y124" i="1"/>
  <c r="X124" i="1"/>
  <c r="W124" i="1"/>
  <c r="V124" i="1"/>
  <c r="AB123" i="1"/>
  <c r="AA123" i="1"/>
  <c r="Z123" i="1"/>
  <c r="Y123" i="1"/>
  <c r="X123" i="1"/>
  <c r="W123" i="1"/>
  <c r="V123" i="1"/>
  <c r="AB122" i="1"/>
  <c r="AA122" i="1"/>
  <c r="Z122" i="1"/>
  <c r="Y122" i="1"/>
  <c r="X122" i="1"/>
  <c r="W122" i="1"/>
  <c r="V122" i="1"/>
  <c r="AB121" i="1"/>
  <c r="AA121" i="1"/>
  <c r="Z121" i="1"/>
  <c r="Y121" i="1"/>
  <c r="X121" i="1"/>
  <c r="W121" i="1"/>
  <c r="V121" i="1"/>
  <c r="AB120" i="1"/>
  <c r="AA120" i="1"/>
  <c r="Z120" i="1"/>
  <c r="Y120" i="1"/>
  <c r="X120" i="1"/>
  <c r="W120" i="1"/>
  <c r="V120" i="1"/>
  <c r="AB119" i="1"/>
  <c r="AA119" i="1"/>
  <c r="Z119" i="1"/>
  <c r="Y119" i="1"/>
  <c r="X119" i="1"/>
  <c r="W119" i="1"/>
  <c r="V119" i="1"/>
  <c r="AB118" i="1"/>
  <c r="AA118" i="1"/>
  <c r="Z118" i="1"/>
  <c r="Y118" i="1"/>
  <c r="X118" i="1"/>
  <c r="W118" i="1"/>
  <c r="V118" i="1"/>
  <c r="AB117" i="1"/>
  <c r="AA117" i="1"/>
  <c r="Z117" i="1"/>
  <c r="Y117" i="1"/>
  <c r="X117" i="1"/>
  <c r="W117" i="1"/>
  <c r="V117" i="1"/>
  <c r="AB116" i="1"/>
  <c r="AA116" i="1"/>
  <c r="Z116" i="1"/>
  <c r="Y116" i="1"/>
  <c r="X116" i="1"/>
  <c r="W116" i="1"/>
  <c r="V116" i="1"/>
  <c r="AB115" i="1"/>
  <c r="AA115" i="1"/>
  <c r="Z115" i="1"/>
  <c r="Y115" i="1"/>
  <c r="X115" i="1"/>
  <c r="W115" i="1"/>
  <c r="V115" i="1"/>
  <c r="AB114" i="1"/>
  <c r="AA114" i="1"/>
  <c r="Z114" i="1"/>
  <c r="Y114" i="1"/>
  <c r="X114" i="1"/>
  <c r="W114" i="1"/>
  <c r="V114" i="1"/>
  <c r="AB113" i="1"/>
  <c r="AA113" i="1"/>
  <c r="Z113" i="1"/>
  <c r="Y113" i="1"/>
  <c r="X113" i="1"/>
  <c r="W113" i="1"/>
  <c r="V113" i="1"/>
  <c r="AB112" i="1"/>
  <c r="AA112" i="1"/>
  <c r="Z112" i="1"/>
  <c r="Y112" i="1"/>
  <c r="X112" i="1"/>
  <c r="W112" i="1"/>
  <c r="V112" i="1"/>
  <c r="AB111" i="1"/>
  <c r="AA111" i="1"/>
  <c r="Z111" i="1"/>
  <c r="Y111" i="1"/>
  <c r="X111" i="1"/>
  <c r="W111" i="1"/>
  <c r="V111" i="1"/>
  <c r="AB110" i="1"/>
  <c r="AA110" i="1"/>
  <c r="Z110" i="1"/>
  <c r="Y110" i="1"/>
  <c r="X110" i="1"/>
  <c r="W110" i="1"/>
  <c r="V110" i="1"/>
  <c r="AB109" i="1"/>
  <c r="AA109" i="1"/>
  <c r="Z109" i="1"/>
  <c r="Y109" i="1"/>
  <c r="X109" i="1"/>
  <c r="W109" i="1"/>
  <c r="V109" i="1"/>
  <c r="AB108" i="1"/>
  <c r="AA108" i="1"/>
  <c r="Z108" i="1"/>
  <c r="Y108" i="1"/>
  <c r="X108" i="1"/>
  <c r="W108" i="1"/>
  <c r="V108" i="1"/>
  <c r="AB107" i="1"/>
  <c r="AA107" i="1"/>
  <c r="Z107" i="1"/>
  <c r="Y107" i="1"/>
  <c r="X107" i="1"/>
  <c r="W107" i="1"/>
  <c r="V107" i="1"/>
  <c r="AB106" i="1"/>
  <c r="AA106" i="1"/>
  <c r="Z106" i="1"/>
  <c r="Y106" i="1"/>
  <c r="X106" i="1"/>
  <c r="W106" i="1"/>
  <c r="V106" i="1"/>
  <c r="AB105" i="1"/>
  <c r="AA105" i="1"/>
  <c r="Z105" i="1"/>
  <c r="Y105" i="1"/>
  <c r="X105" i="1"/>
  <c r="W105" i="1"/>
  <c r="V105" i="1"/>
  <c r="AB104" i="1"/>
  <c r="AA104" i="1"/>
  <c r="Z104" i="1"/>
  <c r="Y104" i="1"/>
  <c r="X104" i="1"/>
  <c r="W104" i="1"/>
  <c r="V104" i="1"/>
  <c r="AB103" i="1"/>
  <c r="AA103" i="1"/>
  <c r="Z103" i="1"/>
  <c r="Y103" i="1"/>
  <c r="X103" i="1"/>
  <c r="W103" i="1"/>
  <c r="V103" i="1"/>
  <c r="AB102" i="1"/>
  <c r="AA102" i="1"/>
  <c r="Z102" i="1"/>
  <c r="Y102" i="1"/>
  <c r="X102" i="1"/>
  <c r="W102" i="1"/>
  <c r="V102" i="1"/>
  <c r="AB101" i="1"/>
  <c r="AA101" i="1"/>
  <c r="Z101" i="1"/>
  <c r="Y101" i="1"/>
  <c r="X101" i="1"/>
  <c r="W101" i="1"/>
  <c r="V101" i="1"/>
  <c r="AB100" i="1"/>
  <c r="AA100" i="1"/>
  <c r="Z100" i="1"/>
  <c r="Y100" i="1"/>
  <c r="X100" i="1"/>
  <c r="W100" i="1"/>
  <c r="V100" i="1"/>
  <c r="AB99" i="1"/>
  <c r="AA99" i="1"/>
  <c r="Z99" i="1"/>
  <c r="Y99" i="1"/>
  <c r="X99" i="1"/>
  <c r="W99" i="1"/>
  <c r="V99" i="1"/>
  <c r="AB98" i="1"/>
  <c r="AA98" i="1"/>
  <c r="Z98" i="1"/>
  <c r="Y98" i="1"/>
  <c r="X98" i="1"/>
  <c r="W98" i="1"/>
  <c r="V98" i="1"/>
  <c r="AB97" i="1"/>
  <c r="AA97" i="1"/>
  <c r="Z97" i="1"/>
  <c r="Y97" i="1"/>
  <c r="X97" i="1"/>
  <c r="W97" i="1"/>
  <c r="V97" i="1"/>
  <c r="AB96" i="1"/>
  <c r="AA96" i="1"/>
  <c r="Z96" i="1"/>
  <c r="Y96" i="1"/>
  <c r="X96" i="1"/>
  <c r="W96" i="1"/>
  <c r="V96" i="1"/>
  <c r="AB95" i="1"/>
  <c r="AA95" i="1"/>
  <c r="Z95" i="1"/>
  <c r="Y95" i="1"/>
  <c r="X95" i="1"/>
  <c r="W95" i="1"/>
  <c r="V95" i="1"/>
  <c r="AB94" i="1"/>
  <c r="AA94" i="1"/>
  <c r="Z94" i="1"/>
  <c r="Y94" i="1"/>
  <c r="X94" i="1"/>
  <c r="W94" i="1"/>
  <c r="V94" i="1"/>
  <c r="AB93" i="1"/>
  <c r="AA93" i="1"/>
  <c r="Z93" i="1"/>
  <c r="Y93" i="1"/>
  <c r="X93" i="1"/>
  <c r="W93" i="1"/>
  <c r="V93" i="1"/>
  <c r="AB92" i="1"/>
  <c r="AA92" i="1"/>
  <c r="Z92" i="1"/>
  <c r="Y92" i="1"/>
  <c r="X92" i="1"/>
  <c r="W92" i="1"/>
  <c r="V92" i="1"/>
  <c r="AB91" i="1"/>
  <c r="AA91" i="1"/>
  <c r="Z91" i="1"/>
  <c r="Y91" i="1"/>
  <c r="X91" i="1"/>
  <c r="W91" i="1"/>
  <c r="V91" i="1"/>
  <c r="AB90" i="1"/>
  <c r="AA90" i="1"/>
  <c r="Z90" i="1"/>
  <c r="Y90" i="1"/>
  <c r="X90" i="1"/>
  <c r="W90" i="1"/>
  <c r="V90" i="1"/>
  <c r="AB89" i="1"/>
  <c r="AA89" i="1"/>
  <c r="Z89" i="1"/>
  <c r="Y89" i="1"/>
  <c r="X89" i="1"/>
  <c r="W89" i="1"/>
  <c r="V89" i="1"/>
  <c r="AB88" i="1"/>
  <c r="AA88" i="1"/>
  <c r="Z88" i="1"/>
  <c r="Y88" i="1"/>
  <c r="X88" i="1"/>
  <c r="W88" i="1"/>
  <c r="V88" i="1"/>
  <c r="AB87" i="1"/>
  <c r="AA87" i="1"/>
  <c r="Z87" i="1"/>
  <c r="Y87" i="1"/>
  <c r="X87" i="1"/>
  <c r="W87" i="1"/>
  <c r="V87" i="1"/>
  <c r="AB86" i="1"/>
  <c r="AA86" i="1"/>
  <c r="Z86" i="1"/>
  <c r="Y86" i="1"/>
  <c r="X86" i="1"/>
  <c r="W86" i="1"/>
  <c r="V86" i="1"/>
  <c r="AB85" i="1"/>
  <c r="AA85" i="1"/>
  <c r="Z85" i="1"/>
  <c r="Y85" i="1"/>
  <c r="X85" i="1"/>
  <c r="W85" i="1"/>
  <c r="V85" i="1"/>
  <c r="AB84" i="1"/>
  <c r="AA84" i="1"/>
  <c r="Z84" i="1"/>
  <c r="Y84" i="1"/>
  <c r="X84" i="1"/>
  <c r="W84" i="1"/>
  <c r="V84" i="1"/>
  <c r="AB83" i="1"/>
  <c r="AA83" i="1"/>
  <c r="Z83" i="1"/>
  <c r="Y83" i="1"/>
  <c r="X83" i="1"/>
  <c r="W83" i="1"/>
  <c r="V83" i="1"/>
  <c r="AB82" i="1"/>
  <c r="AA82" i="1"/>
  <c r="Z82" i="1"/>
  <c r="Y82" i="1"/>
  <c r="X82" i="1"/>
  <c r="W82" i="1"/>
  <c r="V82" i="1"/>
  <c r="AB81" i="1"/>
  <c r="AA81" i="1"/>
  <c r="Z81" i="1"/>
  <c r="Y81" i="1"/>
  <c r="X81" i="1"/>
  <c r="W81" i="1"/>
  <c r="V81" i="1"/>
  <c r="AB80" i="1"/>
  <c r="AA80" i="1"/>
  <c r="Z80" i="1"/>
  <c r="Y80" i="1"/>
  <c r="X80" i="1"/>
  <c r="W80" i="1"/>
  <c r="V80" i="1"/>
  <c r="AB79" i="1"/>
  <c r="AA79" i="1"/>
  <c r="Z79" i="1"/>
  <c r="Y79" i="1"/>
  <c r="X79" i="1"/>
  <c r="W79" i="1"/>
  <c r="V79" i="1"/>
  <c r="AB78" i="1"/>
  <c r="AA78" i="1"/>
  <c r="Z78" i="1"/>
  <c r="Y78" i="1"/>
  <c r="X78" i="1"/>
  <c r="W78" i="1"/>
  <c r="V78" i="1"/>
  <c r="AB77" i="1"/>
  <c r="AA77" i="1"/>
  <c r="Z77" i="1"/>
  <c r="Y77" i="1"/>
  <c r="X77" i="1"/>
  <c r="W77" i="1"/>
  <c r="V77" i="1"/>
  <c r="AB76" i="1"/>
  <c r="AA76" i="1"/>
  <c r="Z76" i="1"/>
  <c r="Y76" i="1"/>
  <c r="X76" i="1"/>
  <c r="W76" i="1"/>
  <c r="V76" i="1"/>
  <c r="AB75" i="1"/>
  <c r="AA75" i="1"/>
  <c r="Z75" i="1"/>
  <c r="Y75" i="1"/>
  <c r="X75" i="1"/>
  <c r="W75" i="1"/>
  <c r="V75" i="1"/>
  <c r="AB74" i="1"/>
  <c r="AA74" i="1"/>
  <c r="Z74" i="1"/>
  <c r="Y74" i="1"/>
  <c r="X74" i="1"/>
  <c r="W74" i="1"/>
  <c r="V74" i="1"/>
  <c r="AB73" i="1"/>
  <c r="AA73" i="1"/>
  <c r="Z73" i="1"/>
  <c r="Y73" i="1"/>
  <c r="X73" i="1"/>
  <c r="W73" i="1"/>
  <c r="V73" i="1"/>
  <c r="AB72" i="1"/>
  <c r="AA72" i="1"/>
  <c r="Z72" i="1"/>
  <c r="Y72" i="1"/>
  <c r="X72" i="1"/>
  <c r="W72" i="1"/>
  <c r="V72" i="1"/>
  <c r="AB71" i="1"/>
  <c r="AA71" i="1"/>
  <c r="Z71" i="1"/>
  <c r="Y71" i="1"/>
  <c r="X71" i="1"/>
  <c r="W71" i="1"/>
  <c r="V71" i="1"/>
  <c r="AB70" i="1"/>
  <c r="AA70" i="1"/>
  <c r="Z70" i="1"/>
  <c r="Y70" i="1"/>
  <c r="X70" i="1"/>
  <c r="W70" i="1"/>
  <c r="V70" i="1"/>
  <c r="AB69" i="1"/>
  <c r="AA69" i="1"/>
  <c r="Z69" i="1"/>
  <c r="Y69" i="1"/>
  <c r="X69" i="1"/>
  <c r="W69" i="1"/>
  <c r="V69" i="1"/>
  <c r="AB68" i="1"/>
  <c r="AA68" i="1"/>
  <c r="Z68" i="1"/>
  <c r="Y68" i="1"/>
  <c r="X68" i="1"/>
  <c r="W68" i="1"/>
  <c r="V68" i="1"/>
  <c r="AB67" i="1"/>
  <c r="AA67" i="1"/>
  <c r="Z67" i="1"/>
  <c r="Y67" i="1"/>
  <c r="X67" i="1"/>
  <c r="W67" i="1"/>
  <c r="V67" i="1"/>
  <c r="AB66" i="1"/>
  <c r="AA66" i="1"/>
  <c r="Z66" i="1"/>
  <c r="Y66" i="1"/>
  <c r="X66" i="1"/>
  <c r="W66" i="1"/>
  <c r="V66" i="1"/>
  <c r="AB65" i="1"/>
  <c r="AA65" i="1"/>
  <c r="Z65" i="1"/>
  <c r="Y65" i="1"/>
  <c r="X65" i="1"/>
  <c r="W65" i="1"/>
  <c r="V65" i="1"/>
  <c r="AB64" i="1"/>
  <c r="AA64" i="1"/>
  <c r="Z64" i="1"/>
  <c r="Y64" i="1"/>
  <c r="X64" i="1"/>
  <c r="W64" i="1"/>
  <c r="V64" i="1"/>
  <c r="AB63" i="1"/>
  <c r="AA63" i="1"/>
  <c r="Z63" i="1"/>
  <c r="Y63" i="1"/>
  <c r="X63" i="1"/>
  <c r="W63" i="1"/>
  <c r="V63" i="1"/>
  <c r="AB62" i="1"/>
  <c r="AA62" i="1"/>
  <c r="Z62" i="1"/>
  <c r="Y62" i="1"/>
  <c r="X62" i="1"/>
  <c r="W62" i="1"/>
  <c r="V62" i="1"/>
  <c r="AB61" i="1"/>
  <c r="AA61" i="1"/>
  <c r="Z61" i="1"/>
  <c r="Y61" i="1"/>
  <c r="X61" i="1"/>
  <c r="W61" i="1"/>
  <c r="V61" i="1"/>
  <c r="AB60" i="1"/>
  <c r="AA60" i="1"/>
  <c r="Z60" i="1"/>
  <c r="Y60" i="1"/>
  <c r="X60" i="1"/>
  <c r="W60" i="1"/>
  <c r="V60" i="1"/>
  <c r="AB59" i="1"/>
  <c r="AA59" i="1"/>
  <c r="Z59" i="1"/>
  <c r="Y59" i="1"/>
  <c r="X59" i="1"/>
  <c r="W59" i="1"/>
  <c r="V59" i="1"/>
  <c r="AB58" i="1"/>
  <c r="AA58" i="1"/>
  <c r="Z58" i="1"/>
  <c r="Y58" i="1"/>
  <c r="X58" i="1"/>
  <c r="W58" i="1"/>
  <c r="V58" i="1"/>
  <c r="AB57" i="1"/>
  <c r="AA57" i="1"/>
  <c r="Z57" i="1"/>
  <c r="Y57" i="1"/>
  <c r="X57" i="1"/>
  <c r="W57" i="1"/>
  <c r="V57" i="1"/>
  <c r="AB56" i="1"/>
  <c r="AA56" i="1"/>
  <c r="Z56" i="1"/>
  <c r="Y56" i="1"/>
  <c r="X56" i="1"/>
  <c r="W56" i="1"/>
  <c r="V56" i="1"/>
  <c r="AB55" i="1"/>
  <c r="AA55" i="1"/>
  <c r="Z55" i="1"/>
  <c r="Y55" i="1"/>
  <c r="X55" i="1"/>
  <c r="W55" i="1"/>
  <c r="V55" i="1"/>
  <c r="AB54" i="1"/>
  <c r="AA54" i="1"/>
  <c r="Z54" i="1"/>
  <c r="Y54" i="1"/>
  <c r="X54" i="1"/>
  <c r="W54" i="1"/>
  <c r="V54" i="1"/>
  <c r="AB53" i="1"/>
  <c r="AA53" i="1"/>
  <c r="Z53" i="1"/>
  <c r="Y53" i="1"/>
  <c r="X53" i="1"/>
  <c r="W53" i="1"/>
  <c r="V53" i="1"/>
  <c r="AB52" i="1"/>
  <c r="AA52" i="1"/>
  <c r="Z52" i="1"/>
  <c r="Y52" i="1"/>
  <c r="X52" i="1"/>
  <c r="W52" i="1"/>
  <c r="V52" i="1"/>
  <c r="AB51" i="1"/>
  <c r="AA51" i="1"/>
  <c r="Z51" i="1"/>
  <c r="Y51" i="1"/>
  <c r="X51" i="1"/>
  <c r="W51" i="1"/>
  <c r="V51" i="1"/>
  <c r="AB50" i="1"/>
  <c r="AA50" i="1"/>
  <c r="Z50" i="1"/>
  <c r="Y50" i="1"/>
  <c r="X50" i="1"/>
  <c r="W50" i="1"/>
  <c r="V50" i="1"/>
  <c r="AB49" i="1"/>
  <c r="AA49" i="1"/>
  <c r="Z49" i="1"/>
  <c r="Y49" i="1"/>
  <c r="X49" i="1"/>
  <c r="W49" i="1"/>
  <c r="V49" i="1"/>
  <c r="AB48" i="1"/>
  <c r="AA48" i="1"/>
  <c r="Z48" i="1"/>
  <c r="Y48" i="1"/>
  <c r="X48" i="1"/>
  <c r="W48" i="1"/>
  <c r="V48" i="1"/>
  <c r="AB47" i="1"/>
  <c r="AA47" i="1"/>
  <c r="Z47" i="1"/>
  <c r="Y47" i="1"/>
  <c r="X47" i="1"/>
  <c r="W47" i="1"/>
  <c r="V47" i="1"/>
  <c r="AB46" i="1"/>
  <c r="AA46" i="1"/>
  <c r="Z46" i="1"/>
  <c r="Y46" i="1"/>
  <c r="X46" i="1"/>
  <c r="W46" i="1"/>
  <c r="V46" i="1"/>
  <c r="AB45" i="1"/>
  <c r="AA45" i="1"/>
  <c r="Z45" i="1"/>
  <c r="Y45" i="1"/>
  <c r="X45" i="1"/>
  <c r="W45" i="1"/>
  <c r="V45" i="1"/>
  <c r="AB44" i="1"/>
  <c r="AA44" i="1"/>
  <c r="Z44" i="1"/>
  <c r="Y44" i="1"/>
  <c r="X44" i="1"/>
  <c r="W44" i="1"/>
  <c r="V44" i="1"/>
  <c r="AB43" i="1"/>
  <c r="AA43" i="1"/>
  <c r="Z43" i="1"/>
  <c r="Y43" i="1"/>
  <c r="X43" i="1"/>
  <c r="W43" i="1"/>
  <c r="V43" i="1"/>
  <c r="AB42" i="1"/>
  <c r="AA42" i="1"/>
  <c r="Z42" i="1"/>
  <c r="Y42" i="1"/>
  <c r="X42" i="1"/>
  <c r="W42" i="1"/>
  <c r="V42" i="1"/>
  <c r="AB41" i="1"/>
  <c r="AA41" i="1"/>
  <c r="Z41" i="1"/>
  <c r="Y41" i="1"/>
  <c r="X41" i="1"/>
  <c r="W41" i="1"/>
  <c r="V41" i="1"/>
  <c r="AB40" i="1"/>
  <c r="AA40" i="1"/>
  <c r="Z40" i="1"/>
  <c r="Y40" i="1"/>
  <c r="X40" i="1"/>
  <c r="W40" i="1"/>
  <c r="V40" i="1"/>
  <c r="AB39" i="1"/>
  <c r="AA39" i="1"/>
  <c r="Z39" i="1"/>
  <c r="Y39" i="1"/>
  <c r="X39" i="1"/>
  <c r="W39" i="1"/>
  <c r="V39" i="1"/>
  <c r="AB38" i="1"/>
  <c r="AA38" i="1"/>
  <c r="Z38" i="1"/>
  <c r="Y38" i="1"/>
  <c r="X38" i="1"/>
  <c r="W38" i="1"/>
  <c r="V38" i="1"/>
  <c r="AB37" i="1"/>
  <c r="AA37" i="1"/>
  <c r="Z37" i="1"/>
  <c r="Y37" i="1"/>
  <c r="X37" i="1"/>
  <c r="W37" i="1"/>
  <c r="V37" i="1"/>
  <c r="AB36" i="1"/>
  <c r="AA36" i="1"/>
  <c r="Z36" i="1"/>
  <c r="Y36" i="1"/>
  <c r="X36" i="1"/>
  <c r="W36" i="1"/>
  <c r="V36" i="1"/>
  <c r="AB35" i="1"/>
  <c r="AA35" i="1"/>
  <c r="Z35" i="1"/>
  <c r="Y35" i="1"/>
  <c r="X35" i="1"/>
  <c r="W35" i="1"/>
  <c r="V35" i="1"/>
  <c r="AB34" i="1"/>
  <c r="AA34" i="1"/>
  <c r="Z34" i="1"/>
  <c r="Y34" i="1"/>
  <c r="X34" i="1"/>
  <c r="W34" i="1"/>
  <c r="V34" i="1"/>
  <c r="AB33" i="1"/>
  <c r="AA33" i="1"/>
  <c r="Z33" i="1"/>
  <c r="Y33" i="1"/>
  <c r="X33" i="1"/>
  <c r="W33" i="1"/>
  <c r="V33" i="1"/>
  <c r="AB32" i="1"/>
  <c r="AA32" i="1"/>
  <c r="Z32" i="1"/>
  <c r="Y32" i="1"/>
  <c r="X32" i="1"/>
  <c r="W32" i="1"/>
  <c r="V32" i="1"/>
  <c r="AB31" i="1"/>
  <c r="AA31" i="1"/>
  <c r="Z31" i="1"/>
  <c r="Y31" i="1"/>
  <c r="X31" i="1"/>
  <c r="W31" i="1"/>
  <c r="V31" i="1"/>
  <c r="AB30" i="1"/>
  <c r="AA30" i="1"/>
  <c r="Z30" i="1"/>
  <c r="Y30" i="1"/>
  <c r="X30" i="1"/>
  <c r="W30" i="1"/>
  <c r="V30" i="1"/>
  <c r="AB29" i="1"/>
  <c r="AA29" i="1"/>
  <c r="Z29" i="1"/>
  <c r="Y29" i="1"/>
  <c r="X29" i="1"/>
  <c r="W29" i="1"/>
  <c r="V29" i="1"/>
  <c r="AB28" i="1"/>
  <c r="AA28" i="1"/>
  <c r="Z28" i="1"/>
  <c r="Y28" i="1"/>
  <c r="X28" i="1"/>
  <c r="W28" i="1"/>
  <c r="V28" i="1"/>
  <c r="AB27" i="1"/>
  <c r="AA27" i="1"/>
  <c r="Z27" i="1"/>
  <c r="Y27" i="1"/>
  <c r="X27" i="1"/>
  <c r="W27" i="1"/>
  <c r="V27" i="1"/>
  <c r="AB26" i="1"/>
  <c r="AA26" i="1"/>
  <c r="Z26" i="1"/>
  <c r="Y26" i="1"/>
  <c r="X26" i="1"/>
  <c r="W26" i="1"/>
  <c r="V26" i="1"/>
  <c r="AB25" i="1"/>
  <c r="AA25" i="1"/>
  <c r="Z25" i="1"/>
  <c r="Y25" i="1"/>
  <c r="X25" i="1"/>
  <c r="W25" i="1"/>
  <c r="V25" i="1"/>
  <c r="AB24" i="1"/>
  <c r="AA24" i="1"/>
  <c r="Z24" i="1"/>
  <c r="Y24" i="1"/>
  <c r="X24" i="1"/>
  <c r="W24" i="1"/>
  <c r="V24" i="1"/>
  <c r="AB23" i="1"/>
  <c r="AA23" i="1"/>
  <c r="Z23" i="1"/>
  <c r="Y23" i="1"/>
  <c r="X23" i="1"/>
  <c r="W23" i="1"/>
  <c r="V23" i="1"/>
  <c r="AB22" i="1"/>
  <c r="AA22" i="1"/>
  <c r="Z22" i="1"/>
  <c r="Y22" i="1"/>
  <c r="X22" i="1"/>
  <c r="W22" i="1"/>
  <c r="V22" i="1"/>
  <c r="AB21" i="1"/>
  <c r="AA21" i="1"/>
  <c r="Z21" i="1"/>
  <c r="Y21" i="1"/>
  <c r="X21" i="1"/>
  <c r="W21" i="1"/>
  <c r="V21" i="1"/>
  <c r="AB20" i="1"/>
  <c r="AA20" i="1"/>
  <c r="Z20" i="1"/>
  <c r="Y20" i="1"/>
  <c r="X20" i="1"/>
  <c r="W20" i="1"/>
  <c r="V20" i="1"/>
  <c r="AB19" i="1"/>
  <c r="AA19" i="1"/>
  <c r="Z19" i="1"/>
  <c r="Y19" i="1"/>
  <c r="X19" i="1"/>
  <c r="W19" i="1"/>
  <c r="V19" i="1"/>
  <c r="AB18" i="1"/>
  <c r="AA18" i="1"/>
  <c r="Z18" i="1"/>
  <c r="Y18" i="1"/>
  <c r="X18" i="1"/>
  <c r="W18" i="1"/>
  <c r="V18" i="1"/>
  <c r="AB17" i="1"/>
  <c r="AA17" i="1"/>
  <c r="Z17" i="1"/>
  <c r="Y17" i="1"/>
  <c r="X17" i="1"/>
  <c r="W17" i="1"/>
  <c r="V17" i="1"/>
  <c r="AB16" i="1"/>
  <c r="AA16" i="1"/>
  <c r="Z16" i="1"/>
  <c r="Y16" i="1"/>
  <c r="X16" i="1"/>
  <c r="W16" i="1"/>
  <c r="V16" i="1"/>
  <c r="AB15" i="1"/>
  <c r="AA15" i="1"/>
  <c r="Z15" i="1"/>
  <c r="Y15" i="1"/>
  <c r="X15" i="1"/>
  <c r="W15" i="1"/>
  <c r="V15" i="1"/>
  <c r="AB14" i="1"/>
  <c r="AA14" i="1"/>
  <c r="Z14" i="1"/>
  <c r="Y14" i="1"/>
  <c r="X14" i="1"/>
  <c r="W14" i="1"/>
  <c r="V14" i="1"/>
  <c r="AB13" i="1"/>
  <c r="AA13" i="1"/>
  <c r="Z13" i="1"/>
  <c r="Y13" i="1"/>
  <c r="X13" i="1"/>
  <c r="W13" i="1"/>
  <c r="V13" i="1"/>
  <c r="AB12" i="1"/>
  <c r="AA12" i="1"/>
  <c r="Z12" i="1"/>
  <c r="Y12" i="1"/>
  <c r="X12" i="1"/>
  <c r="W12" i="1"/>
  <c r="V12" i="1"/>
  <c r="AB11" i="1"/>
  <c r="AA11" i="1"/>
  <c r="Z11" i="1"/>
  <c r="Y11" i="1"/>
  <c r="X11" i="1"/>
  <c r="W11" i="1"/>
  <c r="V11" i="1"/>
  <c r="AB10" i="1"/>
  <c r="AA10" i="1"/>
  <c r="Z10" i="1"/>
  <c r="Y10" i="1"/>
  <c r="X10" i="1"/>
  <c r="W10" i="1"/>
  <c r="V10" i="1"/>
  <c r="AB9" i="1"/>
  <c r="AA9" i="1"/>
  <c r="Z9" i="1"/>
  <c r="Y9" i="1"/>
  <c r="X9" i="1"/>
  <c r="W9" i="1"/>
  <c r="V9" i="1"/>
  <c r="AB8" i="1"/>
  <c r="AA8" i="1"/>
  <c r="Z8" i="1"/>
  <c r="Y8" i="1"/>
  <c r="X8" i="1"/>
  <c r="W8" i="1"/>
  <c r="V8" i="1"/>
  <c r="AB7" i="1"/>
  <c r="AA7" i="1"/>
  <c r="Z7" i="1"/>
  <c r="Y7" i="1"/>
  <c r="X7" i="1"/>
  <c r="W7" i="1"/>
  <c r="V7" i="1"/>
  <c r="AB6" i="1"/>
  <c r="AA6" i="1"/>
  <c r="Z6" i="1"/>
  <c r="Y6" i="1"/>
  <c r="X6" i="1"/>
  <c r="W6" i="1"/>
  <c r="V6" i="1"/>
  <c r="AB5" i="1"/>
  <c r="AA5" i="1"/>
  <c r="Z5" i="1"/>
  <c r="Y5" i="1"/>
  <c r="X5" i="1"/>
  <c r="W5" i="1"/>
  <c r="V5" i="1"/>
  <c r="AB4" i="1"/>
  <c r="AA4" i="1"/>
  <c r="Z4" i="1"/>
  <c r="Y4" i="1"/>
  <c r="X4" i="1"/>
  <c r="W4" i="1"/>
  <c r="V4" i="1"/>
  <c r="AB3" i="1"/>
  <c r="H2" i="2" s="1"/>
  <c r="AA3" i="1"/>
  <c r="Z3" i="1"/>
  <c r="Y3" i="1"/>
  <c r="X3" i="1"/>
  <c r="D2" i="2" s="1"/>
  <c r="W3" i="1"/>
  <c r="C2" i="2" s="1"/>
  <c r="V3" i="1"/>
  <c r="Y1" i="1" l="1"/>
  <c r="E9" i="2" s="1"/>
  <c r="V1" i="1"/>
  <c r="B9" i="2" s="1"/>
  <c r="Z1" i="1"/>
  <c r="F9" i="2" s="1"/>
  <c r="G2" i="2"/>
  <c r="W1" i="1"/>
  <c r="C9" i="2" s="1"/>
  <c r="AA1" i="1"/>
  <c r="G9" i="2" s="1"/>
  <c r="G3" i="2"/>
  <c r="E2" i="2"/>
  <c r="I2" i="2" s="1"/>
  <c r="D3" i="2"/>
  <c r="X1" i="1"/>
  <c r="D9" i="2" s="1"/>
  <c r="AB1" i="1"/>
  <c r="H9" i="2" s="1"/>
  <c r="B2" i="2"/>
  <c r="F2" i="2"/>
  <c r="H3" i="2"/>
  <c r="E3" i="2"/>
  <c r="A4" i="2"/>
  <c r="G4" i="2" s="1"/>
  <c r="B3" i="2"/>
  <c r="F3" i="2"/>
  <c r="C3" i="2"/>
  <c r="C4" i="2"/>
  <c r="H4" i="2" l="1"/>
  <c r="D4" i="2"/>
  <c r="I3" i="2"/>
  <c r="A5" i="2"/>
  <c r="F4" i="2"/>
  <c r="E4" i="2"/>
  <c r="B4" i="2"/>
  <c r="A6" i="2" l="1"/>
  <c r="G5" i="2"/>
  <c r="F5" i="2"/>
  <c r="C5" i="2"/>
  <c r="B5" i="2"/>
  <c r="H5" i="2"/>
  <c r="E5" i="2"/>
  <c r="D5" i="2"/>
  <c r="I4" i="2"/>
  <c r="A7" i="2" l="1"/>
  <c r="H6" i="2"/>
  <c r="G6" i="2"/>
  <c r="D6" i="2"/>
  <c r="C6" i="2"/>
  <c r="F6" i="2"/>
  <c r="E6" i="2"/>
  <c r="B6" i="2"/>
  <c r="I5" i="2"/>
  <c r="A8" i="2" l="1"/>
  <c r="H7" i="2"/>
  <c r="E7" i="2"/>
  <c r="D7" i="2"/>
  <c r="B7" i="2"/>
  <c r="G7" i="2"/>
  <c r="F7" i="2"/>
  <c r="C7" i="2"/>
  <c r="I6" i="2"/>
  <c r="I7" i="2" l="1"/>
  <c r="H8" i="2"/>
  <c r="H11" i="2" s="1"/>
  <c r="B8" i="2"/>
  <c r="B11" i="2" s="1"/>
  <c r="F8" i="2"/>
  <c r="F11" i="2" s="1"/>
  <c r="E8" i="2"/>
  <c r="C8" i="2"/>
  <c r="G8" i="2"/>
  <c r="G11" i="2" s="1"/>
  <c r="D8" i="2"/>
  <c r="D11" i="2" s="1"/>
  <c r="E11" i="2"/>
  <c r="I8" i="2" l="1"/>
  <c r="C11" i="2"/>
</calcChain>
</file>

<file path=xl/sharedStrings.xml><?xml version="1.0" encoding="utf-8"?>
<sst xmlns="http://schemas.openxmlformats.org/spreadsheetml/2006/main" count="1190" uniqueCount="621">
  <si>
    <t>id</t>
  </si>
  <si>
    <t>name</t>
  </si>
  <si>
    <t>city</t>
  </si>
  <si>
    <t>latitude</t>
  </si>
  <si>
    <t>longitude</t>
  </si>
  <si>
    <t>dpcapacity</t>
  </si>
  <si>
    <t>online_date</t>
  </si>
  <si>
    <t>start_count</t>
  </si>
  <si>
    <t>end_count</t>
  </si>
  <si>
    <t>start_min</t>
  </si>
  <si>
    <t>end_min</t>
  </si>
  <si>
    <t>start_max</t>
  </si>
  <si>
    <t>end_max</t>
  </si>
  <si>
    <t>first_day_operational</t>
  </si>
  <si>
    <t>null_rmse</t>
  </si>
  <si>
    <t>lr_RMSE</t>
  </si>
  <si>
    <t>lr_RMSE_2</t>
  </si>
  <si>
    <t>rfreg_RMSE</t>
  </si>
  <si>
    <t>time_import</t>
  </si>
  <si>
    <t>normal_temp_min_import</t>
  </si>
  <si>
    <t>current_temp_import</t>
  </si>
  <si>
    <t>current_humidity_import</t>
  </si>
  <si>
    <t>rfreg_RMSE_2</t>
  </si>
  <si>
    <t>time_import_2</t>
  </si>
  <si>
    <t>normal_temp_min_import_2</t>
  </si>
  <si>
    <t>current_temp_import_2</t>
  </si>
  <si>
    <t>current_humidity_import_2</t>
  </si>
  <si>
    <t>rfreg_RMSE_3</t>
  </si>
  <si>
    <t>time_import_3</t>
  </si>
  <si>
    <t>normal_temp_min_import_3</t>
  </si>
  <si>
    <t>current_temp_import_3</t>
  </si>
  <si>
    <t>current_humidity_import_3</t>
  </si>
  <si>
    <t>rfreg_RMSE_4</t>
  </si>
  <si>
    <t>time_import_4</t>
  </si>
  <si>
    <t>normal_temp_min_import_4</t>
  </si>
  <si>
    <t>current_temp_import_4</t>
  </si>
  <si>
    <t>current_humidity_import_4</t>
  </si>
  <si>
    <t>Buckingham Fountain</t>
  </si>
  <si>
    <t>Chicago</t>
  </si>
  <si>
    <t>Shedd Aquarium</t>
  </si>
  <si>
    <t>Burnham Harbor</t>
  </si>
  <si>
    <t>State St &amp; Harrison St</t>
  </si>
  <si>
    <t>Dusable Harbor</t>
  </si>
  <si>
    <t>Field Blvd &amp; South Water St</t>
  </si>
  <si>
    <t>Leavitt St &amp; Archer Ave</t>
  </si>
  <si>
    <t>Jeffery Blvd &amp; 71st St</t>
  </si>
  <si>
    <t>South Shore Dr &amp; 71st St</t>
  </si>
  <si>
    <t>Wilton Ave &amp; Diversey Pkwy</t>
  </si>
  <si>
    <t>Morgan St &amp; 18th St</t>
  </si>
  <si>
    <t>Racine Ave &amp; 18th St</t>
  </si>
  <si>
    <t>Paulina Ave &amp; North Ave</t>
  </si>
  <si>
    <t>Honore St &amp; Division St</t>
  </si>
  <si>
    <t>Wacker Dr &amp; Washington St</t>
  </si>
  <si>
    <t>Loomis St &amp; Taylor St (*)</t>
  </si>
  <si>
    <t>Sheffield Ave &amp; Kingsbury St</t>
  </si>
  <si>
    <t>Aberdeen St &amp; Jackson Blvd</t>
  </si>
  <si>
    <t>May St &amp; Taylor St</t>
  </si>
  <si>
    <t>Orleans St &amp; Elm St (*)</t>
  </si>
  <si>
    <t>Fairbanks Ct &amp; Grand Ave</t>
  </si>
  <si>
    <t>Michigan Ave &amp; Pearson St</t>
  </si>
  <si>
    <t>McClurg Ct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</si>
  <si>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</si>
  <si>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</si>
  <si>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</si>
  <si>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</si>
  <si>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</si>
  <si>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</si>
  <si>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</si>
  <si>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</si>
  <si>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Grand Ave</t>
  </si>
  <si>
    <t>Franklin St &amp; Jackson Blvd</t>
  </si>
  <si>
    <t>Dearborn St &amp; Adams St</t>
  </si>
  <si>
    <t>Clark St &amp; Lake St</t>
  </si>
  <si>
    <t>Wabash Ave &amp; Adams St</t>
  </si>
  <si>
    <t>LaSalle St &amp; Adams St</t>
  </si>
  <si>
    <t>Federal St &amp; Polk St</t>
  </si>
  <si>
    <t>Wabash Ave &amp; Cermak Rd</t>
  </si>
  <si>
    <t>Michigan Ave &amp; Washington St</t>
  </si>
  <si>
    <t>State St &amp; Randolph St</t>
  </si>
  <si>
    <t>Michigan Ave &amp; Congress Pkwy</t>
  </si>
  <si>
    <t>Wells St &amp; Walton St</t>
  </si>
  <si>
    <t>State St &amp; Kinzie St</t>
  </si>
  <si>
    <t>Larrabee St &amp; Kingsbury St</t>
  </si>
  <si>
    <t>Dearborn St &amp; Monroe St</t>
  </si>
  <si>
    <t>Clark St &amp; Congress Pkwy</t>
  </si>
  <si>
    <t>Clark St &amp; Randolph St</t>
  </si>
  <si>
    <t>Michigan Ave &amp; Lake St</t>
  </si>
  <si>
    <t>LaSalle (Wells) St &amp; Huron St</t>
  </si>
  <si>
    <t>Ogden Ave &amp; Chicago Ave</t>
  </si>
  <si>
    <t>Halsted St &amp; Roosevelt Rd</t>
  </si>
  <si>
    <t>Desplaines St &amp; Kinzie St</t>
  </si>
  <si>
    <t>Clinton St &amp; Roosevelt Rd</t>
  </si>
  <si>
    <t>Marshfield Ave &amp; Cortland St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</si>
  <si>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</si>
  <si>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</si>
  <si>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</si>
  <si>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</si>
  <si>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</si>
  <si>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</si>
  <si>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</si>
  <si>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</si>
  <si>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</si>
  <si>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Wabash Ave &amp; 16th St</t>
  </si>
  <si>
    <t>Jefferson St &amp; Monroe St</t>
  </si>
  <si>
    <t>Kingsbury St &amp; Erie St</t>
  </si>
  <si>
    <t>Canal St &amp; Jackson Blvd</t>
  </si>
  <si>
    <t>Lake Shore Dr &amp; Monroe St</t>
  </si>
  <si>
    <t>Clinton St &amp; Madison St</t>
  </si>
  <si>
    <t>Aberdeen St &amp; Monroe St</t>
  </si>
  <si>
    <t>Daley Center Plaza</t>
  </si>
  <si>
    <t>Milwaukee Ave &amp; Grand Ave</t>
  </si>
  <si>
    <t>Michigan Ave &amp; Oak St</t>
  </si>
  <si>
    <t>Eckhart Park</t>
  </si>
  <si>
    <t>Racine Ave &amp; Fullerton Ave</t>
  </si>
  <si>
    <t>Racine Ave &amp; Randolph St</t>
  </si>
  <si>
    <t>Financial Pl &amp; Congress Pkwy</t>
  </si>
  <si>
    <t>Millennium Park</t>
  </si>
  <si>
    <t>Clinton St &amp; Washington Blvd</t>
  </si>
  <si>
    <t>Carpenter St &amp; Huron St</t>
  </si>
  <si>
    <t>Sheffield Ave &amp; Willow St</t>
  </si>
  <si>
    <t>Clark St &amp; Armitage Ave</t>
  </si>
  <si>
    <t>Stony Island Ave &amp; 64th St</t>
  </si>
  <si>
    <t>Desplaines St &amp; Randolph St</t>
  </si>
  <si>
    <t>Field Museum</t>
  </si>
  <si>
    <t>LaSalle St &amp; Washington St</t>
  </si>
  <si>
    <t>Lake Shore Dr &amp; Ohio St</t>
  </si>
  <si>
    <t>Orleans St &amp; Merchandise Mart Plaza</t>
  </si>
  <si>
    <t>63rd St Beach</t>
  </si>
  <si>
    <t>Stony Island Ave &amp; 67th St</t>
  </si>
  <si>
    <t>Clinton St &amp; Polk St (*)</t>
  </si>
  <si>
    <t>State St &amp; Pearson St</t>
  </si>
  <si>
    <t>Desplaines St &amp; Jackson Blvd</t>
  </si>
  <si>
    <t>Halsted St &amp; Polk St</t>
  </si>
  <si>
    <t>900 W Harrison St</t>
  </si>
  <si>
    <t>Dearborn St &amp; Erie St</t>
  </si>
  <si>
    <t>Sedgwick St &amp; Huron St</t>
  </si>
  <si>
    <t>Green St &amp; Randolph St</t>
  </si>
  <si>
    <t xml:space="preserve">Chicago </t>
  </si>
  <si>
    <t>Bissell St &amp; Armitage Ave</t>
  </si>
  <si>
    <t>Sheffield Ave &amp; Waveland Ave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</si>
  <si>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</si>
  <si>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</si>
  <si>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</si>
  <si>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</si>
  <si>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</si>
  <si>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Wentworth Ave &amp; Archer Ave</t>
  </si>
  <si>
    <t>Blackstone Ave &amp; Hyde Park Blvd</t>
  </si>
  <si>
    <t>Ogden Ave &amp; Congress Pkwy</t>
  </si>
  <si>
    <t>California Ave &amp; Milwaukee Ave</t>
  </si>
  <si>
    <t>Damen Ave &amp; Cullerton St</t>
  </si>
  <si>
    <t>Rush St &amp; Hubbard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</si>
  <si>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</si>
  <si>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</si>
  <si>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</si>
  <si>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</si>
  <si>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</si>
  <si>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</si>
  <si>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Wentworth Ave &amp; 24th St</t>
  </si>
  <si>
    <t>Kingsbury St &amp; Kinzie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</si>
  <si>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</si>
  <si>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</si>
  <si>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</si>
  <si>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</si>
  <si>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</si>
  <si>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</si>
  <si>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</si>
  <si>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McClurg Ct &amp; Erie St</t>
  </si>
  <si>
    <t>Sedgwick St &amp; Webster Ave</t>
  </si>
  <si>
    <t>Larrabee St &amp; Webster Ave</t>
  </si>
  <si>
    <t>Mies van der Rohe Way &amp; Chestnut St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</si>
  <si>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</si>
  <si>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</si>
  <si>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</si>
  <si>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</si>
  <si>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</si>
  <si>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</si>
  <si>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</si>
  <si>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</si>
  <si>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</si>
  <si>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Lake Shore Dr &amp; Wellington Ave</t>
  </si>
  <si>
    <t>Milwaukee Ave &amp; Wabansia Ave</t>
  </si>
  <si>
    <t>Claremont Ave &amp; Hirsch St</t>
  </si>
  <si>
    <t>Campbell Ave &amp; North Ave</t>
  </si>
  <si>
    <t>Rush St &amp; Superior St</t>
  </si>
  <si>
    <t>Damen Ave &amp; Wellington Ave</t>
  </si>
  <si>
    <t>Damen Ave &amp; Clybourn Ave</t>
  </si>
  <si>
    <t>Franklin St &amp; Lake St</t>
  </si>
  <si>
    <t>Clark St &amp; Grace St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</si>
  <si>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</si>
  <si>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</si>
  <si>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</si>
  <si>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</si>
  <si>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</si>
  <si>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</si>
  <si>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Rush St &amp; Cedar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</si>
  <si>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</si>
  <si>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</si>
  <si>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</si>
  <si>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</si>
  <si>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</si>
  <si>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</si>
  <si>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MLK Jr Dr &amp; Oakwood Blvd</t>
  </si>
  <si>
    <t>Ritchie Ct &amp; Banks St</t>
  </si>
  <si>
    <t>LaSalle St &amp; Illinois St</t>
  </si>
  <si>
    <t>Wells St &amp; Elm St</t>
  </si>
  <si>
    <t>Damen Ave &amp; Augusta Blvd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</si>
  <si>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</si>
  <si>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</si>
  <si>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</si>
  <si>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</si>
  <si>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</si>
  <si>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 (*)</t>
  </si>
  <si>
    <t>Canal St &amp; Adams St</t>
  </si>
  <si>
    <t>State St &amp; 29th St</t>
  </si>
  <si>
    <t>Wabash Ave &amp; Wacker Pl</t>
  </si>
  <si>
    <t>Columbus Dr &amp; Randolph St</t>
  </si>
  <si>
    <t>Cityfront Plaza Dr &amp; Pioneer Ct</t>
  </si>
  <si>
    <t>Michigan Ave &amp; Madison St</t>
  </si>
  <si>
    <t>Green St &amp; Madison St</t>
  </si>
  <si>
    <t>Wabash Ave &amp; Grand Ave</t>
  </si>
  <si>
    <t>MLK Jr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</si>
  <si>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</si>
  <si>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</si>
  <si>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</si>
  <si>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</si>
  <si>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</si>
  <si>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</si>
  <si>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</si>
  <si>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Ashland Ave &amp; 21st St</t>
  </si>
  <si>
    <t>Normal Ave &amp; Archer Ave</t>
  </si>
  <si>
    <t>Ashland Ave &amp; Division St</t>
  </si>
  <si>
    <t>St. Clair St &amp; Erie St</t>
  </si>
  <si>
    <t>Orleans St &amp; Ohio St</t>
  </si>
  <si>
    <t>Leavitt St &amp; North Ave</t>
  </si>
  <si>
    <t>Damen Ave &amp; Grand Ave</t>
  </si>
  <si>
    <t>Damen Ave &amp; Madison St</t>
  </si>
  <si>
    <t>California Ave &amp; Division St</t>
  </si>
  <si>
    <t>Racine Ave (May St) &amp; Fulton St</t>
  </si>
  <si>
    <t>Wells St &amp; 19th St</t>
  </si>
  <si>
    <t>Damen Ave &amp; Cortland St</t>
  </si>
  <si>
    <t>Hampden Ct &amp; Diversey Pkwy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</si>
  <si>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</si>
  <si>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</si>
  <si>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</si>
  <si>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</si>
  <si>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</si>
  <si>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</si>
  <si>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</si>
  <si>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</si>
  <si>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</si>
  <si>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</si>
  <si>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Waveland Ave</t>
  </si>
  <si>
    <t>Sangamon St &amp; Washington Blvd (*)</t>
  </si>
  <si>
    <t>Clark St &amp; Montrose Ave</t>
  </si>
  <si>
    <t>Sedgwick St &amp; Schiller St</t>
  </si>
  <si>
    <t>MLK Jr Dr &amp; 29th St</t>
  </si>
  <si>
    <t>Ravenswood Ave &amp; Montrose Ave (*)</t>
  </si>
  <si>
    <t>Western Ave &amp; Leland Ave</t>
  </si>
  <si>
    <t>Sheridan Rd &amp; Irving Park Rd</t>
  </si>
  <si>
    <t>Morgan St &amp; Polk St</t>
  </si>
  <si>
    <t>Damen Ave &amp; Leland Ave</t>
  </si>
  <si>
    <t>Lincoln Ave &amp; Leavitt St</t>
  </si>
  <si>
    <t>Ravenswood Ave &amp; Irving Park Rd</t>
  </si>
  <si>
    <t>Clarendon Ave &amp; Junior Ter</t>
  </si>
  <si>
    <t>Ashland Ave &amp; Belle Plaine Ave</t>
  </si>
  <si>
    <t>Shore Dr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</si>
  <si>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</si>
  <si>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</si>
  <si>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</si>
  <si>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</si>
  <si>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</si>
  <si>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Clifton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</si>
  <si>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</si>
  <si>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</si>
  <si>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</si>
  <si>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</si>
  <si>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</si>
  <si>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California Ave &amp; Francis Pl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</si>
  <si>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</si>
  <si>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</si>
  <si>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</si>
  <si>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</si>
  <si>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</si>
  <si>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</si>
  <si>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</si>
  <si>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Lake Shore Dr &amp; North Blvd</t>
  </si>
  <si>
    <t>Stony Island Ave &amp; 75th St</t>
  </si>
  <si>
    <t>Cottage Grove Ave &amp; 43rd St</t>
  </si>
  <si>
    <t>Indiana Ave &amp; 31st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</si>
  <si>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</si>
  <si>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</si>
  <si>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</si>
  <si>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</si>
  <si>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</si>
  <si>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St &amp; 35th St</t>
  </si>
  <si>
    <t>Halsted St &amp; 35th St (*)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</si>
  <si>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</si>
  <si>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</si>
  <si>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</si>
  <si>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</si>
  <si>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</si>
  <si>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Hubbard St</t>
  </si>
  <si>
    <t>Franklin St &amp; Quincy St</t>
  </si>
  <si>
    <t>Franklin St &amp; Monroe St</t>
  </si>
  <si>
    <t>Larrabee St &amp; Armitage Ave</t>
  </si>
  <si>
    <t>Wells St &amp; Concord Ln</t>
  </si>
  <si>
    <t>Kedzie Ave &amp; Palmer Ct</t>
  </si>
  <si>
    <t>Wells St &amp; Evergreen Ave</t>
  </si>
  <si>
    <t>Southport Ave &amp; Clark St</t>
  </si>
  <si>
    <t>Broadway &amp; Wilson Ave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</si>
  <si>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</si>
  <si>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</si>
  <si>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</si>
  <si>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</si>
  <si>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</si>
  <si>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</si>
  <si>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</si>
  <si>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</si>
  <si>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</si>
  <si>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</si>
  <si>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Broadway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</si>
  <si>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</si>
  <si>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</si>
  <si>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</si>
  <si>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</si>
  <si>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</si>
  <si>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</si>
  <si>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Leavitt St &amp; Lawrence Ave</t>
  </si>
  <si>
    <t>Clarendon Ave &amp; Gordon Ter</t>
  </si>
  <si>
    <t>Lakeview Ave &amp; Fullerton Pkwy</t>
  </si>
  <si>
    <t>Ravenswood Ave &amp; Berteau Ave</t>
  </si>
  <si>
    <t>Elston Ave &amp; Wabansia Ave</t>
  </si>
  <si>
    <t>Damen Ave &amp; Sunnyside Ave</t>
  </si>
  <si>
    <t>Wood St &amp; Taylor St</t>
  </si>
  <si>
    <t>Southport Ave &amp; Irving Park Rd</t>
  </si>
  <si>
    <t>Greenview Ave &amp; Diversey Pkwy</t>
  </si>
  <si>
    <t>Loomis St &amp; Lexington St</t>
  </si>
  <si>
    <t>Wabash Ave &amp; 9th St</t>
  </si>
  <si>
    <t>Kimbark Ave &amp; 53rd St</t>
  </si>
  <si>
    <t>Sheridan Rd &amp; Lawrence Ave</t>
  </si>
  <si>
    <t>Stockton Dr &amp; Wrightwood Ave</t>
  </si>
  <si>
    <t>Clark St &amp; Winnemac Ave</t>
  </si>
  <si>
    <t>Clark St &amp; Leland Ave</t>
  </si>
  <si>
    <t>Sheffield Ave &amp; Webster Ave</t>
  </si>
  <si>
    <t>Ellis Ave &amp; 58th St</t>
  </si>
  <si>
    <t>Lake Shore Dr &amp; Diversey Pkwy</t>
  </si>
  <si>
    <t>Lincoln Ave &amp; Addison St</t>
  </si>
  <si>
    <t>Halsted St &amp; Blackhawk St (*)</t>
  </si>
  <si>
    <t>Halsted St &amp; Diversey Pkwy</t>
  </si>
  <si>
    <t>Ashland Ave &amp; Blackhawk St</t>
  </si>
  <si>
    <t>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</si>
  <si>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</si>
  <si>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</si>
  <si>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</si>
  <si>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</si>
  <si>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</si>
  <si>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</si>
  <si>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</si>
  <si>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</si>
  <si>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</si>
  <si>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Ravenswood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</si>
  <si>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</si>
  <si>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</si>
  <si>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</si>
  <si>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</si>
  <si>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</si>
  <si>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</si>
  <si>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</si>
  <si>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Jeffery Blvd &amp; 67th St</t>
  </si>
  <si>
    <t>Clark St &amp; Touhy Ave</t>
  </si>
  <si>
    <t>Sheridan Rd &amp; Greenleaf Ave</t>
  </si>
  <si>
    <t>South Shore Dr &amp; 67th St</t>
  </si>
  <si>
    <t>Stony Island Ave &amp; 71st St</t>
  </si>
  <si>
    <t>Larrabee St &amp; Division St</t>
  </si>
  <si>
    <t>Larrabee St &amp; Oak St</t>
  </si>
  <si>
    <t>Halsted St &amp; North Branch St</t>
  </si>
  <si>
    <t>Loomis St &amp; Archer Ave</t>
  </si>
  <si>
    <t>Racine Ave &amp; 35th St</t>
  </si>
  <si>
    <t>Ashland Ave &amp; Archer Ave</t>
  </si>
  <si>
    <t>Wood St &amp; 35th St</t>
  </si>
  <si>
    <t>Calumet Ave &amp; 21st St</t>
  </si>
  <si>
    <t>Kedzie Ave &amp; Chicago Ave</t>
  </si>
  <si>
    <t>Western Ave &amp; Walton St</t>
  </si>
  <si>
    <t>Sacramento Blvd &amp; Franklin Blvd</t>
  </si>
  <si>
    <t>Artesian Ave &amp; Hubbard St</t>
  </si>
  <si>
    <t>Kedzie Ave &amp; Lake St</t>
  </si>
  <si>
    <t>California Ave &amp; Lake St</t>
  </si>
  <si>
    <t>Western Ave &amp; Monroe St</t>
  </si>
  <si>
    <t>Western Ave &amp; Congress Pkwy</t>
  </si>
  <si>
    <t>Ashland Ave &amp; Harrison St</t>
  </si>
  <si>
    <t>Halsted St &amp; 51st St</t>
  </si>
  <si>
    <t>Princeton Ave &amp; Garfield Blvd</t>
  </si>
  <si>
    <t>Halsted St &amp; 56th St</t>
  </si>
  <si>
    <t>Halsted St &amp; 63rd St</t>
  </si>
  <si>
    <t>Wentworth Ave &amp; 63rd St</t>
  </si>
  <si>
    <t>Halsted St &amp; 69th St</t>
  </si>
  <si>
    <t>Perry Ave &amp; 69th St</t>
  </si>
  <si>
    <t>Calumet Ave &amp; 71st St</t>
  </si>
  <si>
    <t>Clark St &amp; 9th St (AMLI)</t>
  </si>
  <si>
    <t>Jeffery Blvd &amp; 76th St</t>
  </si>
  <si>
    <t>Yates Blvd &amp; 75th St</t>
  </si>
  <si>
    <t>Saginaw Ave &amp; Exchange Ave</t>
  </si>
  <si>
    <t>Rainbow Beach</t>
  </si>
  <si>
    <t>South Shore Dr &amp; 74th St</t>
  </si>
  <si>
    <t>Cottage Grove Ave &amp; 71st St</t>
  </si>
  <si>
    <t>Shields Ave &amp; 28th Pl</t>
  </si>
  <si>
    <t>Shields Ave &amp; 31st St</t>
  </si>
  <si>
    <t>Wentworth Ave &amp; 33rd St</t>
  </si>
  <si>
    <t>Wentworth Ave &amp; 35th St</t>
  </si>
  <si>
    <t>Lake Park Ave &amp; 35th St</t>
  </si>
  <si>
    <t>State St &amp; Pershing Rd</t>
  </si>
  <si>
    <t>Union Ave &amp; Root St</t>
  </si>
  <si>
    <t>Shields Ave &amp; 43rd St</t>
  </si>
  <si>
    <t>Prairie Ave &amp; 43rd St</t>
  </si>
  <si>
    <t>Halsted St &amp; 47th Pl</t>
  </si>
  <si>
    <t>Princeton Ave &amp; 47th St</t>
  </si>
  <si>
    <t>Woodlawn Ave &amp; Lake Park Ave</t>
  </si>
  <si>
    <t>Canal St &amp; Taylor St</t>
  </si>
  <si>
    <t>Calumet Ave &amp; 51st St</t>
  </si>
  <si>
    <t>Dorchester Ave &amp; 49th St</t>
  </si>
  <si>
    <t>Cornell Ave &amp; Hyde Park Blvd</t>
  </si>
  <si>
    <t>Ellis Ave &amp; 53rd St</t>
  </si>
  <si>
    <t>Lake Park Ave &amp; 53rd St</t>
  </si>
  <si>
    <t>Ellis Ave &amp; 55th St</t>
  </si>
  <si>
    <t>MLK Jr Dr &amp; 56th St (*)</t>
  </si>
  <si>
    <t>DuSable Museum</t>
  </si>
  <si>
    <t>University Ave &amp; 57th St</t>
  </si>
  <si>
    <t>Museum of Science and Industry</t>
  </si>
  <si>
    <t>Harper Ave &amp; 59th St</t>
  </si>
  <si>
    <t>Ellis Ave &amp; 60th St</t>
  </si>
  <si>
    <t>Cottage Grove Ave &amp; 63rd St</t>
  </si>
  <si>
    <t>Dorchester Ave &amp; 63rd St</t>
  </si>
  <si>
    <t>Cottage Grove Ave &amp; 67th St</t>
  </si>
  <si>
    <t>MLK Jr Dr &amp; 63rd St</t>
  </si>
  <si>
    <t>Eberhart Ave &amp; 61st St</t>
  </si>
  <si>
    <t>Clark St &amp; Lunt Ave</t>
  </si>
  <si>
    <t>Kedzie Ave &amp; Harrison St</t>
  </si>
  <si>
    <t>Ogden Ave &amp; Roosevelt Rd</t>
  </si>
  <si>
    <t>Kedzie Ave &amp; Roosevelt Rd</t>
  </si>
  <si>
    <t>Fairfield Ave &amp; Roosevelt Rd</t>
  </si>
  <si>
    <t>Washtenaw Ave &amp; Ogden Ave (*)</t>
  </si>
  <si>
    <t>Central Park Ave &amp; Ogden Ave</t>
  </si>
  <si>
    <t>Kedzie Ave &amp; 21st St</t>
  </si>
  <si>
    <t>Lawndale Ave &amp; 23rd St</t>
  </si>
  <si>
    <t>Kedzie Ave &amp; 24th St</t>
  </si>
  <si>
    <t>California Ave &amp; 23rd Pl</t>
  </si>
  <si>
    <t>Millard Ave &amp; 26th St</t>
  </si>
  <si>
    <t>Albany Ave &amp; 26th St</t>
  </si>
  <si>
    <t>California Ave &amp; 26th St</t>
  </si>
  <si>
    <t>Western Ave &amp; 28th St</t>
  </si>
  <si>
    <t>Glenwood Ave &amp; Morse Ave</t>
  </si>
  <si>
    <t>Warren Park East</t>
  </si>
  <si>
    <t>Clark St &amp; Columbia Ave</t>
  </si>
  <si>
    <t>Warren Park West</t>
  </si>
  <si>
    <t>Sheridan Rd &amp; Loyola Ave</t>
  </si>
  <si>
    <t>Western Ave &amp; Granville Ave</t>
  </si>
  <si>
    <t>Clark St &amp; Schreiber Ave</t>
  </si>
  <si>
    <t>Broadway &amp; Granville Ave</t>
  </si>
  <si>
    <t>Maplewood Ave &amp; Peterson Ave</t>
  </si>
  <si>
    <t>2112 W Peterson Ave</t>
  </si>
  <si>
    <t>Clark St &amp; Elmdale Ave</t>
  </si>
  <si>
    <t>Broadway &amp; Thorndale Ave</t>
  </si>
  <si>
    <t>Lakefront Trail &amp; Bryn Mawr Ave</t>
  </si>
  <si>
    <t>Clark St &amp; Bryn Mawr Ave</t>
  </si>
  <si>
    <t>Broadway &amp; Ridge Ave</t>
  </si>
  <si>
    <t>Ravenswood Ave &amp; Balmoral Ave</t>
  </si>
  <si>
    <t>Clark St &amp; Berwyn Ave</t>
  </si>
  <si>
    <t>Damen Ave &amp; Foster Ave</t>
  </si>
  <si>
    <t>Marine Dr &amp; Ainslie St</t>
  </si>
  <si>
    <t>Ridge Blvd &amp; Touhy Ave</t>
  </si>
  <si>
    <t>Western Ave &amp; Lunt Ave</t>
  </si>
  <si>
    <t>Budlong Woods Library</t>
  </si>
  <si>
    <t>St. Louis Ave &amp; Balmoral Ave</t>
  </si>
  <si>
    <t>Kedzie Ave &amp; Foster Ave</t>
  </si>
  <si>
    <t>Francisco Ave &amp; Foster Ave</t>
  </si>
  <si>
    <t>Lincoln Ave &amp; Winona St</t>
  </si>
  <si>
    <t>Christiana Ave &amp; Lawrence Ave</t>
  </si>
  <si>
    <t>Washtenaw Ave &amp; Lawrence Ave</t>
  </si>
  <si>
    <t>Kedzie Ave &amp; Leland Ave</t>
  </si>
  <si>
    <t>Manor Ave &amp; Leland Ave</t>
  </si>
  <si>
    <t>Rockwell St &amp; Eastwood Ave</t>
  </si>
  <si>
    <t>Drake Ave &amp; Montrose Ave</t>
  </si>
  <si>
    <t>Albany Ave &amp; Montrose Ave</t>
  </si>
  <si>
    <t>California Ave &amp; Montrose Ave</t>
  </si>
  <si>
    <t>Campbell Ave &amp; Montrose Ave</t>
  </si>
  <si>
    <t>Avondale Ave &amp; Irving Park Rd</t>
  </si>
  <si>
    <t>Monticello Ave &amp; Irving Park Rd</t>
  </si>
  <si>
    <t>Sawyer Ave &amp; Irving Park Rd</t>
  </si>
  <si>
    <t>Oakley Ave &amp; Irving Park Rd</t>
  </si>
  <si>
    <t>California Ave &amp; Byron St</t>
  </si>
  <si>
    <t>Pulaski Rd &amp; Eddy St</t>
  </si>
  <si>
    <t>Drake Ave &amp; Addison St</t>
  </si>
  <si>
    <t>Troy St &amp; Elston Ave</t>
  </si>
  <si>
    <t>Talman Ave &amp; Addison St</t>
  </si>
  <si>
    <t>Leavitt St &amp; Addison St</t>
  </si>
  <si>
    <t>Oakley Ave &amp; Roscoe St</t>
  </si>
  <si>
    <t>Kedzie Ave &amp; Bryn Mawr Ave</t>
  </si>
  <si>
    <t>Keystone Ave &amp; Montrose Ave</t>
  </si>
  <si>
    <t>Avers Ave &amp; Belmont Ave</t>
  </si>
  <si>
    <t>Kimball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</si>
  <si>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</si>
  <si>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</si>
  <si>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</si>
  <si>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</si>
  <si>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</si>
  <si>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Drake Ave &amp; Fullerton Ave</t>
  </si>
  <si>
    <t>Campbell Ave &amp; Fullerton Ave</t>
  </si>
  <si>
    <t>Winchester Ave &amp; Elston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</si>
  <si>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</si>
  <si>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</si>
  <si>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</si>
  <si>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</si>
  <si>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</si>
  <si>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</si>
  <si>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Ridge Blvd &amp; Howard St</t>
  </si>
  <si>
    <t>Paulina St &amp; Howard St</t>
  </si>
  <si>
    <t>Clark St &amp; Jarvis Ave</t>
  </si>
  <si>
    <t>Conservatory Dr &amp; Lake St</t>
  </si>
  <si>
    <t>Wolcott Ave &amp; Fargo Ave</t>
  </si>
  <si>
    <t>Greenview Ave &amp; Jarvis Ave</t>
  </si>
  <si>
    <t>Bosworth Ave &amp; Howard St</t>
  </si>
  <si>
    <t>Eastlake Ter &amp; Rogers Ave</t>
  </si>
  <si>
    <t>Austin Blvd &amp; Chicago Ave</t>
  </si>
  <si>
    <t>Glenwood Ave &amp; Touhy Ave</t>
  </si>
  <si>
    <t>Oakley Ave &amp; Touhy Ave</t>
  </si>
  <si>
    <t>Western Ave &amp; Howard St</t>
  </si>
  <si>
    <t>Pulaski Rd &amp; Lake St</t>
  </si>
  <si>
    <t>Cicero Ave &amp; Lake St</t>
  </si>
  <si>
    <t>Laramie Ave &amp; Kinzie St</t>
  </si>
  <si>
    <t>Central Ave &amp; Lake St</t>
  </si>
  <si>
    <t>Austin Blvd &amp; Lake St</t>
  </si>
  <si>
    <t>Central Park Blvd &amp; 5th Ave</t>
  </si>
  <si>
    <t>Pulaski Rd &amp; Madison St</t>
  </si>
  <si>
    <t>Pulaski Rd &amp; Congress Pkwy</t>
  </si>
  <si>
    <t>Kostner Ave &amp; Lake St</t>
  </si>
  <si>
    <t>Kenton Ave &amp; Madison St</t>
  </si>
  <si>
    <t>Cicero Ave &amp; Flournoy St</t>
  </si>
  <si>
    <t>Cicero Ave &amp; Quincy St</t>
  </si>
  <si>
    <t>Laramie Ave &amp; Madison St</t>
  </si>
  <si>
    <t>Central Ave &amp; Harrison St</t>
  </si>
  <si>
    <t>Central Ave &amp; Madison St</t>
  </si>
  <si>
    <t>Laramie Ave &amp; Gladys Ave</t>
  </si>
  <si>
    <t>Austin Blvd &amp; Madison St</t>
  </si>
  <si>
    <t>Kostner Ave &amp; Adams St</t>
  </si>
  <si>
    <t>Damen Ave &amp; Pershing Rd</t>
  </si>
  <si>
    <t>Ashland Ave &amp; Pershing Rd</t>
  </si>
  <si>
    <t>Morgan St &amp; Pershing Rd</t>
  </si>
  <si>
    <t>Marshfield Ave &amp; 44th St</t>
  </si>
  <si>
    <t>Central Ave &amp; Chicago Ave</t>
  </si>
  <si>
    <t>Hoyne Ave &amp; 47th St</t>
  </si>
  <si>
    <t>Ashland Ave &amp; McDowell Ave</t>
  </si>
  <si>
    <t>Elizabeth St &amp; 47th St</t>
  </si>
  <si>
    <t>Damen Ave &amp; 51st St</t>
  </si>
  <si>
    <t>Ashland Ave &amp; 50th St</t>
  </si>
  <si>
    <t>Throop St &amp; 52nd St</t>
  </si>
  <si>
    <t>Seeley Ave &amp; Garfield Blvd</t>
  </si>
  <si>
    <t>Ashland Ave &amp; Garfield Blvd</t>
  </si>
  <si>
    <t>Racine Ave &amp; Garfield Blvd</t>
  </si>
  <si>
    <t>Marshfield Ave &amp; 59th St</t>
  </si>
  <si>
    <t>Damen Ave &amp; 59th St</t>
  </si>
  <si>
    <t>Racine Ave &amp; 61st St</t>
  </si>
  <si>
    <t>Ashland Ave &amp; 63rd St</t>
  </si>
  <si>
    <t>Racine Ave &amp; 65th St</t>
  </si>
  <si>
    <t>Ashland Ave &amp; 66th St</t>
  </si>
  <si>
    <t>Ashland Ave &amp; 69th St</t>
  </si>
  <si>
    <t>May St &amp; 69th St</t>
  </si>
  <si>
    <t>Normal Ave &amp; 72nd St</t>
  </si>
  <si>
    <t>Woodlawn Ave &amp; 75th St</t>
  </si>
  <si>
    <t>Evans Ave &amp; 75th St</t>
  </si>
  <si>
    <t>Vernon Ave &amp; 75th St</t>
  </si>
  <si>
    <t>State St &amp; 76th St</t>
  </si>
  <si>
    <t>State St &amp; 79th St</t>
  </si>
  <si>
    <t>Eberhart (Vernon) Ave &amp; 79th St</t>
  </si>
  <si>
    <t>Cottage Grove Ave &amp; 78th St</t>
  </si>
  <si>
    <t>Greenwood Ave &amp; 79th St</t>
  </si>
  <si>
    <t>Stony Island Ave &amp; South Chicago Ave</t>
  </si>
  <si>
    <t>Bennett Ave &amp; 79th St</t>
  </si>
  <si>
    <t>Phillips Ave &amp; 79th St</t>
  </si>
  <si>
    <t>Exchange Ave &amp; 79th St</t>
  </si>
  <si>
    <t>Stony Island Ave &amp; 82nd St</t>
  </si>
  <si>
    <t>Ellis Ave &amp; 83rd St</t>
  </si>
  <si>
    <t>Cottage Grove Ave &amp; 83rd St</t>
  </si>
  <si>
    <t>MLK Jr Dr &amp; 83rd St</t>
  </si>
  <si>
    <t>Wabash Ave &amp; 83rd St</t>
  </si>
  <si>
    <t>South Chicago Ave &amp; 83rd St</t>
  </si>
  <si>
    <t>Milwaukee Ave &amp; Cuyler Ave</t>
  </si>
  <si>
    <t>Kilbourn Ave &amp; Irving Park Rd</t>
  </si>
  <si>
    <t>Kilbourn Ave &amp; Milwaukee Ave</t>
  </si>
  <si>
    <t>Knox Ave &amp; Montrose Ave</t>
  </si>
  <si>
    <t>Halsted St &amp; 59th St</t>
  </si>
  <si>
    <t>Western Blvd &amp; 48th Pl</t>
  </si>
  <si>
    <t>Wabash Ave &amp; 87th St</t>
  </si>
  <si>
    <t>Benson Ave &amp; Church St</t>
  </si>
  <si>
    <t>Evanston</t>
  </si>
  <si>
    <t>Chicago Ave &amp; Washington St</t>
  </si>
  <si>
    <t>Elmwood Ave &amp; Austin St</t>
  </si>
  <si>
    <t>Valli Produce - Evanston Plaza</t>
  </si>
  <si>
    <t>Dodge Ave &amp; Church St</t>
  </si>
  <si>
    <t>Central St Metra</t>
  </si>
  <si>
    <t>Central St &amp; Girard Ave</t>
  </si>
  <si>
    <t>Chicago Ave &amp; Sheridan Rd</t>
  </si>
  <si>
    <t>Sheridan Rd &amp; Noyes St (NU)</t>
  </si>
  <si>
    <t>University Library (NU)</t>
  </si>
  <si>
    <t>Keystone Ave &amp; Fullerton Ave</t>
  </si>
  <si>
    <t>Orleans St &amp; Chestnut St (NEXT Apts)</t>
  </si>
  <si>
    <t>Null Rank</t>
  </si>
  <si>
    <t>lr Rank</t>
  </si>
  <si>
    <t>lr2 Rank</t>
  </si>
  <si>
    <t>rfreg Rank</t>
  </si>
  <si>
    <t>rfreg2 Rank</t>
  </si>
  <si>
    <t>rfreg3 Rank</t>
  </si>
  <si>
    <t>rfreg4 Rank</t>
  </si>
  <si>
    <t>Rank</t>
  </si>
  <si>
    <t>Ave. Rank</t>
  </si>
  <si>
    <t>Mean RMSE</t>
  </si>
  <si>
    <t>rfreg2 Import</t>
  </si>
  <si>
    <t>rfreg3 Import</t>
  </si>
  <si>
    <t>Time</t>
  </si>
  <si>
    <t>Normal Temp</t>
  </si>
  <si>
    <t>Current Temp</t>
  </si>
  <si>
    <t>Current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</si>
</sst>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0.000"/>
    <numFmt numFmtId="172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9" fontId="0" fillId="0" borderId="0" xfId="0" applyNumberFormat="1"/>
    <xf numFmtId="172" fontId="0" fillId="0" borderId="0" xfId="1" applyNumberFormat="1" applyFont="1"/>
    <xf numFmtId="0" fontId="18" fillId="0" borderId="0" xfId="43"/>
    <xf numFmtId="0" fontId="18" fillId="0" borderId="0" xfId="43" applyAlignment="1">
      <alignment horizontal="center"/>
    </xf>
    <xf numFmtId="0" fontId="19" fillId="0" borderId="10" xfId="43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8" fillId="0" borderId="10" xfId="43" applyBorder="1" applyAlignment="1">
      <alignment horizontal="center"/>
    </xf>
    <xf numFmtId="2" fontId="19" fillId="0" borderId="10" xfId="43" applyNumberFormat="1" applyFont="1" applyBorder="1" applyAlignment="1">
      <alignment horizontal="center"/>
    </xf>
    <xf numFmtId="169" fontId="18" fillId="0" borderId="10" xfId="43" applyNumberForma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RowHeight="14.5" x14ac:dyDescent="0.35"/>
  <cols>
    <col min="1" max="1" width="4.6328125" bestFit="1" customWidth="1"/>
    <col min="2" max="2" width="33.1796875" bestFit="1" customWidth="1"/>
    <col min="3" max="3" width="8.453125" bestFit="1" customWidth="1"/>
    <col min="4" max="4" width="11.81640625" bestFit="1" customWidth="1"/>
    <col min="5" max="5" width="12.453125" bestFit="1" customWidth="1"/>
    <col min="6" max="6" width="12.08984375" bestFit="1" customWidth="1"/>
    <col min="7" max="7" width="15.54296875" bestFit="1" customWidth="1"/>
    <col min="8" max="8" width="12.90625" bestFit="1" customWidth="1"/>
    <col min="9" max="9" width="12.08984375" bestFit="1" customWidth="1"/>
    <col min="10" max="13" width="15.54296875" bestFit="1" customWidth="1"/>
    <col min="14" max="14" width="21.36328125" bestFit="1" customWidth="1"/>
    <col min="15" max="16" width="11.81640625" bestFit="1" customWidth="1"/>
    <col min="17" max="17" width="12" bestFit="1" customWidth="1"/>
    <col min="18" max="18" width="12.81640625" bestFit="1" customWidth="1"/>
    <col min="19" max="21" width="14.81640625" bestFit="1" customWidth="1"/>
    <col min="22" max="22" width="11" bestFit="1" customWidth="1"/>
    <col min="23" max="23" width="8.90625" bestFit="1" customWidth="1"/>
    <col min="24" max="24" width="9.90625" bestFit="1" customWidth="1"/>
    <col min="25" max="25" width="11.7265625" bestFit="1" customWidth="1"/>
    <col min="26" max="28" width="12.7265625" bestFit="1" customWidth="1"/>
    <col min="29" max="29" width="13.6328125" bestFit="1" customWidth="1"/>
    <col min="30" max="32" width="15.7265625" bestFit="1" customWidth="1"/>
    <col min="33" max="33" width="25.7265625" bestFit="1" customWidth="1"/>
    <col min="34" max="36" width="27.81640625" bestFit="1" customWidth="1"/>
    <col min="37" max="37" width="21.6328125" bestFit="1" customWidth="1"/>
    <col min="38" max="40" width="23.7265625" bestFit="1" customWidth="1"/>
    <col min="41" max="41" width="24.7265625" bestFit="1" customWidth="1"/>
    <col min="42" max="44" width="26.7265625" bestFit="1" customWidth="1"/>
  </cols>
  <sheetData>
    <row r="1" spans="1:44" x14ac:dyDescent="0.35">
      <c r="F1" s="5">
        <f t="shared" ref="F1:I1" si="0">AVERAGE(F3:F567)</f>
        <v>17.552212389380532</v>
      </c>
      <c r="H1" s="5">
        <f t="shared" si="0"/>
        <v>24408.198230088496</v>
      </c>
      <c r="I1" s="5">
        <f t="shared" si="0"/>
        <v>24408.748672566373</v>
      </c>
      <c r="O1" s="4">
        <f t="shared" ref="O1:U1" si="1">AVERAGE(O3:O567)</f>
        <v>2.4925518743611721</v>
      </c>
      <c r="P1" s="4">
        <f t="shared" si="1"/>
        <v>2.4829296458426446</v>
      </c>
      <c r="Q1" s="4">
        <f t="shared" si="1"/>
        <v>2.482949687189492</v>
      </c>
      <c r="R1" s="4">
        <f t="shared" si="1"/>
        <v>2.347739161877004</v>
      </c>
      <c r="S1" s="4">
        <f t="shared" si="1"/>
        <v>2.3261516172534971</v>
      </c>
      <c r="T1" s="4">
        <f t="shared" si="1"/>
        <v>2.3236520384758892</v>
      </c>
      <c r="U1" s="4">
        <f t="shared" si="1"/>
        <v>2.3354094120870714</v>
      </c>
      <c r="V1" s="4">
        <f>AVERAGE(V3:V567)</f>
        <v>4.4389380530973455</v>
      </c>
      <c r="W1" s="4">
        <f t="shared" ref="W1:AR1" si="2">AVERAGE(W3:W567)</f>
        <v>5.5221238938053094</v>
      </c>
      <c r="X1" s="4">
        <f t="shared" si="2"/>
        <v>4.6530973451327435</v>
      </c>
      <c r="Y1" s="4">
        <f t="shared" si="2"/>
        <v>3.1858407079646018</v>
      </c>
      <c r="Z1" s="4">
        <f t="shared" si="2"/>
        <v>2.7345132743362832</v>
      </c>
      <c r="AA1" s="4">
        <f t="shared" si="2"/>
        <v>2.9380530973451329</v>
      </c>
      <c r="AB1" s="4">
        <f t="shared" si="2"/>
        <v>4.5274336283185841</v>
      </c>
      <c r="AC1" s="4">
        <f t="shared" si="2"/>
        <v>0.56687794643612233</v>
      </c>
      <c r="AD1" s="4">
        <f t="shared" si="2"/>
        <v>0.55156235874044368</v>
      </c>
      <c r="AE1" s="4">
        <f t="shared" si="2"/>
        <v>0.50132331270326957</v>
      </c>
      <c r="AF1" s="4">
        <f t="shared" si="2"/>
        <v>0.41762164094557203</v>
      </c>
      <c r="AG1" s="4">
        <f t="shared" si="2"/>
        <v>0.12297664488020708</v>
      </c>
      <c r="AH1" s="4">
        <f t="shared" si="2"/>
        <v>0.1245938816250973</v>
      </c>
      <c r="AI1" s="4">
        <f t="shared" si="2"/>
        <v>0.14148903443482083</v>
      </c>
      <c r="AJ1" s="4">
        <f t="shared" si="2"/>
        <v>0.16912427725599918</v>
      </c>
      <c r="AK1" s="4">
        <f t="shared" si="2"/>
        <v>0.20369577312070972</v>
      </c>
      <c r="AL1" s="4">
        <f t="shared" si="2"/>
        <v>0.1985726828959406</v>
      </c>
      <c r="AM1" s="4">
        <f t="shared" si="2"/>
        <v>0.20965486732934444</v>
      </c>
      <c r="AN1" s="4">
        <f t="shared" si="2"/>
        <v>0.22919845185809795</v>
      </c>
      <c r="AO1" s="4">
        <f t="shared" si="2"/>
        <v>0.10644963556295921</v>
      </c>
      <c r="AP1" s="4">
        <f t="shared" si="2"/>
        <v>0.12524747791845803</v>
      </c>
      <c r="AQ1" s="4">
        <f t="shared" si="2"/>
        <v>0.1475091867125051</v>
      </c>
      <c r="AR1" s="4">
        <f t="shared" si="2"/>
        <v>0.18405562994032915</v>
      </c>
    </row>
    <row r="2" spans="1:44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22</v>
      </c>
      <c r="T2" s="2" t="s">
        <v>27</v>
      </c>
      <c r="U2" s="2" t="s">
        <v>32</v>
      </c>
      <c r="V2" s="3" t="s">
        <v>605</v>
      </c>
      <c r="W2" s="3" t="s">
        <v>606</v>
      </c>
      <c r="X2" s="3" t="s">
        <v>607</v>
      </c>
      <c r="Y2" s="3" t="s">
        <v>608</v>
      </c>
      <c r="Z2" s="3" t="s">
        <v>609</v>
      </c>
      <c r="AA2" s="3" t="s">
        <v>610</v>
      </c>
      <c r="AB2" s="3" t="s">
        <v>611</v>
      </c>
      <c r="AC2" s="2" t="s">
        <v>18</v>
      </c>
      <c r="AD2" s="2" t="s">
        <v>23</v>
      </c>
      <c r="AE2" s="2" t="s">
        <v>28</v>
      </c>
      <c r="AF2" s="2" t="s">
        <v>33</v>
      </c>
      <c r="AG2" s="2" t="s">
        <v>19</v>
      </c>
      <c r="AH2" s="2" t="s">
        <v>24</v>
      </c>
      <c r="AI2" s="2" t="s">
        <v>29</v>
      </c>
      <c r="AJ2" s="2" t="s">
        <v>34</v>
      </c>
      <c r="AK2" s="2" t="s">
        <v>20</v>
      </c>
      <c r="AL2" s="2" t="s">
        <v>25</v>
      </c>
      <c r="AM2" s="2" t="s">
        <v>30</v>
      </c>
      <c r="AN2" s="2" t="s">
        <v>35</v>
      </c>
      <c r="AO2" s="2" t="s">
        <v>21</v>
      </c>
      <c r="AP2" s="2" t="s">
        <v>26</v>
      </c>
      <c r="AQ2" s="2" t="s">
        <v>31</v>
      </c>
      <c r="AR2" s="2" t="s">
        <v>36</v>
      </c>
    </row>
    <row r="3" spans="1:44" x14ac:dyDescent="0.35">
      <c r="A3">
        <v>2</v>
      </c>
      <c r="B3" t="s">
        <v>37</v>
      </c>
      <c r="C3" t="s">
        <v>38</v>
      </c>
      <c r="D3">
        <v>41.876393</v>
      </c>
      <c r="E3">
        <v>-87.620328000000001</v>
      </c>
      <c r="F3">
        <v>27</v>
      </c>
      <c r="G3" s="1">
        <v>41435.446527777778</v>
      </c>
      <c r="H3">
        <v>43695</v>
      </c>
      <c r="I3">
        <v>40954</v>
      </c>
      <c r="J3" s="1">
        <v>42132.51666666667</v>
      </c>
      <c r="K3" s="1">
        <v>42132.515972222223</v>
      </c>
      <c r="L3" s="1">
        <v>43092.622916666667</v>
      </c>
      <c r="M3" s="1">
        <v>43093.663888888892</v>
      </c>
      <c r="N3" s="1">
        <v>42133</v>
      </c>
      <c r="O3">
        <v>5.2528000994033501</v>
      </c>
      <c r="P3">
        <v>5.2771550279218697</v>
      </c>
      <c r="Q3">
        <v>5.2476877439516603</v>
      </c>
      <c r="R3">
        <v>5.3101179968979899</v>
      </c>
      <c r="S3">
        <v>5.3303548734039801</v>
      </c>
      <c r="T3">
        <v>5.3259781612826202</v>
      </c>
      <c r="U3">
        <v>5.38045854612872</v>
      </c>
      <c r="V3">
        <f>_xlfn.RANK.AVG(O3,$O3:$U3,1)</f>
        <v>2</v>
      </c>
      <c r="W3">
        <f t="shared" ref="W3:AB3" si="3">_xlfn.RANK.AVG(P3,$O3:$U3,1)</f>
        <v>3</v>
      </c>
      <c r="X3">
        <f t="shared" si="3"/>
        <v>1</v>
      </c>
      <c r="Y3">
        <f t="shared" si="3"/>
        <v>4</v>
      </c>
      <c r="Z3">
        <f t="shared" si="3"/>
        <v>6</v>
      </c>
      <c r="AA3">
        <f t="shared" si="3"/>
        <v>5</v>
      </c>
      <c r="AB3">
        <f t="shared" si="3"/>
        <v>7</v>
      </c>
      <c r="AC3">
        <v>0.204288376711139</v>
      </c>
      <c r="AD3">
        <v>0.163358308911914</v>
      </c>
      <c r="AE3">
        <v>0.145276163710747</v>
      </c>
      <c r="AF3">
        <v>0.13518531238888401</v>
      </c>
      <c r="AG3">
        <v>0.194513147714588</v>
      </c>
      <c r="AH3">
        <v>0.228053936813323</v>
      </c>
      <c r="AI3">
        <v>0.24072595568380301</v>
      </c>
      <c r="AJ3">
        <v>0.25619561034258698</v>
      </c>
      <c r="AK3">
        <v>0.41562741324782299</v>
      </c>
      <c r="AL3">
        <v>0.34111740571458599</v>
      </c>
      <c r="AM3">
        <v>0.34465263301381699</v>
      </c>
      <c r="AN3">
        <v>0.30815662220456502</v>
      </c>
      <c r="AO3">
        <v>0.18557106232644799</v>
      </c>
      <c r="AP3">
        <v>0.26747034856017599</v>
      </c>
      <c r="AQ3">
        <v>0.26934524759163198</v>
      </c>
      <c r="AR3">
        <v>0.30046245506396302</v>
      </c>
    </row>
    <row r="4" spans="1:44" x14ac:dyDescent="0.35">
      <c r="A4">
        <v>3</v>
      </c>
      <c r="B4" t="s">
        <v>39</v>
      </c>
      <c r="C4" t="s">
        <v>38</v>
      </c>
      <c r="D4">
        <v>41.867225959999999</v>
      </c>
      <c r="E4">
        <v>-87.615355390000005</v>
      </c>
      <c r="F4">
        <v>55</v>
      </c>
      <c r="G4" s="1">
        <v>41435.447222222225</v>
      </c>
      <c r="H4">
        <v>83540</v>
      </c>
      <c r="I4">
        <v>81315</v>
      </c>
      <c r="J4" s="1">
        <v>42118.6</v>
      </c>
      <c r="K4" s="1">
        <v>42118.6</v>
      </c>
      <c r="L4" s="1">
        <v>43100.561805555553</v>
      </c>
      <c r="M4" s="1">
        <v>43100.342361111114</v>
      </c>
      <c r="N4" s="1">
        <v>42119</v>
      </c>
      <c r="O4">
        <v>10.866827504931701</v>
      </c>
      <c r="P4">
        <v>10.2415777110339</v>
      </c>
      <c r="Q4">
        <v>9.8194277716427596</v>
      </c>
      <c r="R4">
        <v>9.5923475329570707</v>
      </c>
      <c r="S4">
        <v>10.0710071706948</v>
      </c>
      <c r="T4">
        <v>10.3529984455621</v>
      </c>
      <c r="U4">
        <v>10.828887737354</v>
      </c>
      <c r="V4">
        <f t="shared" ref="V4:V67" si="4">_xlfn.RANK.AVG(O4,$O4:$U4,1)</f>
        <v>7</v>
      </c>
      <c r="W4">
        <f t="shared" ref="W4:W67" si="5">_xlfn.RANK.AVG(P4,$O4:$U4,1)</f>
        <v>4</v>
      </c>
      <c r="X4">
        <f t="shared" ref="X4:X67" si="6">_xlfn.RANK.AVG(Q4,$O4:$U4,1)</f>
        <v>2</v>
      </c>
      <c r="Y4">
        <f t="shared" ref="Y4:Y67" si="7">_xlfn.RANK.AVG(R4,$O4:$U4,1)</f>
        <v>1</v>
      </c>
      <c r="Z4">
        <f t="shared" ref="Z4:Z67" si="8">_xlfn.RANK.AVG(S4,$O4:$U4,1)</f>
        <v>3</v>
      </c>
      <c r="AA4">
        <f t="shared" ref="AA4:AA67" si="9">_xlfn.RANK.AVG(T4,$O4:$U4,1)</f>
        <v>5</v>
      </c>
      <c r="AB4">
        <f t="shared" ref="AB4:AB67" si="10">_xlfn.RANK.AVG(U4,$O4:$U4,1)</f>
        <v>6</v>
      </c>
      <c r="AC4">
        <v>0.55272195514701805</v>
      </c>
      <c r="AD4">
        <v>0.30472642915834702</v>
      </c>
      <c r="AE4">
        <v>0.217120304700474</v>
      </c>
      <c r="AF4">
        <v>0.17642772528265699</v>
      </c>
      <c r="AG4">
        <v>0.106275116003637</v>
      </c>
      <c r="AH4">
        <v>0.13700904586861201</v>
      </c>
      <c r="AI4">
        <v>0.21374904050528201</v>
      </c>
      <c r="AJ4">
        <v>0.25313325409732201</v>
      </c>
      <c r="AK4">
        <v>0.13992724021090899</v>
      </c>
      <c r="AL4">
        <v>0.31020488807729502</v>
      </c>
      <c r="AM4">
        <v>0.24745548740361201</v>
      </c>
      <c r="AN4">
        <v>0.262498837947371</v>
      </c>
      <c r="AO4">
        <v>0.201075688638435</v>
      </c>
      <c r="AP4">
        <v>0.24805963689574401</v>
      </c>
      <c r="AQ4">
        <v>0.32167516739063101</v>
      </c>
      <c r="AR4">
        <v>0.307940182672648</v>
      </c>
    </row>
    <row r="5" spans="1:44" x14ac:dyDescent="0.35">
      <c r="A5">
        <v>4</v>
      </c>
      <c r="B5" t="s">
        <v>40</v>
      </c>
      <c r="C5" t="s">
        <v>38</v>
      </c>
      <c r="D5">
        <v>41.856268</v>
      </c>
      <c r="E5">
        <v>-87.613348000000002</v>
      </c>
      <c r="F5">
        <v>23</v>
      </c>
      <c r="G5" s="1">
        <v>41435.448611111111</v>
      </c>
      <c r="H5">
        <v>59248</v>
      </c>
      <c r="I5">
        <v>59965</v>
      </c>
      <c r="J5" s="1">
        <v>42140.466666666667</v>
      </c>
      <c r="K5" s="1">
        <v>42140.463194444441</v>
      </c>
      <c r="L5" s="1">
        <v>43098.658333333333</v>
      </c>
      <c r="M5" s="1">
        <v>43100.603472222225</v>
      </c>
      <c r="N5" s="1">
        <v>42141</v>
      </c>
      <c r="O5">
        <v>3.2967980761550502</v>
      </c>
      <c r="P5">
        <v>3.2935404008060698</v>
      </c>
      <c r="Q5">
        <v>3.2961550234683998</v>
      </c>
      <c r="R5">
        <v>3.3070046994196001</v>
      </c>
      <c r="S5">
        <v>3.2942334407876701</v>
      </c>
      <c r="T5">
        <v>3.2972272324695502</v>
      </c>
      <c r="U5">
        <v>3.2832621604555299</v>
      </c>
      <c r="V5">
        <f t="shared" si="4"/>
        <v>5</v>
      </c>
      <c r="W5">
        <f t="shared" si="5"/>
        <v>2</v>
      </c>
      <c r="X5">
        <f t="shared" si="6"/>
        <v>4</v>
      </c>
      <c r="Y5">
        <f t="shared" si="7"/>
        <v>7</v>
      </c>
      <c r="Z5">
        <f t="shared" si="8"/>
        <v>3</v>
      </c>
      <c r="AA5">
        <f t="shared" si="9"/>
        <v>6</v>
      </c>
      <c r="AB5">
        <f t="shared" si="10"/>
        <v>1</v>
      </c>
      <c r="AC5">
        <v>0.24543287531295699</v>
      </c>
      <c r="AD5">
        <v>0.19095661206224601</v>
      </c>
      <c r="AE5">
        <v>0.16642674564693699</v>
      </c>
      <c r="AF5">
        <v>0.13222814873806699</v>
      </c>
      <c r="AG5">
        <v>0.15194315447847501</v>
      </c>
      <c r="AH5">
        <v>0.19436796931573699</v>
      </c>
      <c r="AI5">
        <v>0.22993125688591401</v>
      </c>
      <c r="AJ5">
        <v>0.239578084448615</v>
      </c>
      <c r="AK5">
        <v>0.30668479569763502</v>
      </c>
      <c r="AL5">
        <v>0.25721325038072501</v>
      </c>
      <c r="AM5">
        <v>0.269778151537166</v>
      </c>
      <c r="AN5">
        <v>0.28076721336372901</v>
      </c>
      <c r="AO5">
        <v>0.29593917451093199</v>
      </c>
      <c r="AP5">
        <v>0.35746216824129101</v>
      </c>
      <c r="AQ5">
        <v>0.33386384592998097</v>
      </c>
      <c r="AR5">
        <v>0.34742655344958701</v>
      </c>
    </row>
    <row r="6" spans="1:44" x14ac:dyDescent="0.35">
      <c r="A6">
        <v>5</v>
      </c>
      <c r="B6" t="s">
        <v>41</v>
      </c>
      <c r="C6" t="s">
        <v>38</v>
      </c>
      <c r="D6">
        <v>41.874053000000004</v>
      </c>
      <c r="E6">
        <v>-87.627716000000007</v>
      </c>
      <c r="F6">
        <v>23</v>
      </c>
      <c r="G6" s="1">
        <v>41435.448611111111</v>
      </c>
      <c r="H6">
        <v>37470</v>
      </c>
      <c r="I6">
        <v>38588</v>
      </c>
      <c r="J6" s="1">
        <v>41453.297222222223</v>
      </c>
      <c r="K6" s="1">
        <v>41453.531944444447</v>
      </c>
      <c r="L6" s="1">
        <v>43098.718055555553</v>
      </c>
      <c r="M6" s="1">
        <v>43100.71875</v>
      </c>
      <c r="N6" s="1">
        <v>41454</v>
      </c>
      <c r="O6">
        <v>3.44190398862668</v>
      </c>
      <c r="P6">
        <v>3.4450549720025498</v>
      </c>
      <c r="Q6">
        <v>3.44178573363298</v>
      </c>
      <c r="R6">
        <v>3.38308624737958</v>
      </c>
      <c r="S6">
        <v>3.3477644235447701</v>
      </c>
      <c r="T6">
        <v>3.3637874293633501</v>
      </c>
      <c r="U6">
        <v>3.35842275640809</v>
      </c>
      <c r="V6">
        <f t="shared" si="4"/>
        <v>6</v>
      </c>
      <c r="W6">
        <f t="shared" si="5"/>
        <v>7</v>
      </c>
      <c r="X6">
        <f t="shared" si="6"/>
        <v>5</v>
      </c>
      <c r="Y6">
        <f t="shared" si="7"/>
        <v>4</v>
      </c>
      <c r="Z6">
        <f t="shared" si="8"/>
        <v>1</v>
      </c>
      <c r="AA6">
        <f t="shared" si="9"/>
        <v>3</v>
      </c>
      <c r="AB6">
        <f t="shared" si="10"/>
        <v>2</v>
      </c>
      <c r="AC6">
        <v>0.43393497960965399</v>
      </c>
      <c r="AD6">
        <v>0.46808904616519997</v>
      </c>
      <c r="AE6">
        <v>0.38839949317417399</v>
      </c>
      <c r="AF6">
        <v>0.26435156995484299</v>
      </c>
      <c r="AG6">
        <v>0.262656574942504</v>
      </c>
      <c r="AH6">
        <v>0.25896565374813102</v>
      </c>
      <c r="AI6">
        <v>0.267479314982771</v>
      </c>
      <c r="AJ6">
        <v>0.28127921537418699</v>
      </c>
      <c r="AK6">
        <v>0.21847318915443201</v>
      </c>
      <c r="AL6">
        <v>0.19252945931485399</v>
      </c>
      <c r="AM6">
        <v>0.21637220222175901</v>
      </c>
      <c r="AN6">
        <v>0.24653829550783601</v>
      </c>
      <c r="AO6">
        <v>8.4935256293408201E-2</v>
      </c>
      <c r="AP6">
        <v>8.0415840771812894E-2</v>
      </c>
      <c r="AQ6">
        <v>0.12774898962129499</v>
      </c>
      <c r="AR6">
        <v>0.20783091916313201</v>
      </c>
    </row>
    <row r="7" spans="1:44" x14ac:dyDescent="0.35">
      <c r="A7">
        <v>6</v>
      </c>
      <c r="B7" t="s">
        <v>42</v>
      </c>
      <c r="C7" t="s">
        <v>38</v>
      </c>
      <c r="D7">
        <v>41.885040999999902</v>
      </c>
      <c r="E7">
        <v>-87.612793999999994</v>
      </c>
      <c r="F7">
        <v>39</v>
      </c>
      <c r="G7" s="1">
        <v>41435.470833333333</v>
      </c>
      <c r="H7">
        <v>61262</v>
      </c>
      <c r="I7">
        <v>53848</v>
      </c>
      <c r="J7" s="1">
        <v>42118.732638888891</v>
      </c>
      <c r="K7" s="1">
        <v>42119.0625</v>
      </c>
      <c r="L7" s="1">
        <v>43098.595833333333</v>
      </c>
      <c r="M7" s="1">
        <v>43094.342361111114</v>
      </c>
      <c r="N7" s="1">
        <v>42119</v>
      </c>
      <c r="O7">
        <v>5.684354335519</v>
      </c>
      <c r="P7">
        <v>5.5723577658448704</v>
      </c>
      <c r="Q7">
        <v>5.5668877101172001</v>
      </c>
      <c r="R7">
        <v>5.5753203775555802</v>
      </c>
      <c r="S7">
        <v>5.4430687084326701</v>
      </c>
      <c r="T7">
        <v>5.5739032490664302</v>
      </c>
      <c r="U7">
        <v>5.52957530813672</v>
      </c>
      <c r="V7">
        <f t="shared" si="4"/>
        <v>7</v>
      </c>
      <c r="W7">
        <f t="shared" si="5"/>
        <v>4</v>
      </c>
      <c r="X7">
        <f t="shared" si="6"/>
        <v>3</v>
      </c>
      <c r="Y7">
        <f t="shared" si="7"/>
        <v>6</v>
      </c>
      <c r="Z7">
        <f t="shared" si="8"/>
        <v>1</v>
      </c>
      <c r="AA7">
        <f t="shared" si="9"/>
        <v>5</v>
      </c>
      <c r="AB7">
        <f t="shared" si="10"/>
        <v>2</v>
      </c>
      <c r="AC7">
        <v>0.62851028128893505</v>
      </c>
      <c r="AD7">
        <v>0.49484029652557199</v>
      </c>
      <c r="AE7">
        <v>0.42635120227902001</v>
      </c>
      <c r="AF7">
        <v>0.31624732607744699</v>
      </c>
      <c r="AG7">
        <v>3.7191259668980001E-2</v>
      </c>
      <c r="AH7">
        <v>0.150575009195029</v>
      </c>
      <c r="AI7">
        <v>0.16510710012475099</v>
      </c>
      <c r="AJ7">
        <v>0.20014816435557101</v>
      </c>
      <c r="AK7">
        <v>0.28012966440221099</v>
      </c>
      <c r="AL7">
        <v>0.26329016423813101</v>
      </c>
      <c r="AM7">
        <v>0.28090660213157898</v>
      </c>
      <c r="AN7">
        <v>0.29682548484830501</v>
      </c>
      <c r="AO7">
        <v>5.4168794639872703E-2</v>
      </c>
      <c r="AP7">
        <v>9.1294530041265906E-2</v>
      </c>
      <c r="AQ7">
        <v>0.12763509546464799</v>
      </c>
      <c r="AR7">
        <v>0.186779024718674</v>
      </c>
    </row>
    <row r="8" spans="1:44" x14ac:dyDescent="0.35">
      <c r="A8">
        <v>7</v>
      </c>
      <c r="B8" t="s">
        <v>43</v>
      </c>
      <c r="C8" t="s">
        <v>38</v>
      </c>
      <c r="D8">
        <v>41.886349060000001</v>
      </c>
      <c r="E8">
        <v>-87.617516550000005</v>
      </c>
      <c r="F8">
        <v>19</v>
      </c>
      <c r="G8" s="1">
        <v>41444.416666666664</v>
      </c>
      <c r="H8">
        <v>30636</v>
      </c>
      <c r="I8">
        <v>28499</v>
      </c>
      <c r="J8" s="1">
        <v>42112.826388888891</v>
      </c>
      <c r="K8" s="1">
        <v>42113.286805555559</v>
      </c>
      <c r="L8" s="1">
        <v>43100.838888888888</v>
      </c>
      <c r="M8" s="1">
        <v>43100.894444444442</v>
      </c>
      <c r="N8" s="1">
        <v>42113</v>
      </c>
      <c r="O8">
        <v>3.56984766711237</v>
      </c>
      <c r="P8">
        <v>3.5574354740886802</v>
      </c>
      <c r="Q8">
        <v>3.5429449626237002</v>
      </c>
      <c r="R8">
        <v>3.4282811139624099</v>
      </c>
      <c r="S8">
        <v>3.4583023596828801</v>
      </c>
      <c r="T8">
        <v>3.4403744242591201</v>
      </c>
      <c r="U8">
        <v>3.4400041696097801</v>
      </c>
      <c r="V8">
        <f t="shared" si="4"/>
        <v>7</v>
      </c>
      <c r="W8">
        <f t="shared" si="5"/>
        <v>6</v>
      </c>
      <c r="X8">
        <f t="shared" si="6"/>
        <v>5</v>
      </c>
      <c r="Y8">
        <f t="shared" si="7"/>
        <v>1</v>
      </c>
      <c r="Z8">
        <f t="shared" si="8"/>
        <v>4</v>
      </c>
      <c r="AA8">
        <f t="shared" si="9"/>
        <v>3</v>
      </c>
      <c r="AB8">
        <f t="shared" si="10"/>
        <v>2</v>
      </c>
      <c r="AC8">
        <v>0.78591653627056401</v>
      </c>
      <c r="AD8">
        <v>0.77377335836213201</v>
      </c>
      <c r="AE8">
        <v>0.69933604022463403</v>
      </c>
      <c r="AF8">
        <v>0.56321712852147698</v>
      </c>
      <c r="AG8">
        <v>8.3693096344826703E-2</v>
      </c>
      <c r="AH8">
        <v>8.5939411078868197E-2</v>
      </c>
      <c r="AI8">
        <v>0.11026015976682001</v>
      </c>
      <c r="AJ8">
        <v>0.14985736389620399</v>
      </c>
      <c r="AK8">
        <v>0.111557623913433</v>
      </c>
      <c r="AL8">
        <v>0.113213567695763</v>
      </c>
      <c r="AM8">
        <v>0.135040896923422</v>
      </c>
      <c r="AN8">
        <v>0.17669604580561299</v>
      </c>
      <c r="AO8">
        <v>1.8832743471174699E-2</v>
      </c>
      <c r="AP8">
        <v>2.7073662863236099E-2</v>
      </c>
      <c r="AQ8">
        <v>5.5362903085122997E-2</v>
      </c>
      <c r="AR8">
        <v>0.11022946177670399</v>
      </c>
    </row>
    <row r="9" spans="1:44" x14ac:dyDescent="0.35">
      <c r="A9">
        <v>9</v>
      </c>
      <c r="B9" t="s">
        <v>44</v>
      </c>
      <c r="C9" t="s">
        <v>38</v>
      </c>
      <c r="D9">
        <v>41.828792020000002</v>
      </c>
      <c r="E9">
        <v>-87.680604459999998</v>
      </c>
      <c r="F9">
        <v>19</v>
      </c>
      <c r="G9" s="1">
        <v>41446.397916666669</v>
      </c>
      <c r="H9">
        <v>2455</v>
      </c>
      <c r="I9">
        <v>2443</v>
      </c>
      <c r="J9" s="1">
        <v>42109.429861111108</v>
      </c>
      <c r="K9" s="1">
        <v>42109.738194444442</v>
      </c>
      <c r="L9" s="1">
        <v>43097.300694444442</v>
      </c>
      <c r="M9" s="1">
        <v>43089.719444444447</v>
      </c>
      <c r="N9" s="1">
        <v>42110</v>
      </c>
      <c r="O9">
        <v>0.89888291702329604</v>
      </c>
      <c r="P9">
        <v>0.89869855973589596</v>
      </c>
      <c r="Q9">
        <v>0.89725801893165902</v>
      </c>
      <c r="R9">
        <v>0.89130773679269604</v>
      </c>
      <c r="S9">
        <v>0.88855431752077896</v>
      </c>
      <c r="T9">
        <v>0.895350791484397</v>
      </c>
      <c r="U9">
        <v>0.90862474122358095</v>
      </c>
      <c r="V9">
        <f t="shared" si="4"/>
        <v>6</v>
      </c>
      <c r="W9">
        <f t="shared" si="5"/>
        <v>5</v>
      </c>
      <c r="X9">
        <f t="shared" si="6"/>
        <v>4</v>
      </c>
      <c r="Y9">
        <f t="shared" si="7"/>
        <v>2</v>
      </c>
      <c r="Z9">
        <f t="shared" si="8"/>
        <v>1</v>
      </c>
      <c r="AA9">
        <f t="shared" si="9"/>
        <v>3</v>
      </c>
      <c r="AB9">
        <f t="shared" si="10"/>
        <v>7</v>
      </c>
      <c r="AC9">
        <v>0.62902503413773103</v>
      </c>
      <c r="AD9">
        <v>0.59627350109994703</v>
      </c>
      <c r="AE9">
        <v>0.480934611013285</v>
      </c>
      <c r="AF9">
        <v>0.32554832995932498</v>
      </c>
      <c r="AG9">
        <v>0.15930281152869299</v>
      </c>
      <c r="AH9">
        <v>0.16563295009995699</v>
      </c>
      <c r="AI9">
        <v>0.18037528479157799</v>
      </c>
      <c r="AJ9">
        <v>0.22668606668055999</v>
      </c>
      <c r="AK9">
        <v>0.115410654315638</v>
      </c>
      <c r="AL9">
        <v>0.122512095928346</v>
      </c>
      <c r="AM9">
        <v>0.179798623897096</v>
      </c>
      <c r="AN9">
        <v>0.22926315099760899</v>
      </c>
      <c r="AO9">
        <v>9.6261500017935694E-2</v>
      </c>
      <c r="AP9">
        <v>0.11558145287174799</v>
      </c>
      <c r="AQ9">
        <v>0.15889148029803901</v>
      </c>
      <c r="AR9">
        <v>0.21850245236250501</v>
      </c>
    </row>
    <row r="10" spans="1:44" x14ac:dyDescent="0.35">
      <c r="A10">
        <v>11</v>
      </c>
      <c r="B10" t="s">
        <v>45</v>
      </c>
      <c r="C10" t="s">
        <v>38</v>
      </c>
      <c r="D10">
        <v>41.766638239999999</v>
      </c>
      <c r="E10">
        <v>-87.576450109999996</v>
      </c>
      <c r="F10">
        <v>11</v>
      </c>
      <c r="G10" s="1">
        <v>41446.402083333334</v>
      </c>
      <c r="H10">
        <v>771</v>
      </c>
      <c r="I10">
        <v>708</v>
      </c>
      <c r="J10" s="1">
        <v>42125.680555555555</v>
      </c>
      <c r="K10" s="1">
        <v>42125.679166666669</v>
      </c>
      <c r="L10" s="1">
        <v>43092.772222222222</v>
      </c>
      <c r="M10" s="1">
        <v>43098.396527777775</v>
      </c>
      <c r="N10" s="1">
        <v>42126</v>
      </c>
      <c r="O10">
        <v>0.46793424281004098</v>
      </c>
      <c r="P10">
        <v>0.47064171854210701</v>
      </c>
      <c r="Q10">
        <v>0.46835381861873998</v>
      </c>
      <c r="R10">
        <v>0.47055113851901298</v>
      </c>
      <c r="S10">
        <v>0.47029971351967997</v>
      </c>
      <c r="T10">
        <v>0.470238838868277</v>
      </c>
      <c r="U10">
        <v>0.47012756204964601</v>
      </c>
      <c r="V10">
        <f t="shared" si="4"/>
        <v>1</v>
      </c>
      <c r="W10">
        <f t="shared" si="5"/>
        <v>7</v>
      </c>
      <c r="X10">
        <f t="shared" si="6"/>
        <v>2</v>
      </c>
      <c r="Y10">
        <f t="shared" si="7"/>
        <v>6</v>
      </c>
      <c r="Z10">
        <f t="shared" si="8"/>
        <v>5</v>
      </c>
      <c r="AA10">
        <f t="shared" si="9"/>
        <v>4</v>
      </c>
      <c r="AB10">
        <f t="shared" si="10"/>
        <v>3</v>
      </c>
      <c r="AC10">
        <v>0.123827289951581</v>
      </c>
      <c r="AD10">
        <v>0.17189238612424501</v>
      </c>
      <c r="AE10">
        <v>0.14635757736862501</v>
      </c>
      <c r="AF10">
        <v>0.11032676579480601</v>
      </c>
      <c r="AG10">
        <v>0.14653717823236401</v>
      </c>
      <c r="AH10">
        <v>0.17260306812758699</v>
      </c>
      <c r="AI10">
        <v>0.21046159707114601</v>
      </c>
      <c r="AJ10">
        <v>0.228399682434858</v>
      </c>
      <c r="AK10">
        <v>0.32940127974595501</v>
      </c>
      <c r="AL10">
        <v>0.28877762103281601</v>
      </c>
      <c r="AM10">
        <v>0.28382622592951401</v>
      </c>
      <c r="AN10">
        <v>0.31897294218429401</v>
      </c>
      <c r="AO10">
        <v>0.400234252070098</v>
      </c>
      <c r="AP10">
        <v>0.36672692471535001</v>
      </c>
      <c r="AQ10">
        <v>0.35935459963071298</v>
      </c>
      <c r="AR10">
        <v>0.34230060958604003</v>
      </c>
    </row>
    <row r="11" spans="1:44" x14ac:dyDescent="0.35">
      <c r="A11">
        <v>12</v>
      </c>
      <c r="B11" t="s">
        <v>46</v>
      </c>
      <c r="C11" t="s">
        <v>38</v>
      </c>
      <c r="D11">
        <v>41.766409459999998</v>
      </c>
      <c r="E11">
        <v>-87.565687569999994</v>
      </c>
      <c r="F11">
        <v>15</v>
      </c>
      <c r="G11" s="1">
        <v>41446.416666666664</v>
      </c>
      <c r="H11">
        <v>2073</v>
      </c>
      <c r="I11">
        <v>2047</v>
      </c>
      <c r="J11" s="1">
        <v>42120.793055555558</v>
      </c>
      <c r="K11" s="1">
        <v>42120.875</v>
      </c>
      <c r="L11" s="1">
        <v>43088.633333333331</v>
      </c>
      <c r="M11" s="1">
        <v>43088.632638888892</v>
      </c>
      <c r="N11" s="1">
        <v>42121</v>
      </c>
      <c r="O11">
        <v>0.72241878932913495</v>
      </c>
      <c r="P11">
        <v>0.72777494379072905</v>
      </c>
      <c r="Q11">
        <v>0.72364439250194201</v>
      </c>
      <c r="R11">
        <v>0.72687265970313097</v>
      </c>
      <c r="S11">
        <v>0.72798764721766096</v>
      </c>
      <c r="T11">
        <v>0.72616713377819397</v>
      </c>
      <c r="U11">
        <v>0.73582220922391905</v>
      </c>
      <c r="V11">
        <f t="shared" si="4"/>
        <v>1</v>
      </c>
      <c r="W11">
        <f t="shared" si="5"/>
        <v>5</v>
      </c>
      <c r="X11">
        <f t="shared" si="6"/>
        <v>2</v>
      </c>
      <c r="Y11">
        <f t="shared" si="7"/>
        <v>4</v>
      </c>
      <c r="Z11">
        <f t="shared" si="8"/>
        <v>6</v>
      </c>
      <c r="AA11">
        <f t="shared" si="9"/>
        <v>3</v>
      </c>
      <c r="AB11">
        <f t="shared" si="10"/>
        <v>7</v>
      </c>
      <c r="AC11">
        <v>0.20129554578896899</v>
      </c>
      <c r="AD11">
        <v>0.16112269313928701</v>
      </c>
      <c r="AE11">
        <v>0.14095333757055101</v>
      </c>
      <c r="AF11">
        <v>0.108254836642299</v>
      </c>
      <c r="AG11">
        <v>0.18462943667414</v>
      </c>
      <c r="AH11">
        <v>0.18957535316247501</v>
      </c>
      <c r="AI11">
        <v>0.22048004267445701</v>
      </c>
      <c r="AJ11">
        <v>0.22951552698825001</v>
      </c>
      <c r="AK11">
        <v>0.373481958882321</v>
      </c>
      <c r="AL11">
        <v>0.33832818017526101</v>
      </c>
      <c r="AM11">
        <v>0.31515924357650599</v>
      </c>
      <c r="AN11">
        <v>0.324843005007936</v>
      </c>
      <c r="AO11">
        <v>0.24059305865456901</v>
      </c>
      <c r="AP11">
        <v>0.310973773522976</v>
      </c>
      <c r="AQ11">
        <v>0.32340737617848497</v>
      </c>
      <c r="AR11">
        <v>0.33738663136151298</v>
      </c>
    </row>
    <row r="12" spans="1:44" x14ac:dyDescent="0.35">
      <c r="A12">
        <v>13</v>
      </c>
      <c r="B12" t="s">
        <v>47</v>
      </c>
      <c r="C12" t="s">
        <v>38</v>
      </c>
      <c r="D12">
        <v>41.932417999999998</v>
      </c>
      <c r="E12">
        <v>-87.652704999999997</v>
      </c>
      <c r="F12">
        <v>27</v>
      </c>
      <c r="G12" s="1">
        <v>41447.770138888889</v>
      </c>
      <c r="H12">
        <v>48351</v>
      </c>
      <c r="I12">
        <v>48740</v>
      </c>
      <c r="J12" s="1">
        <v>41454.570138888892</v>
      </c>
      <c r="K12" s="1">
        <v>41454.643055555556</v>
      </c>
      <c r="L12" s="1">
        <v>43100.70416666667</v>
      </c>
      <c r="M12" s="1">
        <v>43100.675694444442</v>
      </c>
      <c r="N12" s="1">
        <v>41455</v>
      </c>
      <c r="O12">
        <v>4.1417934163706303</v>
      </c>
      <c r="P12">
        <v>4.1437677559624504</v>
      </c>
      <c r="Q12">
        <v>4.14498891585351</v>
      </c>
      <c r="R12">
        <v>4.0169996232695899</v>
      </c>
      <c r="S12">
        <v>3.99124752476038</v>
      </c>
      <c r="T12">
        <v>3.9877473772177998</v>
      </c>
      <c r="U12">
        <v>3.9879321660428002</v>
      </c>
      <c r="V12">
        <f t="shared" si="4"/>
        <v>5</v>
      </c>
      <c r="W12">
        <f t="shared" si="5"/>
        <v>6</v>
      </c>
      <c r="X12">
        <f t="shared" si="6"/>
        <v>7</v>
      </c>
      <c r="Y12">
        <f t="shared" si="7"/>
        <v>4</v>
      </c>
      <c r="Z12">
        <f t="shared" si="8"/>
        <v>3</v>
      </c>
      <c r="AA12">
        <f t="shared" si="9"/>
        <v>1</v>
      </c>
      <c r="AB12">
        <f t="shared" si="10"/>
        <v>2</v>
      </c>
      <c r="AC12">
        <v>0.82254922404346298</v>
      </c>
      <c r="AD12">
        <v>0.81431307385357898</v>
      </c>
      <c r="AE12">
        <v>0.76803775395744101</v>
      </c>
      <c r="AF12">
        <v>0.66312486328492404</v>
      </c>
      <c r="AG12">
        <v>9.8634580570785002E-2</v>
      </c>
      <c r="AH12">
        <v>9.96640097778215E-2</v>
      </c>
      <c r="AI12">
        <v>0.105538628909344</v>
      </c>
      <c r="AJ12">
        <v>0.134443515106273</v>
      </c>
      <c r="AK12">
        <v>4.9279689367750998E-2</v>
      </c>
      <c r="AL12">
        <v>5.17793588786701E-2</v>
      </c>
      <c r="AM12">
        <v>7.9262218904277398E-2</v>
      </c>
      <c r="AN12">
        <v>0.115986875829435</v>
      </c>
      <c r="AO12">
        <v>2.9536506018001198E-2</v>
      </c>
      <c r="AP12">
        <v>3.42435574899288E-2</v>
      </c>
      <c r="AQ12">
        <v>4.7161398228937002E-2</v>
      </c>
      <c r="AR12">
        <v>8.64447457793667E-2</v>
      </c>
    </row>
    <row r="13" spans="1:44" x14ac:dyDescent="0.35">
      <c r="A13">
        <v>14</v>
      </c>
      <c r="B13" t="s">
        <v>48</v>
      </c>
      <c r="C13" t="s">
        <v>38</v>
      </c>
      <c r="D13">
        <v>41.858086</v>
      </c>
      <c r="E13">
        <v>-87.651072999999997</v>
      </c>
      <c r="F13">
        <v>15</v>
      </c>
      <c r="G13" s="1">
        <v>41447.772916666669</v>
      </c>
      <c r="H13">
        <v>15474</v>
      </c>
      <c r="I13">
        <v>16275</v>
      </c>
      <c r="J13" s="1">
        <v>41453.786111111112</v>
      </c>
      <c r="K13" s="1">
        <v>41453.62777777778</v>
      </c>
      <c r="L13" s="1">
        <v>43100.597222222219</v>
      </c>
      <c r="M13" s="1">
        <v>43099.686111111114</v>
      </c>
      <c r="N13" s="1">
        <v>41454</v>
      </c>
      <c r="O13">
        <v>2.02085132129013</v>
      </c>
      <c r="P13">
        <v>2.0222053365441099</v>
      </c>
      <c r="Q13">
        <v>2.0196070736166098</v>
      </c>
      <c r="R13">
        <v>1.95136238931229</v>
      </c>
      <c r="S13">
        <v>1.9343822767954899</v>
      </c>
      <c r="T13">
        <v>1.9350164229686599</v>
      </c>
      <c r="U13">
        <v>1.94340607538699</v>
      </c>
      <c r="V13">
        <f t="shared" si="4"/>
        <v>6</v>
      </c>
      <c r="W13">
        <f t="shared" si="5"/>
        <v>7</v>
      </c>
      <c r="X13">
        <f t="shared" si="6"/>
        <v>5</v>
      </c>
      <c r="Y13">
        <f t="shared" si="7"/>
        <v>4</v>
      </c>
      <c r="Z13">
        <f t="shared" si="8"/>
        <v>1</v>
      </c>
      <c r="AA13">
        <f t="shared" si="9"/>
        <v>2</v>
      </c>
      <c r="AB13">
        <f t="shared" si="10"/>
        <v>3</v>
      </c>
      <c r="AC13">
        <v>0.85821729218731002</v>
      </c>
      <c r="AD13">
        <v>0.85293671989458897</v>
      </c>
      <c r="AE13">
        <v>0.80848149843581396</v>
      </c>
      <c r="AF13">
        <v>0.71496436719720202</v>
      </c>
      <c r="AG13">
        <v>3.25178765105857E-2</v>
      </c>
      <c r="AH13">
        <v>2.6402841093854101E-2</v>
      </c>
      <c r="AI13">
        <v>3.93804099428448E-2</v>
      </c>
      <c r="AJ13">
        <v>6.8404989123721602E-2</v>
      </c>
      <c r="AK13">
        <v>9.4929028355386705E-2</v>
      </c>
      <c r="AL13">
        <v>0.10502400741484701</v>
      </c>
      <c r="AM13">
        <v>0.11881319664828199</v>
      </c>
      <c r="AN13">
        <v>0.142603835401901</v>
      </c>
      <c r="AO13">
        <v>1.43358029467176E-2</v>
      </c>
      <c r="AP13">
        <v>1.56364315967083E-2</v>
      </c>
      <c r="AQ13">
        <v>3.33248949730586E-2</v>
      </c>
      <c r="AR13">
        <v>7.4026808277174699E-2</v>
      </c>
    </row>
    <row r="14" spans="1:44" x14ac:dyDescent="0.35">
      <c r="A14">
        <v>15</v>
      </c>
      <c r="B14" t="s">
        <v>49</v>
      </c>
      <c r="C14" t="s">
        <v>38</v>
      </c>
      <c r="D14">
        <v>41.858165999999997</v>
      </c>
      <c r="E14">
        <v>-87.656494999999893</v>
      </c>
      <c r="F14">
        <v>15</v>
      </c>
      <c r="G14" s="1">
        <v>41447.774305555555</v>
      </c>
      <c r="H14">
        <v>17257</v>
      </c>
      <c r="I14">
        <v>17058</v>
      </c>
      <c r="J14" s="1">
        <v>41453.310416666667</v>
      </c>
      <c r="K14" s="1">
        <v>41452.993750000001</v>
      </c>
      <c r="L14" s="1">
        <v>43100.867361111108</v>
      </c>
      <c r="M14" s="1">
        <v>43100.598611111112</v>
      </c>
      <c r="N14" s="1">
        <v>41453</v>
      </c>
      <c r="O14">
        <v>2.1343210696827599</v>
      </c>
      <c r="P14">
        <v>2.1406818556635598</v>
      </c>
      <c r="Q14">
        <v>2.1379090982920799</v>
      </c>
      <c r="R14">
        <v>2.0431090643265799</v>
      </c>
      <c r="S14">
        <v>2.03084469932082</v>
      </c>
      <c r="T14">
        <v>2.03808759190985</v>
      </c>
      <c r="U14">
        <v>2.03982180484648</v>
      </c>
      <c r="V14">
        <f t="shared" si="4"/>
        <v>5</v>
      </c>
      <c r="W14">
        <f t="shared" si="5"/>
        <v>7</v>
      </c>
      <c r="X14">
        <f t="shared" si="6"/>
        <v>6</v>
      </c>
      <c r="Y14">
        <f t="shared" si="7"/>
        <v>4</v>
      </c>
      <c r="Z14">
        <f t="shared" si="8"/>
        <v>1</v>
      </c>
      <c r="AA14">
        <f t="shared" si="9"/>
        <v>2</v>
      </c>
      <c r="AB14">
        <f t="shared" si="10"/>
        <v>3</v>
      </c>
      <c r="AC14">
        <v>0.87047398889518202</v>
      </c>
      <c r="AD14">
        <v>0.86113575476524296</v>
      </c>
      <c r="AE14">
        <v>0.82801087858574296</v>
      </c>
      <c r="AF14">
        <v>0.75057075749472701</v>
      </c>
      <c r="AG14">
        <v>3.90511629499629E-2</v>
      </c>
      <c r="AH14">
        <v>3.8569507776717998E-2</v>
      </c>
      <c r="AI14">
        <v>5.10298999697191E-2</v>
      </c>
      <c r="AJ14">
        <v>7.6970918886905895E-2</v>
      </c>
      <c r="AK14">
        <v>7.9356858725976601E-2</v>
      </c>
      <c r="AL14">
        <v>8.7223787735275393E-2</v>
      </c>
      <c r="AM14">
        <v>9.4982353030705E-2</v>
      </c>
      <c r="AN14">
        <v>0.113501812369975</v>
      </c>
      <c r="AO14">
        <v>1.11179894288776E-2</v>
      </c>
      <c r="AP14">
        <v>1.30709497227632E-2</v>
      </c>
      <c r="AQ14">
        <v>2.5976868413831899E-2</v>
      </c>
      <c r="AR14">
        <v>5.8956511248391498E-2</v>
      </c>
    </row>
    <row r="15" spans="1:44" x14ac:dyDescent="0.35">
      <c r="A15">
        <v>16</v>
      </c>
      <c r="B15" t="s">
        <v>50</v>
      </c>
      <c r="C15" t="s">
        <v>38</v>
      </c>
      <c r="D15">
        <v>41.910336999999998</v>
      </c>
      <c r="E15">
        <v>-87.670071999999905</v>
      </c>
      <c r="F15">
        <v>15</v>
      </c>
      <c r="G15" s="1">
        <v>41447.788194444445</v>
      </c>
      <c r="H15">
        <v>28663</v>
      </c>
      <c r="I15">
        <v>28303</v>
      </c>
      <c r="J15" s="1">
        <v>41453.289583333331</v>
      </c>
      <c r="K15" s="1">
        <v>41452.943749999999</v>
      </c>
      <c r="L15" s="1">
        <v>43099.301388888889</v>
      </c>
      <c r="M15" s="1">
        <v>43100.056250000001</v>
      </c>
      <c r="N15" s="1">
        <v>41453</v>
      </c>
      <c r="O15">
        <v>2.6122161606480798</v>
      </c>
      <c r="P15">
        <v>2.61548364836653</v>
      </c>
      <c r="Q15">
        <v>2.6163519902683499</v>
      </c>
      <c r="R15">
        <v>2.48073158187908</v>
      </c>
      <c r="S15">
        <v>2.4634875197286501</v>
      </c>
      <c r="T15">
        <v>2.4609635024640402</v>
      </c>
      <c r="U15">
        <v>2.49051457226683</v>
      </c>
      <c r="V15">
        <f t="shared" si="4"/>
        <v>5</v>
      </c>
      <c r="W15">
        <f t="shared" si="5"/>
        <v>6</v>
      </c>
      <c r="X15">
        <f t="shared" si="6"/>
        <v>7</v>
      </c>
      <c r="Y15">
        <f t="shared" si="7"/>
        <v>3</v>
      </c>
      <c r="Z15">
        <f t="shared" si="8"/>
        <v>2</v>
      </c>
      <c r="AA15">
        <f t="shared" si="9"/>
        <v>1</v>
      </c>
      <c r="AB15">
        <f t="shared" si="10"/>
        <v>4</v>
      </c>
      <c r="AC15">
        <v>0.83076648058074698</v>
      </c>
      <c r="AD15">
        <v>0.81866890074613696</v>
      </c>
      <c r="AE15">
        <v>0.78327158593456203</v>
      </c>
      <c r="AF15">
        <v>0.69572807764765099</v>
      </c>
      <c r="AG15">
        <v>5.1745091784574197E-2</v>
      </c>
      <c r="AH15">
        <v>4.9092036808772402E-2</v>
      </c>
      <c r="AI15">
        <v>6.0615743856174402E-2</v>
      </c>
      <c r="AJ15">
        <v>8.8682213916851396E-2</v>
      </c>
      <c r="AK15">
        <v>9.41937889765289E-2</v>
      </c>
      <c r="AL15">
        <v>0.109614087898889</v>
      </c>
      <c r="AM15">
        <v>0.11781060058494799</v>
      </c>
      <c r="AN15">
        <v>0.14190920180986699</v>
      </c>
      <c r="AO15">
        <v>2.3294638658149201E-2</v>
      </c>
      <c r="AP15">
        <v>2.2624974546200799E-2</v>
      </c>
      <c r="AQ15">
        <v>3.8302069624314997E-2</v>
      </c>
      <c r="AR15">
        <v>7.3680506625629694E-2</v>
      </c>
    </row>
    <row r="16" spans="1:44" x14ac:dyDescent="0.35">
      <c r="A16">
        <v>17</v>
      </c>
      <c r="B16" t="s">
        <v>51</v>
      </c>
      <c r="C16" t="s">
        <v>38</v>
      </c>
      <c r="D16">
        <v>41.903118999999997</v>
      </c>
      <c r="E16">
        <v>-87.673935</v>
      </c>
      <c r="F16">
        <v>23</v>
      </c>
      <c r="G16" s="1">
        <v>41447.790277777778</v>
      </c>
      <c r="H16">
        <v>29789</v>
      </c>
      <c r="I16">
        <v>31144</v>
      </c>
      <c r="J16" s="1">
        <v>41452.474999999999</v>
      </c>
      <c r="K16" s="1">
        <v>41452.842361111114</v>
      </c>
      <c r="L16" s="1">
        <v>43099.582638888889</v>
      </c>
      <c r="M16" s="1">
        <v>43099.629861111112</v>
      </c>
      <c r="N16" s="1">
        <v>41453</v>
      </c>
      <c r="O16">
        <v>3.1178409704877601</v>
      </c>
      <c r="P16">
        <v>3.1146749816883399</v>
      </c>
      <c r="Q16">
        <v>3.11807013604064</v>
      </c>
      <c r="R16">
        <v>2.8230109915895598</v>
      </c>
      <c r="S16">
        <v>2.8035129655443298</v>
      </c>
      <c r="T16">
        <v>2.80033975880569</v>
      </c>
      <c r="U16">
        <v>2.8018437397615301</v>
      </c>
      <c r="V16">
        <f t="shared" si="4"/>
        <v>6</v>
      </c>
      <c r="W16">
        <f t="shared" si="5"/>
        <v>5</v>
      </c>
      <c r="X16">
        <f t="shared" si="6"/>
        <v>7</v>
      </c>
      <c r="Y16">
        <f t="shared" si="7"/>
        <v>4</v>
      </c>
      <c r="Z16">
        <f t="shared" si="8"/>
        <v>3</v>
      </c>
      <c r="AA16">
        <f t="shared" si="9"/>
        <v>1</v>
      </c>
      <c r="AB16">
        <f t="shared" si="10"/>
        <v>2</v>
      </c>
      <c r="AC16">
        <v>0.75651184575698804</v>
      </c>
      <c r="AD16">
        <v>0.74516886116289904</v>
      </c>
      <c r="AE16">
        <v>0.713080423155106</v>
      </c>
      <c r="AF16">
        <v>0.64015750669510396</v>
      </c>
      <c r="AG16">
        <v>2.7037736075997701E-2</v>
      </c>
      <c r="AH16">
        <v>3.2642152482968999E-2</v>
      </c>
      <c r="AI16">
        <v>4.6178206077760603E-2</v>
      </c>
      <c r="AJ16">
        <v>6.8314128927820197E-2</v>
      </c>
      <c r="AK16">
        <v>0.19645277297777899</v>
      </c>
      <c r="AL16">
        <v>0.200801364289978</v>
      </c>
      <c r="AM16">
        <v>0.20631406309215899</v>
      </c>
      <c r="AN16">
        <v>0.22513067022470901</v>
      </c>
      <c r="AO16">
        <v>1.99976451892343E-2</v>
      </c>
      <c r="AP16">
        <v>2.1387622064152401E-2</v>
      </c>
      <c r="AQ16">
        <v>3.4427307674973297E-2</v>
      </c>
      <c r="AR16">
        <v>6.6397694152366002E-2</v>
      </c>
    </row>
    <row r="17" spans="1:44" x14ac:dyDescent="0.35">
      <c r="A17">
        <v>18</v>
      </c>
      <c r="B17" t="s">
        <v>52</v>
      </c>
      <c r="C17" t="s">
        <v>38</v>
      </c>
      <c r="D17">
        <v>41.883132000000003</v>
      </c>
      <c r="E17">
        <v>-87.637321</v>
      </c>
      <c r="F17">
        <v>19</v>
      </c>
      <c r="G17" s="1">
        <v>41447.791666666664</v>
      </c>
      <c r="H17">
        <v>40934</v>
      </c>
      <c r="I17">
        <v>38446</v>
      </c>
      <c r="J17" s="1">
        <v>42112.504861111112</v>
      </c>
      <c r="K17" s="1">
        <v>42112.538194444445</v>
      </c>
      <c r="L17" s="1">
        <v>43100.616666666669</v>
      </c>
      <c r="M17" s="1">
        <v>43100.664583333331</v>
      </c>
      <c r="N17" s="1">
        <v>42113</v>
      </c>
      <c r="O17">
        <v>3.8512944711322099</v>
      </c>
      <c r="P17">
        <v>3.8577397001277398</v>
      </c>
      <c r="Q17">
        <v>3.8529487359857302</v>
      </c>
      <c r="R17">
        <v>3.5319094130415598</v>
      </c>
      <c r="S17">
        <v>3.5058821332469701</v>
      </c>
      <c r="T17">
        <v>3.5449316891346201</v>
      </c>
      <c r="U17">
        <v>3.5823529623619299</v>
      </c>
      <c r="V17">
        <f t="shared" si="4"/>
        <v>5</v>
      </c>
      <c r="W17">
        <f t="shared" si="5"/>
        <v>7</v>
      </c>
      <c r="X17">
        <f t="shared" si="6"/>
        <v>6</v>
      </c>
      <c r="Y17">
        <f t="shared" si="7"/>
        <v>2</v>
      </c>
      <c r="Z17">
        <f t="shared" si="8"/>
        <v>1</v>
      </c>
      <c r="AA17">
        <f t="shared" si="9"/>
        <v>3</v>
      </c>
      <c r="AB17">
        <f t="shared" si="10"/>
        <v>4</v>
      </c>
      <c r="AC17">
        <v>0.84937050518271795</v>
      </c>
      <c r="AD17">
        <v>0.84563444883358097</v>
      </c>
      <c r="AE17">
        <v>0.82033028270463504</v>
      </c>
      <c r="AF17">
        <v>0.75955449843268397</v>
      </c>
      <c r="AG17">
        <v>7.9277234376417496E-2</v>
      </c>
      <c r="AH17">
        <v>8.4986361809819597E-2</v>
      </c>
      <c r="AI17">
        <v>8.9946367987701101E-2</v>
      </c>
      <c r="AJ17">
        <v>0.106601550155561</v>
      </c>
      <c r="AK17">
        <v>5.8197292172624399E-2</v>
      </c>
      <c r="AL17">
        <v>5.6782990198759799E-2</v>
      </c>
      <c r="AM17">
        <v>6.64740933969028E-2</v>
      </c>
      <c r="AN17">
        <v>8.6609290248214704E-2</v>
      </c>
      <c r="AO17">
        <v>1.31549682682402E-2</v>
      </c>
      <c r="AP17">
        <v>1.25961991578393E-2</v>
      </c>
      <c r="AQ17">
        <v>2.3249255910760502E-2</v>
      </c>
      <c r="AR17">
        <v>4.7234661163538798E-2</v>
      </c>
    </row>
    <row r="18" spans="1:44" x14ac:dyDescent="0.35">
      <c r="A18">
        <v>19</v>
      </c>
      <c r="B18" t="s">
        <v>53</v>
      </c>
      <c r="C18" t="s">
        <v>38</v>
      </c>
      <c r="D18">
        <v>41.869416999999999</v>
      </c>
      <c r="E18">
        <v>-87.660995999999997</v>
      </c>
      <c r="F18">
        <v>16</v>
      </c>
      <c r="G18" s="1">
        <v>41447.793749999997</v>
      </c>
      <c r="H18">
        <v>30047</v>
      </c>
      <c r="I18">
        <v>30194</v>
      </c>
      <c r="J18" s="1">
        <v>41452.629166666666</v>
      </c>
      <c r="K18" s="1">
        <v>41452.628472222219</v>
      </c>
      <c r="L18" s="1">
        <v>43100.689583333333</v>
      </c>
      <c r="M18" s="1">
        <v>43099.806944444441</v>
      </c>
      <c r="N18" s="1">
        <v>41453</v>
      </c>
      <c r="O18">
        <v>2.9843432036515001</v>
      </c>
      <c r="P18">
        <v>2.9944139571183199</v>
      </c>
      <c r="Q18">
        <v>2.9888813220613399</v>
      </c>
      <c r="R18">
        <v>2.8415412553290098</v>
      </c>
      <c r="S18">
        <v>2.8399403878510201</v>
      </c>
      <c r="T18">
        <v>2.8455277047209102</v>
      </c>
      <c r="U18">
        <v>2.84808100163078</v>
      </c>
      <c r="V18">
        <f t="shared" si="4"/>
        <v>5</v>
      </c>
      <c r="W18">
        <f t="shared" si="5"/>
        <v>7</v>
      </c>
      <c r="X18">
        <f t="shared" si="6"/>
        <v>6</v>
      </c>
      <c r="Y18">
        <f t="shared" si="7"/>
        <v>2</v>
      </c>
      <c r="Z18">
        <f t="shared" si="8"/>
        <v>1</v>
      </c>
      <c r="AA18">
        <f t="shared" si="9"/>
        <v>3</v>
      </c>
      <c r="AB18">
        <f t="shared" si="10"/>
        <v>4</v>
      </c>
      <c r="AC18">
        <v>0.79828084641032904</v>
      </c>
      <c r="AD18">
        <v>0.77721874243674005</v>
      </c>
      <c r="AE18">
        <v>0.73312033100704399</v>
      </c>
      <c r="AF18">
        <v>0.62624780465042695</v>
      </c>
      <c r="AG18">
        <v>3.6500462138565198E-2</v>
      </c>
      <c r="AH18">
        <v>3.8576300952415599E-2</v>
      </c>
      <c r="AI18">
        <v>5.2578879263405598E-2</v>
      </c>
      <c r="AJ18">
        <v>9.4453337665756407E-2</v>
      </c>
      <c r="AK18">
        <v>0.15847397292732601</v>
      </c>
      <c r="AL18">
        <v>0.16667385437627799</v>
      </c>
      <c r="AM18">
        <v>0.18204444745933901</v>
      </c>
      <c r="AN18">
        <v>0.201787706594549</v>
      </c>
      <c r="AO18">
        <v>6.74471852377918E-3</v>
      </c>
      <c r="AP18">
        <v>1.7531102234564801E-2</v>
      </c>
      <c r="AQ18">
        <v>3.2256342270209203E-2</v>
      </c>
      <c r="AR18">
        <v>7.7511151089266497E-2</v>
      </c>
    </row>
    <row r="19" spans="1:44" x14ac:dyDescent="0.35">
      <c r="A19">
        <v>20</v>
      </c>
      <c r="B19" t="s">
        <v>54</v>
      </c>
      <c r="C19" t="s">
        <v>38</v>
      </c>
      <c r="D19">
        <v>41.910522</v>
      </c>
      <c r="E19">
        <v>-87.653105999999994</v>
      </c>
      <c r="F19">
        <v>15</v>
      </c>
      <c r="G19" s="1">
        <v>41447.794444444444</v>
      </c>
      <c r="H19">
        <v>38807</v>
      </c>
      <c r="I19">
        <v>42798</v>
      </c>
      <c r="J19" s="1">
        <v>41452.848611111112</v>
      </c>
      <c r="K19" s="1">
        <v>41453.03402777778</v>
      </c>
      <c r="L19" s="1">
        <v>43100.530555555553</v>
      </c>
      <c r="M19" s="1">
        <v>43100.654861111114</v>
      </c>
      <c r="N19" s="1">
        <v>41453</v>
      </c>
      <c r="O19">
        <v>2.8178260869819098</v>
      </c>
      <c r="P19">
        <v>2.81806602386097</v>
      </c>
      <c r="Q19">
        <v>2.8186397165010502</v>
      </c>
      <c r="R19">
        <v>2.70770312494871</v>
      </c>
      <c r="S19">
        <v>2.6952645520082599</v>
      </c>
      <c r="T19">
        <v>2.69835692748046</v>
      </c>
      <c r="U19">
        <v>2.7025584144216599</v>
      </c>
      <c r="V19">
        <f t="shared" si="4"/>
        <v>5</v>
      </c>
      <c r="W19">
        <f t="shared" si="5"/>
        <v>6</v>
      </c>
      <c r="X19">
        <f t="shared" si="6"/>
        <v>7</v>
      </c>
      <c r="Y19">
        <f t="shared" si="7"/>
        <v>4</v>
      </c>
      <c r="Z19">
        <f t="shared" si="8"/>
        <v>1</v>
      </c>
      <c r="AA19">
        <f t="shared" si="9"/>
        <v>2</v>
      </c>
      <c r="AB19">
        <f t="shared" si="10"/>
        <v>3</v>
      </c>
      <c r="AC19">
        <v>0.80062293226783299</v>
      </c>
      <c r="AD19">
        <v>0.80092447934033195</v>
      </c>
      <c r="AE19">
        <v>0.75477999662202999</v>
      </c>
      <c r="AF19">
        <v>0.65279023169342498</v>
      </c>
      <c r="AG19">
        <v>3.93898752290767E-2</v>
      </c>
      <c r="AH19">
        <v>4.3286857513693502E-2</v>
      </c>
      <c r="AI19">
        <v>5.6857962910017601E-2</v>
      </c>
      <c r="AJ19">
        <v>9.30332689593759E-2</v>
      </c>
      <c r="AK19">
        <v>0.121151891148913</v>
      </c>
      <c r="AL19">
        <v>0.122175108202511</v>
      </c>
      <c r="AM19">
        <v>0.131654566103969</v>
      </c>
      <c r="AN19">
        <v>0.159981550176541</v>
      </c>
      <c r="AO19">
        <v>3.8835301354177398E-2</v>
      </c>
      <c r="AP19">
        <v>3.3613554943462499E-2</v>
      </c>
      <c r="AQ19">
        <v>5.6707474363983199E-2</v>
      </c>
      <c r="AR19">
        <v>9.4194949170656905E-2</v>
      </c>
    </row>
    <row r="20" spans="1:44" x14ac:dyDescent="0.35">
      <c r="A20">
        <v>21</v>
      </c>
      <c r="B20" t="s">
        <v>55</v>
      </c>
      <c r="C20" t="s">
        <v>38</v>
      </c>
      <c r="D20">
        <v>41.877726129999999</v>
      </c>
      <c r="E20">
        <v>-87.654787429999999</v>
      </c>
      <c r="F20">
        <v>15</v>
      </c>
      <c r="G20" s="1">
        <v>41447.796527777777</v>
      </c>
      <c r="H20">
        <v>37977</v>
      </c>
      <c r="I20">
        <v>37270</v>
      </c>
      <c r="J20" s="1">
        <v>41453.335416666669</v>
      </c>
      <c r="K20" s="1">
        <v>41453.495833333334</v>
      </c>
      <c r="L20" s="1">
        <v>43100.657638888886</v>
      </c>
      <c r="M20" s="1">
        <v>43100.636111111111</v>
      </c>
      <c r="N20" s="1">
        <v>41454</v>
      </c>
      <c r="O20">
        <v>2.6329333605467</v>
      </c>
      <c r="P20">
        <v>2.6421001229712999</v>
      </c>
      <c r="Q20">
        <v>2.6352735411279902</v>
      </c>
      <c r="R20">
        <v>2.57584644122359</v>
      </c>
      <c r="S20">
        <v>2.5771058325824399</v>
      </c>
      <c r="T20">
        <v>2.5702782824233399</v>
      </c>
      <c r="U20">
        <v>2.5859969597261099</v>
      </c>
      <c r="V20">
        <f t="shared" si="4"/>
        <v>5</v>
      </c>
      <c r="W20">
        <f t="shared" si="5"/>
        <v>7</v>
      </c>
      <c r="X20">
        <f t="shared" si="6"/>
        <v>6</v>
      </c>
      <c r="Y20">
        <f t="shared" si="7"/>
        <v>2</v>
      </c>
      <c r="Z20">
        <f t="shared" si="8"/>
        <v>3</v>
      </c>
      <c r="AA20">
        <f t="shared" si="9"/>
        <v>1</v>
      </c>
      <c r="AB20">
        <f t="shared" si="10"/>
        <v>4</v>
      </c>
      <c r="AC20">
        <v>0.72873627107115202</v>
      </c>
      <c r="AD20">
        <v>0.71199292207225595</v>
      </c>
      <c r="AE20">
        <v>0.64294862255044405</v>
      </c>
      <c r="AF20">
        <v>0.50203930595295998</v>
      </c>
      <c r="AG20">
        <v>0.140517208620309</v>
      </c>
      <c r="AH20">
        <v>0.14132505790831601</v>
      </c>
      <c r="AI20">
        <v>0.15847556797801199</v>
      </c>
      <c r="AJ20">
        <v>0.19700531467934099</v>
      </c>
      <c r="AK20">
        <v>6.9067706869037002E-2</v>
      </c>
      <c r="AL20">
        <v>8.3778924857201204E-2</v>
      </c>
      <c r="AM20">
        <v>0.106440589076332</v>
      </c>
      <c r="AN20">
        <v>0.15804358678627101</v>
      </c>
      <c r="AO20">
        <v>6.1678813439500602E-2</v>
      </c>
      <c r="AP20">
        <v>6.2903095162226697E-2</v>
      </c>
      <c r="AQ20">
        <v>9.2135220395209605E-2</v>
      </c>
      <c r="AR20">
        <v>0.142911792581426</v>
      </c>
    </row>
    <row r="21" spans="1:44" x14ac:dyDescent="0.35">
      <c r="A21">
        <v>22</v>
      </c>
      <c r="B21" t="s">
        <v>56</v>
      </c>
      <c r="C21" t="s">
        <v>38</v>
      </c>
      <c r="D21">
        <v>41.869482099999999</v>
      </c>
      <c r="E21">
        <v>-87.655486400000001</v>
      </c>
      <c r="F21">
        <v>15</v>
      </c>
      <c r="G21" s="1">
        <v>41447.79791666667</v>
      </c>
      <c r="H21">
        <v>30296</v>
      </c>
      <c r="I21">
        <v>30373</v>
      </c>
      <c r="J21" s="1">
        <v>41453.355555555558</v>
      </c>
      <c r="K21" s="1">
        <v>41453.361111111109</v>
      </c>
      <c r="L21" s="1">
        <v>43100.681250000001</v>
      </c>
      <c r="M21" s="1">
        <v>43100.896527777775</v>
      </c>
      <c r="N21" s="1">
        <v>41454</v>
      </c>
      <c r="O21">
        <v>2.5975843821392401</v>
      </c>
      <c r="P21">
        <v>2.6088851956247798</v>
      </c>
      <c r="Q21">
        <v>2.60192897933302</v>
      </c>
      <c r="R21">
        <v>2.49532143697959</v>
      </c>
      <c r="S21">
        <v>2.4844664854042202</v>
      </c>
      <c r="T21">
        <v>2.4873497486521599</v>
      </c>
      <c r="U21">
        <v>2.49884298161462</v>
      </c>
      <c r="V21">
        <f t="shared" si="4"/>
        <v>5</v>
      </c>
      <c r="W21">
        <f t="shared" si="5"/>
        <v>7</v>
      </c>
      <c r="X21">
        <f t="shared" si="6"/>
        <v>6</v>
      </c>
      <c r="Y21">
        <f t="shared" si="7"/>
        <v>3</v>
      </c>
      <c r="Z21">
        <f t="shared" si="8"/>
        <v>1</v>
      </c>
      <c r="AA21">
        <f t="shared" si="9"/>
        <v>2</v>
      </c>
      <c r="AB21">
        <f t="shared" si="10"/>
        <v>4</v>
      </c>
      <c r="AC21">
        <v>0.79882696075078197</v>
      </c>
      <c r="AD21">
        <v>0.79218264380673098</v>
      </c>
      <c r="AE21">
        <v>0.74308505712043205</v>
      </c>
      <c r="AF21">
        <v>0.639083585233861</v>
      </c>
      <c r="AG21">
        <v>3.0252956625957599E-2</v>
      </c>
      <c r="AH21">
        <v>2.3368267520726699E-2</v>
      </c>
      <c r="AI21">
        <v>4.0080631623200698E-2</v>
      </c>
      <c r="AJ21">
        <v>8.1565724762236794E-2</v>
      </c>
      <c r="AK21">
        <v>0.14969514456226399</v>
      </c>
      <c r="AL21">
        <v>0.16256428618798699</v>
      </c>
      <c r="AM21">
        <v>0.17590623224091001</v>
      </c>
      <c r="AN21">
        <v>0.194182658698453</v>
      </c>
      <c r="AO21">
        <v>2.1224938060995398E-2</v>
      </c>
      <c r="AP21">
        <v>2.1884802484553701E-2</v>
      </c>
      <c r="AQ21">
        <v>4.0928079015456198E-2</v>
      </c>
      <c r="AR21">
        <v>8.5168031305448297E-2</v>
      </c>
    </row>
    <row r="22" spans="1:44" x14ac:dyDescent="0.35">
      <c r="A22">
        <v>23</v>
      </c>
      <c r="B22" t="s">
        <v>57</v>
      </c>
      <c r="C22" t="s">
        <v>38</v>
      </c>
      <c r="D22">
        <v>41.902923999999999</v>
      </c>
      <c r="E22">
        <v>-87.637715</v>
      </c>
      <c r="F22">
        <v>16</v>
      </c>
      <c r="G22" s="1">
        <v>41447.847222222219</v>
      </c>
      <c r="H22">
        <v>19745</v>
      </c>
      <c r="I22">
        <v>19194</v>
      </c>
      <c r="J22" s="1">
        <v>41453.870833333334</v>
      </c>
      <c r="K22" s="1">
        <v>41453.872916666667</v>
      </c>
      <c r="L22" s="1">
        <v>43098.441666666666</v>
      </c>
      <c r="M22" s="1">
        <v>43098.751388888886</v>
      </c>
      <c r="N22" s="1">
        <v>41454</v>
      </c>
      <c r="O22">
        <v>2.2174787887504999</v>
      </c>
      <c r="P22">
        <v>2.2180662000986699</v>
      </c>
      <c r="Q22">
        <v>2.2191515804494601</v>
      </c>
      <c r="R22">
        <v>2.0654422194148601</v>
      </c>
      <c r="S22">
        <v>2.0543948627321802</v>
      </c>
      <c r="T22">
        <v>2.06883555703293</v>
      </c>
      <c r="U22">
        <v>2.0696544133816701</v>
      </c>
      <c r="V22">
        <f t="shared" si="4"/>
        <v>5</v>
      </c>
      <c r="W22">
        <f t="shared" si="5"/>
        <v>6</v>
      </c>
      <c r="X22">
        <f t="shared" si="6"/>
        <v>7</v>
      </c>
      <c r="Y22">
        <f t="shared" si="7"/>
        <v>2</v>
      </c>
      <c r="Z22">
        <f t="shared" si="8"/>
        <v>1</v>
      </c>
      <c r="AA22">
        <f t="shared" si="9"/>
        <v>3</v>
      </c>
      <c r="AB22">
        <f t="shared" si="10"/>
        <v>4</v>
      </c>
      <c r="AC22">
        <v>0.88097352797154704</v>
      </c>
      <c r="AD22">
        <v>0.87172812487888396</v>
      </c>
      <c r="AE22">
        <v>0.85376700361618396</v>
      </c>
      <c r="AF22">
        <v>0.80679332382816005</v>
      </c>
      <c r="AG22">
        <v>1.53046160085106E-2</v>
      </c>
      <c r="AH22">
        <v>1.7592641497017201E-2</v>
      </c>
      <c r="AI22">
        <v>2.1218559544816998E-2</v>
      </c>
      <c r="AJ22">
        <v>4.0005587041496003E-2</v>
      </c>
      <c r="AK22">
        <v>8.7404462681978698E-2</v>
      </c>
      <c r="AL22">
        <v>9.5450217181058103E-2</v>
      </c>
      <c r="AM22">
        <v>0.10277735914193301</v>
      </c>
      <c r="AN22">
        <v>0.11370550555356999</v>
      </c>
      <c r="AO22">
        <v>1.6317393337963101E-2</v>
      </c>
      <c r="AP22">
        <v>1.5229016443040099E-2</v>
      </c>
      <c r="AQ22">
        <v>2.2237077697065399E-2</v>
      </c>
      <c r="AR22">
        <v>3.94955835767727E-2</v>
      </c>
    </row>
    <row r="23" spans="1:44" x14ac:dyDescent="0.35">
      <c r="A23">
        <v>24</v>
      </c>
      <c r="B23" t="s">
        <v>58</v>
      </c>
      <c r="C23" t="s">
        <v>38</v>
      </c>
      <c r="D23">
        <v>41.891860000000001</v>
      </c>
      <c r="E23">
        <v>-87.620620000000002</v>
      </c>
      <c r="F23">
        <v>15</v>
      </c>
      <c r="G23" s="1">
        <v>41447.849305555559</v>
      </c>
      <c r="H23">
        <v>81759</v>
      </c>
      <c r="I23">
        <v>79046</v>
      </c>
      <c r="J23" s="1">
        <v>41452.827777777777</v>
      </c>
      <c r="K23" s="1">
        <v>41452.868055555555</v>
      </c>
      <c r="L23" s="1">
        <v>43100.761805555558</v>
      </c>
      <c r="M23" s="1">
        <v>43100.79791666667</v>
      </c>
      <c r="N23" s="1">
        <v>41453</v>
      </c>
      <c r="O23">
        <v>4.5329697197558598</v>
      </c>
      <c r="P23">
        <v>4.5282009767762998</v>
      </c>
      <c r="Q23">
        <v>4.5328116297235201</v>
      </c>
      <c r="R23">
        <v>4.5310514664700401</v>
      </c>
      <c r="S23">
        <v>4.5071537597482303</v>
      </c>
      <c r="T23">
        <v>4.5420154205491103</v>
      </c>
      <c r="U23">
        <v>4.5689440168540498</v>
      </c>
      <c r="V23">
        <f t="shared" si="4"/>
        <v>5</v>
      </c>
      <c r="W23">
        <f t="shared" si="5"/>
        <v>2</v>
      </c>
      <c r="X23">
        <f t="shared" si="6"/>
        <v>4</v>
      </c>
      <c r="Y23">
        <f t="shared" si="7"/>
        <v>3</v>
      </c>
      <c r="Z23">
        <f t="shared" si="8"/>
        <v>1</v>
      </c>
      <c r="AA23">
        <f t="shared" si="9"/>
        <v>6</v>
      </c>
      <c r="AB23">
        <f t="shared" si="10"/>
        <v>7</v>
      </c>
      <c r="AC23">
        <v>0.43349257835761401</v>
      </c>
      <c r="AD23">
        <v>0.29856785936505098</v>
      </c>
      <c r="AE23">
        <v>0.227651544446385</v>
      </c>
      <c r="AF23">
        <v>0.15362398676136399</v>
      </c>
      <c r="AG23">
        <v>0.155415263374277</v>
      </c>
      <c r="AH23">
        <v>0.233080332144703</v>
      </c>
      <c r="AI23">
        <v>0.28544864122656299</v>
      </c>
      <c r="AJ23">
        <v>0.307214648628439</v>
      </c>
      <c r="AK23">
        <v>0.21349492790931601</v>
      </c>
      <c r="AL23">
        <v>0.173062394408871</v>
      </c>
      <c r="AM23">
        <v>0.19763421364589601</v>
      </c>
      <c r="AN23">
        <v>0.23986047806191099</v>
      </c>
      <c r="AO23">
        <v>0.19759723035879201</v>
      </c>
      <c r="AP23">
        <v>0.29528941408137299</v>
      </c>
      <c r="AQ23">
        <v>0.28926560068115398</v>
      </c>
      <c r="AR23">
        <v>0.29930088654828302</v>
      </c>
    </row>
    <row r="24" spans="1:44" x14ac:dyDescent="0.35">
      <c r="A24">
        <v>25</v>
      </c>
      <c r="B24" t="s">
        <v>59</v>
      </c>
      <c r="C24" t="s">
        <v>38</v>
      </c>
      <c r="D24">
        <v>41.897659999999902</v>
      </c>
      <c r="E24">
        <v>-87.623509999999996</v>
      </c>
      <c r="F24">
        <v>23</v>
      </c>
      <c r="G24" s="1">
        <v>41447.851388888892</v>
      </c>
      <c r="H24">
        <v>62294</v>
      </c>
      <c r="I24">
        <v>61500</v>
      </c>
      <c r="J24" s="1">
        <v>41453.306250000001</v>
      </c>
      <c r="K24" s="1">
        <v>41453.311111111114</v>
      </c>
      <c r="L24" s="1">
        <v>43100.851388888892</v>
      </c>
      <c r="M24" s="1">
        <v>43099.786805555559</v>
      </c>
      <c r="N24" s="1">
        <v>41454</v>
      </c>
      <c r="O24">
        <v>4.6977579732485699</v>
      </c>
      <c r="P24">
        <v>4.6714569731891196</v>
      </c>
      <c r="Q24">
        <v>4.6793434883725702</v>
      </c>
      <c r="R24">
        <v>4.5343305109383003</v>
      </c>
      <c r="S24">
        <v>4.54494414472099</v>
      </c>
      <c r="T24">
        <v>4.5453761447275403</v>
      </c>
      <c r="U24">
        <v>4.5917949235253896</v>
      </c>
      <c r="V24">
        <f t="shared" si="4"/>
        <v>7</v>
      </c>
      <c r="W24">
        <f t="shared" si="5"/>
        <v>5</v>
      </c>
      <c r="X24">
        <f t="shared" si="6"/>
        <v>6</v>
      </c>
      <c r="Y24">
        <f t="shared" si="7"/>
        <v>1</v>
      </c>
      <c r="Z24">
        <f t="shared" si="8"/>
        <v>2</v>
      </c>
      <c r="AA24">
        <f t="shared" si="9"/>
        <v>3</v>
      </c>
      <c r="AB24">
        <f t="shared" si="10"/>
        <v>4</v>
      </c>
      <c r="AC24">
        <v>0.75055032828025203</v>
      </c>
      <c r="AD24">
        <v>0.73074334867383195</v>
      </c>
      <c r="AE24">
        <v>0.66100217425851004</v>
      </c>
      <c r="AF24">
        <v>0.51230896140378002</v>
      </c>
      <c r="AG24">
        <v>8.4546106278055505E-2</v>
      </c>
      <c r="AH24">
        <v>8.3500291538873297E-2</v>
      </c>
      <c r="AI24">
        <v>9.6960720711590606E-2</v>
      </c>
      <c r="AJ24">
        <v>0.14313530998127</v>
      </c>
      <c r="AK24">
        <v>0.11561164634406</v>
      </c>
      <c r="AL24">
        <v>0.1272938229651</v>
      </c>
      <c r="AM24">
        <v>0.14861766745975799</v>
      </c>
      <c r="AN24">
        <v>0.18179244701575401</v>
      </c>
      <c r="AO24">
        <v>4.9291919097631802E-2</v>
      </c>
      <c r="AP24">
        <v>5.8462536822193899E-2</v>
      </c>
      <c r="AQ24">
        <v>9.3419437570141095E-2</v>
      </c>
      <c r="AR24">
        <v>0.16276328159919501</v>
      </c>
    </row>
    <row r="25" spans="1:44" x14ac:dyDescent="0.35">
      <c r="A25">
        <v>26</v>
      </c>
      <c r="B25" t="s">
        <v>60</v>
      </c>
      <c r="C25" t="s">
        <v>38</v>
      </c>
      <c r="D25">
        <v>41.890358999999997</v>
      </c>
      <c r="E25">
        <v>-87.617531999999997</v>
      </c>
      <c r="F25">
        <v>31</v>
      </c>
      <c r="G25" s="1">
        <v>41447.852777777778</v>
      </c>
      <c r="H25">
        <v>110255</v>
      </c>
      <c r="I25">
        <v>111274</v>
      </c>
      <c r="J25" s="1">
        <v>41453.300694444442</v>
      </c>
      <c r="K25" s="1">
        <v>41453.342361111114</v>
      </c>
      <c r="L25" s="1">
        <v>43100.88958333333</v>
      </c>
      <c r="M25" s="1">
        <v>43100.977083333331</v>
      </c>
      <c r="N25" s="1">
        <v>41454</v>
      </c>
      <c r="O25">
        <v>6.9387000402404597</v>
      </c>
      <c r="P25">
        <v>6.9511552456301704</v>
      </c>
      <c r="Q25">
        <v>6.9355863308845596</v>
      </c>
      <c r="R25">
        <v>6.8445588386791796</v>
      </c>
      <c r="S25">
        <v>6.8440519233437502</v>
      </c>
      <c r="T25">
        <v>6.8376715739576701</v>
      </c>
      <c r="U25">
        <v>6.85321006449231</v>
      </c>
      <c r="V25">
        <f t="shared" si="4"/>
        <v>6</v>
      </c>
      <c r="W25">
        <f t="shared" si="5"/>
        <v>7</v>
      </c>
      <c r="X25">
        <f t="shared" si="6"/>
        <v>5</v>
      </c>
      <c r="Y25">
        <f t="shared" si="7"/>
        <v>3</v>
      </c>
      <c r="Z25">
        <f t="shared" si="8"/>
        <v>2</v>
      </c>
      <c r="AA25">
        <f t="shared" si="9"/>
        <v>1</v>
      </c>
      <c r="AB25">
        <f t="shared" si="10"/>
        <v>4</v>
      </c>
      <c r="AC25">
        <v>0.69674459917029496</v>
      </c>
      <c r="AD25">
        <v>0.68455029714197502</v>
      </c>
      <c r="AE25">
        <v>0.60915384841476194</v>
      </c>
      <c r="AF25">
        <v>0.46566346619254001</v>
      </c>
      <c r="AG25">
        <v>5.9537768091836203E-2</v>
      </c>
      <c r="AH25">
        <v>3.3571758159512702E-2</v>
      </c>
      <c r="AI25">
        <v>6.7134675707599803E-2</v>
      </c>
      <c r="AJ25">
        <v>0.12627763472762499</v>
      </c>
      <c r="AK25">
        <v>0.179492279035109</v>
      </c>
      <c r="AL25">
        <v>0.17925243716314801</v>
      </c>
      <c r="AM25">
        <v>0.202184927186983</v>
      </c>
      <c r="AN25">
        <v>0.234581123714141</v>
      </c>
      <c r="AO25">
        <v>6.42253537027586E-2</v>
      </c>
      <c r="AP25">
        <v>0.10262550753536299</v>
      </c>
      <c r="AQ25">
        <v>0.121526548690654</v>
      </c>
      <c r="AR25">
        <v>0.17347777536569201</v>
      </c>
    </row>
    <row r="26" spans="1:44" x14ac:dyDescent="0.35">
      <c r="A26">
        <v>27</v>
      </c>
      <c r="B26" t="s">
        <v>61</v>
      </c>
      <c r="C26" t="s">
        <v>38</v>
      </c>
      <c r="D26">
        <v>41.910209999999999</v>
      </c>
      <c r="E26">
        <v>-87.643500000000003</v>
      </c>
      <c r="F26">
        <v>19</v>
      </c>
      <c r="G26" s="1">
        <v>41447.854861111111</v>
      </c>
      <c r="H26">
        <v>18151</v>
      </c>
      <c r="I26">
        <v>17496</v>
      </c>
      <c r="J26" s="1">
        <v>41453.378472222219</v>
      </c>
      <c r="K26" s="1">
        <v>41452.96875</v>
      </c>
      <c r="L26" s="1">
        <v>43100.804166666669</v>
      </c>
      <c r="M26" s="1">
        <v>43100.816666666666</v>
      </c>
      <c r="N26" s="1">
        <v>41453</v>
      </c>
      <c r="O26">
        <v>2.32791899982896</v>
      </c>
      <c r="P26">
        <v>2.3303113593193698</v>
      </c>
      <c r="Q26">
        <v>2.32788057911621</v>
      </c>
      <c r="R26">
        <v>2.1745982517834999</v>
      </c>
      <c r="S26">
        <v>2.1632664960477301</v>
      </c>
      <c r="T26">
        <v>2.16315047845556</v>
      </c>
      <c r="U26">
        <v>2.1806594456433102</v>
      </c>
      <c r="V26">
        <f t="shared" si="4"/>
        <v>6</v>
      </c>
      <c r="W26">
        <f t="shared" si="5"/>
        <v>7</v>
      </c>
      <c r="X26">
        <f t="shared" si="6"/>
        <v>5</v>
      </c>
      <c r="Y26">
        <f t="shared" si="7"/>
        <v>3</v>
      </c>
      <c r="Z26">
        <f t="shared" si="8"/>
        <v>2</v>
      </c>
      <c r="AA26">
        <f t="shared" si="9"/>
        <v>1</v>
      </c>
      <c r="AB26">
        <f t="shared" si="10"/>
        <v>4</v>
      </c>
      <c r="AC26">
        <v>0.79560366048334297</v>
      </c>
      <c r="AD26">
        <v>0.78494885963629801</v>
      </c>
      <c r="AE26">
        <v>0.749333890027858</v>
      </c>
      <c r="AF26">
        <v>0.66161086077762499</v>
      </c>
      <c r="AG26">
        <v>4.8316093506617502E-2</v>
      </c>
      <c r="AH26">
        <v>4.4379794716186402E-2</v>
      </c>
      <c r="AI26">
        <v>5.5008954077035398E-2</v>
      </c>
      <c r="AJ26">
        <v>8.6053901616572101E-2</v>
      </c>
      <c r="AK26">
        <v>0.140246131959187</v>
      </c>
      <c r="AL26">
        <v>0.15374017385809199</v>
      </c>
      <c r="AM26">
        <v>0.16454266649676899</v>
      </c>
      <c r="AN26">
        <v>0.18752566206524299</v>
      </c>
      <c r="AO26">
        <v>1.5834114050851399E-2</v>
      </c>
      <c r="AP26">
        <v>1.6931171789423001E-2</v>
      </c>
      <c r="AQ26">
        <v>3.1114489398336401E-2</v>
      </c>
      <c r="AR26">
        <v>6.4809575540558606E-2</v>
      </c>
    </row>
    <row r="27" spans="1:44" x14ac:dyDescent="0.35">
      <c r="A27">
        <v>28</v>
      </c>
      <c r="B27" t="s">
        <v>62</v>
      </c>
      <c r="C27" t="s">
        <v>38</v>
      </c>
      <c r="D27">
        <v>41.914679999999997</v>
      </c>
      <c r="E27">
        <v>-87.643319999999903</v>
      </c>
      <c r="F27">
        <v>15</v>
      </c>
      <c r="G27" s="1">
        <v>41447.859722222223</v>
      </c>
      <c r="H27">
        <v>23170</v>
      </c>
      <c r="I27">
        <v>21979</v>
      </c>
      <c r="J27" s="1">
        <v>41452.510416666664</v>
      </c>
      <c r="K27" s="1">
        <v>41452.511111111111</v>
      </c>
      <c r="L27" s="1">
        <v>43099.719444444447</v>
      </c>
      <c r="M27" s="1">
        <v>43100.638194444444</v>
      </c>
      <c r="N27" s="1">
        <v>41453</v>
      </c>
      <c r="O27">
        <v>2.7068436001017999</v>
      </c>
      <c r="P27">
        <v>2.7114511202238898</v>
      </c>
      <c r="Q27">
        <v>2.7081250433201398</v>
      </c>
      <c r="R27">
        <v>2.4213934575781999</v>
      </c>
      <c r="S27">
        <v>2.4071683925354801</v>
      </c>
      <c r="T27">
        <v>2.39161831157567</v>
      </c>
      <c r="U27">
        <v>2.3940058641023998</v>
      </c>
      <c r="V27">
        <f t="shared" si="4"/>
        <v>5</v>
      </c>
      <c r="W27">
        <f t="shared" si="5"/>
        <v>7</v>
      </c>
      <c r="X27">
        <f t="shared" si="6"/>
        <v>6</v>
      </c>
      <c r="Y27">
        <f t="shared" si="7"/>
        <v>4</v>
      </c>
      <c r="Z27">
        <f t="shared" si="8"/>
        <v>3</v>
      </c>
      <c r="AA27">
        <f t="shared" si="9"/>
        <v>1</v>
      </c>
      <c r="AB27">
        <f t="shared" si="10"/>
        <v>2</v>
      </c>
      <c r="AC27">
        <v>0.84881868014753303</v>
      </c>
      <c r="AD27">
        <v>0.84058548273865896</v>
      </c>
      <c r="AE27">
        <v>0.81809971350262101</v>
      </c>
      <c r="AF27">
        <v>0.76816133275477105</v>
      </c>
      <c r="AG27">
        <v>8.9360881043246704E-3</v>
      </c>
      <c r="AH27">
        <v>9.1083017601187692E-3</v>
      </c>
      <c r="AI27">
        <v>1.5320684615787001E-2</v>
      </c>
      <c r="AJ27">
        <v>3.7102442219246502E-2</v>
      </c>
      <c r="AK27">
        <v>0.12574287933956699</v>
      </c>
      <c r="AL27">
        <v>0.133741045971072</v>
      </c>
      <c r="AM27">
        <v>0.14010918899925101</v>
      </c>
      <c r="AN27">
        <v>0.150265941453257</v>
      </c>
      <c r="AO27">
        <v>1.65023524085742E-2</v>
      </c>
      <c r="AP27">
        <v>1.6565169530149498E-2</v>
      </c>
      <c r="AQ27">
        <v>2.6470412882340501E-2</v>
      </c>
      <c r="AR27">
        <v>4.4470283572724499E-2</v>
      </c>
    </row>
    <row r="28" spans="1:44" x14ac:dyDescent="0.35">
      <c r="A28">
        <v>29</v>
      </c>
      <c r="B28" t="s">
        <v>63</v>
      </c>
      <c r="C28" t="s">
        <v>38</v>
      </c>
      <c r="D28">
        <v>41.900680000000001</v>
      </c>
      <c r="E28">
        <v>-87.662599999999998</v>
      </c>
      <c r="F28">
        <v>15</v>
      </c>
      <c r="G28" s="1">
        <v>41447.869444444441</v>
      </c>
      <c r="H28">
        <v>33869</v>
      </c>
      <c r="I28">
        <v>33434</v>
      </c>
      <c r="J28" s="1">
        <v>41453.006944444445</v>
      </c>
      <c r="K28" s="1">
        <v>41452.910416666666</v>
      </c>
      <c r="L28" s="1">
        <v>43100.549305555556</v>
      </c>
      <c r="M28" s="1">
        <v>43100.4</v>
      </c>
      <c r="N28" s="1">
        <v>41453</v>
      </c>
      <c r="O28">
        <v>2.8389265622514301</v>
      </c>
      <c r="P28">
        <v>2.8446692717999098</v>
      </c>
      <c r="Q28">
        <v>2.8413901540528799</v>
      </c>
      <c r="R28">
        <v>2.5824943583842899</v>
      </c>
      <c r="S28">
        <v>2.5785030534435198</v>
      </c>
      <c r="T28">
        <v>2.5659311054444398</v>
      </c>
      <c r="U28">
        <v>2.5638713339761199</v>
      </c>
      <c r="V28">
        <f t="shared" si="4"/>
        <v>5</v>
      </c>
      <c r="W28">
        <f t="shared" si="5"/>
        <v>7</v>
      </c>
      <c r="X28">
        <f t="shared" si="6"/>
        <v>6</v>
      </c>
      <c r="Y28">
        <f t="shared" si="7"/>
        <v>4</v>
      </c>
      <c r="Z28">
        <f t="shared" si="8"/>
        <v>3</v>
      </c>
      <c r="AA28">
        <f t="shared" si="9"/>
        <v>2</v>
      </c>
      <c r="AB28">
        <f t="shared" si="10"/>
        <v>1</v>
      </c>
      <c r="AC28">
        <v>0.84331971428044195</v>
      </c>
      <c r="AD28">
        <v>0.83551095892570804</v>
      </c>
      <c r="AE28">
        <v>0.80814115616973503</v>
      </c>
      <c r="AF28">
        <v>0.74868224532524896</v>
      </c>
      <c r="AG28">
        <v>1.6690053304237801E-2</v>
      </c>
      <c r="AH28">
        <v>1.77858433907442E-2</v>
      </c>
      <c r="AI28">
        <v>2.2618620341873098E-2</v>
      </c>
      <c r="AJ28">
        <v>4.91539699579338E-2</v>
      </c>
      <c r="AK28">
        <v>0.123720836665518</v>
      </c>
      <c r="AL28">
        <v>0.13160053305139</v>
      </c>
      <c r="AM28">
        <v>0.143607071206277</v>
      </c>
      <c r="AN28">
        <v>0.155547395665001</v>
      </c>
      <c r="AO28">
        <v>1.6269395749802299E-2</v>
      </c>
      <c r="AP28">
        <v>1.51026646321564E-2</v>
      </c>
      <c r="AQ28">
        <v>2.5633152282114099E-2</v>
      </c>
      <c r="AR28">
        <v>4.6616389051814998E-2</v>
      </c>
    </row>
    <row r="29" spans="1:44" x14ac:dyDescent="0.35">
      <c r="A29">
        <v>30</v>
      </c>
      <c r="B29" t="s">
        <v>64</v>
      </c>
      <c r="C29" t="s">
        <v>38</v>
      </c>
      <c r="D29">
        <v>41.899642999999998</v>
      </c>
      <c r="E29">
        <v>-87.667699999999996</v>
      </c>
      <c r="F29">
        <v>15</v>
      </c>
      <c r="G29" s="1">
        <v>41447.870833333334</v>
      </c>
      <c r="H29">
        <v>21704</v>
      </c>
      <c r="I29">
        <v>20544</v>
      </c>
      <c r="J29" s="1">
        <v>41453.298611111109</v>
      </c>
      <c r="K29" s="1">
        <v>41452.976388888892</v>
      </c>
      <c r="L29" s="1">
        <v>43100.669444444444</v>
      </c>
      <c r="M29" s="1">
        <v>43100.756249999999</v>
      </c>
      <c r="N29" s="1">
        <v>41453</v>
      </c>
      <c r="O29">
        <v>2.8071656591832799</v>
      </c>
      <c r="P29">
        <v>2.8099589369225102</v>
      </c>
      <c r="Q29">
        <v>2.81075486062216</v>
      </c>
      <c r="R29">
        <v>2.48877780867848</v>
      </c>
      <c r="S29">
        <v>2.4643571459000602</v>
      </c>
      <c r="T29">
        <v>2.4505039063186498</v>
      </c>
      <c r="U29">
        <v>2.4672365747814502</v>
      </c>
      <c r="V29">
        <f t="shared" si="4"/>
        <v>5</v>
      </c>
      <c r="W29">
        <f t="shared" si="5"/>
        <v>6</v>
      </c>
      <c r="X29">
        <f t="shared" si="6"/>
        <v>7</v>
      </c>
      <c r="Y29">
        <f t="shared" si="7"/>
        <v>4</v>
      </c>
      <c r="Z29">
        <f t="shared" si="8"/>
        <v>2</v>
      </c>
      <c r="AA29">
        <f t="shared" si="9"/>
        <v>1</v>
      </c>
      <c r="AB29">
        <f t="shared" si="10"/>
        <v>3</v>
      </c>
      <c r="AC29">
        <v>0.84069316007245898</v>
      </c>
      <c r="AD29">
        <v>0.82856576851685304</v>
      </c>
      <c r="AE29">
        <v>0.80412864338564205</v>
      </c>
      <c r="AF29">
        <v>0.75589368344486096</v>
      </c>
      <c r="AG29">
        <v>1.49387548116122E-2</v>
      </c>
      <c r="AH29">
        <v>1.53744154314555E-2</v>
      </c>
      <c r="AI29">
        <v>2.73361198310496E-2</v>
      </c>
      <c r="AJ29">
        <v>4.1041691653827497E-2</v>
      </c>
      <c r="AK29">
        <v>0.13089813756195701</v>
      </c>
      <c r="AL29">
        <v>0.139279737333874</v>
      </c>
      <c r="AM29">
        <v>0.14478811172459799</v>
      </c>
      <c r="AN29">
        <v>0.156976580225899</v>
      </c>
      <c r="AO29">
        <v>1.34699475539712E-2</v>
      </c>
      <c r="AP29">
        <v>1.6780078717816501E-2</v>
      </c>
      <c r="AQ29">
        <v>2.3747125058709202E-2</v>
      </c>
      <c r="AR29">
        <v>4.6088044675411402E-2</v>
      </c>
    </row>
    <row r="30" spans="1:44" x14ac:dyDescent="0.35">
      <c r="A30">
        <v>31</v>
      </c>
      <c r="B30" t="s">
        <v>65</v>
      </c>
      <c r="C30" t="s">
        <v>38</v>
      </c>
      <c r="D30">
        <v>41.896776000000003</v>
      </c>
      <c r="E30">
        <v>-87.635632999999999</v>
      </c>
      <c r="F30">
        <v>23</v>
      </c>
      <c r="G30" s="1">
        <v>41447.873611111114</v>
      </c>
      <c r="H30">
        <v>64207</v>
      </c>
      <c r="I30">
        <v>63234</v>
      </c>
      <c r="J30" s="1">
        <v>41452.868055555555</v>
      </c>
      <c r="K30" s="1">
        <v>41452.932638888888</v>
      </c>
      <c r="L30" s="1">
        <v>43100.806250000001</v>
      </c>
      <c r="M30" s="1">
        <v>43100.82916666667</v>
      </c>
      <c r="N30" s="1">
        <v>41453</v>
      </c>
      <c r="O30">
        <v>4.1943016054444104</v>
      </c>
      <c r="P30">
        <v>4.1694655510767404</v>
      </c>
      <c r="Q30">
        <v>4.1964529478841799</v>
      </c>
      <c r="R30">
        <v>3.8455683856273799</v>
      </c>
      <c r="S30">
        <v>3.8111925438650398</v>
      </c>
      <c r="T30">
        <v>3.7977362912556001</v>
      </c>
      <c r="U30">
        <v>3.7932985453676702</v>
      </c>
      <c r="V30">
        <f t="shared" si="4"/>
        <v>6</v>
      </c>
      <c r="W30">
        <f t="shared" si="5"/>
        <v>5</v>
      </c>
      <c r="X30">
        <f t="shared" si="6"/>
        <v>7</v>
      </c>
      <c r="Y30">
        <f t="shared" si="7"/>
        <v>4</v>
      </c>
      <c r="Z30">
        <f t="shared" si="8"/>
        <v>3</v>
      </c>
      <c r="AA30">
        <f t="shared" si="9"/>
        <v>2</v>
      </c>
      <c r="AB30">
        <f t="shared" si="10"/>
        <v>1</v>
      </c>
      <c r="AC30">
        <v>0.88643898551541001</v>
      </c>
      <c r="AD30">
        <v>0.87795675261491002</v>
      </c>
      <c r="AE30">
        <v>0.86212076406356997</v>
      </c>
      <c r="AF30">
        <v>0.81967966256485003</v>
      </c>
      <c r="AG30">
        <v>3.2064924810487998E-2</v>
      </c>
      <c r="AH30">
        <v>3.1284666410055097E-2</v>
      </c>
      <c r="AI30">
        <v>3.92709003394483E-2</v>
      </c>
      <c r="AJ30">
        <v>5.4605426925205397E-2</v>
      </c>
      <c r="AK30">
        <v>6.5321090521910694E-2</v>
      </c>
      <c r="AL30">
        <v>7.3581899317452196E-2</v>
      </c>
      <c r="AM30">
        <v>7.6938916112674505E-2</v>
      </c>
      <c r="AN30">
        <v>8.9074550154010404E-2</v>
      </c>
      <c r="AO30">
        <v>1.6174999152190599E-2</v>
      </c>
      <c r="AP30">
        <v>1.71766816575817E-2</v>
      </c>
      <c r="AQ30">
        <v>2.1669419484307201E-2</v>
      </c>
      <c r="AR30">
        <v>3.6640360355934397E-2</v>
      </c>
    </row>
    <row r="31" spans="1:44" x14ac:dyDescent="0.35">
      <c r="A31">
        <v>32</v>
      </c>
      <c r="B31" t="s">
        <v>66</v>
      </c>
      <c r="C31" t="s">
        <v>38</v>
      </c>
      <c r="D31">
        <v>41.874639999999999</v>
      </c>
      <c r="E31">
        <v>-87.657030000000006</v>
      </c>
      <c r="F31">
        <v>19</v>
      </c>
      <c r="G31" s="1">
        <v>41447.875</v>
      </c>
      <c r="H31">
        <v>20657</v>
      </c>
      <c r="I31">
        <v>19361</v>
      </c>
      <c r="J31" s="1">
        <v>41452.613888888889</v>
      </c>
      <c r="K31" s="1">
        <v>41452.614583333336</v>
      </c>
      <c r="L31" s="1">
        <v>43100.497916666667</v>
      </c>
      <c r="M31" s="1">
        <v>43100.28402777778</v>
      </c>
      <c r="N31" s="1">
        <v>41453</v>
      </c>
      <c r="O31">
        <v>2.0120424720214101</v>
      </c>
      <c r="P31">
        <v>2.0131113347783698</v>
      </c>
      <c r="Q31">
        <v>2.0111673151543998</v>
      </c>
      <c r="R31">
        <v>2.0015176972019399</v>
      </c>
      <c r="S31">
        <v>1.99904802300506</v>
      </c>
      <c r="T31">
        <v>2.0017972341572201</v>
      </c>
      <c r="U31">
        <v>2.0039292514185898</v>
      </c>
      <c r="V31">
        <f t="shared" si="4"/>
        <v>6</v>
      </c>
      <c r="W31">
        <f t="shared" si="5"/>
        <v>7</v>
      </c>
      <c r="X31">
        <f t="shared" si="6"/>
        <v>5</v>
      </c>
      <c r="Y31">
        <f t="shared" si="7"/>
        <v>2</v>
      </c>
      <c r="Z31">
        <f t="shared" si="8"/>
        <v>1</v>
      </c>
      <c r="AA31">
        <f t="shared" si="9"/>
        <v>3</v>
      </c>
      <c r="AB31">
        <f t="shared" si="10"/>
        <v>4</v>
      </c>
      <c r="AC31">
        <v>0.47610018509212298</v>
      </c>
      <c r="AD31">
        <v>0.45649873591867302</v>
      </c>
      <c r="AE31">
        <v>0.35658859218450201</v>
      </c>
      <c r="AF31">
        <v>0.22238611148027099</v>
      </c>
      <c r="AG31">
        <v>9.15664854451778E-2</v>
      </c>
      <c r="AH31">
        <v>8.2919638814226093E-2</v>
      </c>
      <c r="AI31">
        <v>0.13118003289083499</v>
      </c>
      <c r="AJ31">
        <v>0.194889372697654</v>
      </c>
      <c r="AK31">
        <v>0.29199671759566098</v>
      </c>
      <c r="AL31">
        <v>0.29449255629740501</v>
      </c>
      <c r="AM31">
        <v>0.299779079598891</v>
      </c>
      <c r="AN31">
        <v>0.32229941130589201</v>
      </c>
      <c r="AO31">
        <v>0.140336611867036</v>
      </c>
      <c r="AP31">
        <v>0.166089068969694</v>
      </c>
      <c r="AQ31">
        <v>0.21245229532577001</v>
      </c>
      <c r="AR31">
        <v>0.26042510451618101</v>
      </c>
    </row>
    <row r="32" spans="1:44" x14ac:dyDescent="0.35">
      <c r="A32">
        <v>33</v>
      </c>
      <c r="B32" t="s">
        <v>67</v>
      </c>
      <c r="C32" t="s">
        <v>38</v>
      </c>
      <c r="D32">
        <v>41.877181</v>
      </c>
      <c r="E32">
        <v>-87.627843999999996</v>
      </c>
      <c r="F32">
        <v>27</v>
      </c>
      <c r="G32" s="1">
        <v>41447.879166666666</v>
      </c>
      <c r="H32">
        <v>58685</v>
      </c>
      <c r="I32">
        <v>55759</v>
      </c>
      <c r="J32" s="1">
        <v>41453.688888888886</v>
      </c>
      <c r="K32" s="1">
        <v>41453.620138888888</v>
      </c>
      <c r="L32" s="1">
        <v>43100.795138888891</v>
      </c>
      <c r="M32" s="1">
        <v>43100.795138888891</v>
      </c>
      <c r="N32" s="1">
        <v>41454</v>
      </c>
      <c r="O32">
        <v>4.6903666226889102</v>
      </c>
      <c r="P32">
        <v>4.6737151572955904</v>
      </c>
      <c r="Q32">
        <v>4.6839420733112203</v>
      </c>
      <c r="R32">
        <v>4.4205857855962201</v>
      </c>
      <c r="S32">
        <v>4.3864527536139004</v>
      </c>
      <c r="T32">
        <v>4.36718136536357</v>
      </c>
      <c r="U32">
        <v>4.3871468882554199</v>
      </c>
      <c r="V32">
        <f t="shared" si="4"/>
        <v>7</v>
      </c>
      <c r="W32">
        <f t="shared" si="5"/>
        <v>5</v>
      </c>
      <c r="X32">
        <f t="shared" si="6"/>
        <v>6</v>
      </c>
      <c r="Y32">
        <f t="shared" si="7"/>
        <v>4</v>
      </c>
      <c r="Z32">
        <f t="shared" si="8"/>
        <v>2</v>
      </c>
      <c r="AA32">
        <f t="shared" si="9"/>
        <v>1</v>
      </c>
      <c r="AB32">
        <f t="shared" si="10"/>
        <v>3</v>
      </c>
      <c r="AC32">
        <v>0.85223418379452298</v>
      </c>
      <c r="AD32">
        <v>0.84213367899110803</v>
      </c>
      <c r="AE32">
        <v>0.81083012529137699</v>
      </c>
      <c r="AF32">
        <v>0.73210944748266804</v>
      </c>
      <c r="AG32">
        <v>2.03897325798621E-2</v>
      </c>
      <c r="AH32">
        <v>2.0665085158843698E-2</v>
      </c>
      <c r="AI32">
        <v>3.2734666618882399E-2</v>
      </c>
      <c r="AJ32">
        <v>5.9324270026919097E-2</v>
      </c>
      <c r="AK32">
        <v>0.10541349162557</v>
      </c>
      <c r="AL32">
        <v>0.11087963397711501</v>
      </c>
      <c r="AM32">
        <v>0.119292256659197</v>
      </c>
      <c r="AN32">
        <v>0.141826977752954</v>
      </c>
      <c r="AO32">
        <v>2.19625920000447E-2</v>
      </c>
      <c r="AP32">
        <v>2.6321601872932199E-2</v>
      </c>
      <c r="AQ32">
        <v>3.7142951430543102E-2</v>
      </c>
      <c r="AR32">
        <v>6.6739304737457497E-2</v>
      </c>
    </row>
    <row r="33" spans="1:44" x14ac:dyDescent="0.35">
      <c r="A33">
        <v>34</v>
      </c>
      <c r="B33" t="s">
        <v>68</v>
      </c>
      <c r="C33" t="s">
        <v>38</v>
      </c>
      <c r="D33">
        <v>41.926755989999997</v>
      </c>
      <c r="E33">
        <v>-87.634428779999993</v>
      </c>
      <c r="F33">
        <v>15</v>
      </c>
      <c r="G33" s="1">
        <v>41447.881249999999</v>
      </c>
      <c r="H33">
        <v>41087</v>
      </c>
      <c r="I33">
        <v>43159</v>
      </c>
      <c r="J33" s="1">
        <v>41452.676388888889</v>
      </c>
      <c r="K33" s="1">
        <v>41452.667361111111</v>
      </c>
      <c r="L33" s="1">
        <v>43098.646527777775</v>
      </c>
      <c r="M33" s="1">
        <v>43093.32708333333</v>
      </c>
      <c r="N33" s="1">
        <v>41453</v>
      </c>
      <c r="O33">
        <v>3.1029733111126099</v>
      </c>
      <c r="P33">
        <v>3.0892680046265002</v>
      </c>
      <c r="Q33">
        <v>3.09373553961349</v>
      </c>
      <c r="R33">
        <v>3.0331233138468998</v>
      </c>
      <c r="S33">
        <v>3.01343936274669</v>
      </c>
      <c r="T33">
        <v>3.0178285634664399</v>
      </c>
      <c r="U33">
        <v>3.0456043081095099</v>
      </c>
      <c r="V33">
        <f t="shared" si="4"/>
        <v>7</v>
      </c>
      <c r="W33">
        <f t="shared" si="5"/>
        <v>5</v>
      </c>
      <c r="X33">
        <f t="shared" si="6"/>
        <v>6</v>
      </c>
      <c r="Y33">
        <f t="shared" si="7"/>
        <v>3</v>
      </c>
      <c r="Z33">
        <f t="shared" si="8"/>
        <v>1</v>
      </c>
      <c r="AA33">
        <f t="shared" si="9"/>
        <v>2</v>
      </c>
      <c r="AB33">
        <f t="shared" si="10"/>
        <v>4</v>
      </c>
      <c r="AC33">
        <v>0.30207048193577402</v>
      </c>
      <c r="AD33">
        <v>0.25973509721420401</v>
      </c>
      <c r="AE33">
        <v>0.211387668464077</v>
      </c>
      <c r="AF33">
        <v>0.15236793444289001</v>
      </c>
      <c r="AG33">
        <v>0.118308799857992</v>
      </c>
      <c r="AH33">
        <v>0.20756532556648699</v>
      </c>
      <c r="AI33">
        <v>0.23237518779105801</v>
      </c>
      <c r="AJ33">
        <v>0.24819723785521899</v>
      </c>
      <c r="AK33">
        <v>0.45573002812682301</v>
      </c>
      <c r="AL33">
        <v>0.36200900160988803</v>
      </c>
      <c r="AM33">
        <v>0.34782754308222102</v>
      </c>
      <c r="AN33">
        <v>0.35433612730404601</v>
      </c>
      <c r="AO33">
        <v>0.12389069007940801</v>
      </c>
      <c r="AP33">
        <v>0.170690575609418</v>
      </c>
      <c r="AQ33">
        <v>0.208409600662642</v>
      </c>
      <c r="AR33">
        <v>0.24509870039784401</v>
      </c>
    </row>
    <row r="34" spans="1:44" x14ac:dyDescent="0.35">
      <c r="A34">
        <v>35</v>
      </c>
      <c r="B34" t="s">
        <v>69</v>
      </c>
      <c r="C34" t="s">
        <v>38</v>
      </c>
      <c r="D34">
        <v>41.892277999999997</v>
      </c>
      <c r="E34">
        <v>-87.612043</v>
      </c>
      <c r="F34">
        <v>47</v>
      </c>
      <c r="G34" s="1">
        <v>41447.883333333331</v>
      </c>
      <c r="H34">
        <v>325294</v>
      </c>
      <c r="I34">
        <v>369619</v>
      </c>
      <c r="J34" s="1">
        <v>41491.689583333333</v>
      </c>
      <c r="K34" s="1">
        <v>41491.677083333336</v>
      </c>
      <c r="L34" s="1">
        <v>43100.629166666666</v>
      </c>
      <c r="M34" s="1">
        <v>43100.511111111111</v>
      </c>
      <c r="N34" s="1">
        <v>41492</v>
      </c>
      <c r="O34">
        <v>22.053789256079</v>
      </c>
      <c r="P34">
        <v>20.769727398784099</v>
      </c>
      <c r="Q34">
        <v>21.2652351748618</v>
      </c>
      <c r="R34">
        <v>20.508509521959699</v>
      </c>
      <c r="S34">
        <v>16.351498544356499</v>
      </c>
      <c r="T34">
        <v>16.1659303784229</v>
      </c>
      <c r="U34">
        <v>16.324822923385302</v>
      </c>
      <c r="V34">
        <f t="shared" si="4"/>
        <v>7</v>
      </c>
      <c r="W34">
        <f t="shared" si="5"/>
        <v>5</v>
      </c>
      <c r="X34">
        <f t="shared" si="6"/>
        <v>6</v>
      </c>
      <c r="Y34">
        <f t="shared" si="7"/>
        <v>4</v>
      </c>
      <c r="Z34">
        <f t="shared" si="8"/>
        <v>3</v>
      </c>
      <c r="AA34">
        <f t="shared" si="9"/>
        <v>1</v>
      </c>
      <c r="AB34">
        <f t="shared" si="10"/>
        <v>2</v>
      </c>
      <c r="AC34">
        <v>0.58879032246059804</v>
      </c>
      <c r="AD34">
        <v>0.49455024097710898</v>
      </c>
      <c r="AE34">
        <v>0.464694179367726</v>
      </c>
      <c r="AF34">
        <v>0.42170431042703599</v>
      </c>
      <c r="AG34">
        <v>6.2374253924998299E-3</v>
      </c>
      <c r="AH34">
        <v>2.3154150810519698E-2</v>
      </c>
      <c r="AI34">
        <v>4.3902690105150001E-2</v>
      </c>
      <c r="AJ34">
        <v>6.7528806995830207E-2</v>
      </c>
      <c r="AK34">
        <v>0.40334806009846702</v>
      </c>
      <c r="AL34">
        <v>0.459075852638824</v>
      </c>
      <c r="AM34">
        <v>0.44882517326570898</v>
      </c>
      <c r="AN34">
        <v>0.43153833377559098</v>
      </c>
      <c r="AO34">
        <v>1.6241920484346801E-3</v>
      </c>
      <c r="AP34">
        <v>2.3219755573547E-2</v>
      </c>
      <c r="AQ34">
        <v>4.2577957261414501E-2</v>
      </c>
      <c r="AR34">
        <v>7.9228548801541496E-2</v>
      </c>
    </row>
    <row r="35" spans="1:44" x14ac:dyDescent="0.35">
      <c r="A35">
        <v>36</v>
      </c>
      <c r="B35" t="s">
        <v>70</v>
      </c>
      <c r="C35" t="s">
        <v>38</v>
      </c>
      <c r="D35">
        <v>41.877707960000002</v>
      </c>
      <c r="E35">
        <v>-87.635321140000002</v>
      </c>
      <c r="F35">
        <v>39</v>
      </c>
      <c r="G35" s="1">
        <v>41449.981944444444</v>
      </c>
      <c r="H35">
        <v>97360</v>
      </c>
      <c r="I35">
        <v>89640</v>
      </c>
      <c r="J35" s="1">
        <v>41452.76458333333</v>
      </c>
      <c r="K35" s="1">
        <v>41452.775694444441</v>
      </c>
      <c r="L35" s="1">
        <v>43100.679166666669</v>
      </c>
      <c r="M35" s="1">
        <v>43100.644444444442</v>
      </c>
      <c r="N35" s="1">
        <v>41453</v>
      </c>
      <c r="O35">
        <v>7.1972593930867497</v>
      </c>
      <c r="P35">
        <v>7.0872564728558798</v>
      </c>
      <c r="Q35">
        <v>7.1635903771585099</v>
      </c>
      <c r="R35">
        <v>6.1626878587131699</v>
      </c>
      <c r="S35">
        <v>6.0361581585037003</v>
      </c>
      <c r="T35">
        <v>6.0452606898356702</v>
      </c>
      <c r="U35">
        <v>6.0707017836054602</v>
      </c>
      <c r="V35">
        <f t="shared" si="4"/>
        <v>7</v>
      </c>
      <c r="W35">
        <f t="shared" si="5"/>
        <v>5</v>
      </c>
      <c r="X35">
        <f t="shared" si="6"/>
        <v>6</v>
      </c>
      <c r="Y35">
        <f t="shared" si="7"/>
        <v>4</v>
      </c>
      <c r="Z35">
        <f t="shared" si="8"/>
        <v>1</v>
      </c>
      <c r="AA35">
        <f t="shared" si="9"/>
        <v>2</v>
      </c>
      <c r="AB35">
        <f t="shared" si="10"/>
        <v>3</v>
      </c>
      <c r="AC35">
        <v>0.84801886567962603</v>
      </c>
      <c r="AD35">
        <v>0.83753649160792198</v>
      </c>
      <c r="AE35">
        <v>0.82425685318665798</v>
      </c>
      <c r="AF35">
        <v>0.78485122444281297</v>
      </c>
      <c r="AG35">
        <v>1.14986051981169E-2</v>
      </c>
      <c r="AH35">
        <v>1.0298887730589E-2</v>
      </c>
      <c r="AI35">
        <v>1.47586760891735E-2</v>
      </c>
      <c r="AJ35">
        <v>3.0200119625288999E-2</v>
      </c>
      <c r="AK35">
        <v>0.12866415421374</v>
      </c>
      <c r="AL35">
        <v>0.138654507675534</v>
      </c>
      <c r="AM35">
        <v>0.142602215363237</v>
      </c>
      <c r="AN35">
        <v>0.15090787866122601</v>
      </c>
      <c r="AO35">
        <v>1.18183749085151E-2</v>
      </c>
      <c r="AP35">
        <v>1.3510112985954101E-2</v>
      </c>
      <c r="AQ35">
        <v>1.8382255360931299E-2</v>
      </c>
      <c r="AR35">
        <v>3.4040777270671799E-2</v>
      </c>
    </row>
    <row r="36" spans="1:44" x14ac:dyDescent="0.35">
      <c r="A36">
        <v>37</v>
      </c>
      <c r="B36" t="s">
        <v>71</v>
      </c>
      <c r="C36" t="s">
        <v>38</v>
      </c>
      <c r="D36">
        <v>41.879356360000003</v>
      </c>
      <c r="E36">
        <v>-87.629791040000001</v>
      </c>
      <c r="F36">
        <v>19</v>
      </c>
      <c r="G36" s="1">
        <v>41450.050000000003</v>
      </c>
      <c r="H36">
        <v>73178</v>
      </c>
      <c r="I36">
        <v>71795</v>
      </c>
      <c r="J36" s="1">
        <v>41452.78125</v>
      </c>
      <c r="K36" s="1">
        <v>41452.787499999999</v>
      </c>
      <c r="L36" s="1">
        <v>43098.682638888888</v>
      </c>
      <c r="M36" s="1">
        <v>43100.914583333331</v>
      </c>
      <c r="N36" s="1">
        <v>41453</v>
      </c>
      <c r="O36">
        <v>8.8298880982865899</v>
      </c>
      <c r="P36">
        <v>8.7850681106066695</v>
      </c>
      <c r="Q36">
        <v>8.8321452818214308</v>
      </c>
      <c r="R36">
        <v>7.6543461013475902</v>
      </c>
      <c r="S36">
        <v>7.5601778891995997</v>
      </c>
      <c r="T36">
        <v>7.5101913610406497</v>
      </c>
      <c r="U36">
        <v>7.4856816044539096</v>
      </c>
      <c r="V36">
        <f t="shared" si="4"/>
        <v>6</v>
      </c>
      <c r="W36">
        <f t="shared" si="5"/>
        <v>5</v>
      </c>
      <c r="X36">
        <f t="shared" si="6"/>
        <v>7</v>
      </c>
      <c r="Y36">
        <f t="shared" si="7"/>
        <v>4</v>
      </c>
      <c r="Z36">
        <f t="shared" si="8"/>
        <v>3</v>
      </c>
      <c r="AA36">
        <f t="shared" si="9"/>
        <v>2</v>
      </c>
      <c r="AB36">
        <f t="shared" si="10"/>
        <v>1</v>
      </c>
      <c r="AC36">
        <v>0.85166895165364498</v>
      </c>
      <c r="AD36">
        <v>0.835178533726185</v>
      </c>
      <c r="AE36">
        <v>0.81583443110488196</v>
      </c>
      <c r="AF36">
        <v>0.77213355217085</v>
      </c>
      <c r="AG36">
        <v>0.118040389379623</v>
      </c>
      <c r="AH36">
        <v>0.117680596594102</v>
      </c>
      <c r="AI36">
        <v>0.121736998697049</v>
      </c>
      <c r="AJ36">
        <v>0.13076636448203899</v>
      </c>
      <c r="AK36">
        <v>2.3944140507346199E-2</v>
      </c>
      <c r="AL36">
        <v>3.4428077539000797E-2</v>
      </c>
      <c r="AM36">
        <v>4.1908043501295698E-2</v>
      </c>
      <c r="AN36">
        <v>6.05383930493524E-2</v>
      </c>
      <c r="AO36">
        <v>6.3465184593853299E-3</v>
      </c>
      <c r="AP36">
        <v>1.27127921407112E-2</v>
      </c>
      <c r="AQ36">
        <v>2.0520526696772901E-2</v>
      </c>
      <c r="AR36">
        <v>3.65616902977587E-2</v>
      </c>
    </row>
    <row r="37" spans="1:44" x14ac:dyDescent="0.35">
      <c r="A37">
        <v>38</v>
      </c>
      <c r="B37" t="s">
        <v>72</v>
      </c>
      <c r="C37" t="s">
        <v>38</v>
      </c>
      <c r="D37">
        <v>41.88602083</v>
      </c>
      <c r="E37">
        <v>-87.630876060000006</v>
      </c>
      <c r="F37">
        <v>27</v>
      </c>
      <c r="G37" s="1">
        <v>41450.071527777778</v>
      </c>
      <c r="H37">
        <v>42665</v>
      </c>
      <c r="I37">
        <v>40872</v>
      </c>
      <c r="J37" s="1">
        <v>42112.541666666664</v>
      </c>
      <c r="K37" s="1">
        <v>42112.665972222225</v>
      </c>
      <c r="L37" s="1">
        <v>43100.56527777778</v>
      </c>
      <c r="M37" s="1">
        <v>43100.481249999997</v>
      </c>
      <c r="N37" s="1">
        <v>42113</v>
      </c>
      <c r="O37">
        <v>5.0395718896445496</v>
      </c>
      <c r="P37">
        <v>5.0668004924196701</v>
      </c>
      <c r="Q37">
        <v>5.0478370826685097</v>
      </c>
      <c r="R37">
        <v>4.5329543280993096</v>
      </c>
      <c r="S37">
        <v>4.5205343834023299</v>
      </c>
      <c r="T37">
        <v>4.51880411752692</v>
      </c>
      <c r="U37">
        <v>4.5367748695847796</v>
      </c>
      <c r="V37">
        <f t="shared" si="4"/>
        <v>5</v>
      </c>
      <c r="W37">
        <f t="shared" si="5"/>
        <v>7</v>
      </c>
      <c r="X37">
        <f t="shared" si="6"/>
        <v>6</v>
      </c>
      <c r="Y37">
        <f t="shared" si="7"/>
        <v>3</v>
      </c>
      <c r="Z37">
        <f t="shared" si="8"/>
        <v>2</v>
      </c>
      <c r="AA37">
        <f t="shared" si="9"/>
        <v>1</v>
      </c>
      <c r="AB37">
        <f t="shared" si="10"/>
        <v>4</v>
      </c>
      <c r="AC37">
        <v>0.87766812193239696</v>
      </c>
      <c r="AD37">
        <v>0.86996394924701803</v>
      </c>
      <c r="AE37">
        <v>0.84873642411601702</v>
      </c>
      <c r="AF37">
        <v>0.80152179041048799</v>
      </c>
      <c r="AG37">
        <v>1.8075302079954499E-2</v>
      </c>
      <c r="AH37">
        <v>2.1340334282853E-2</v>
      </c>
      <c r="AI37">
        <v>2.8455925829376099E-2</v>
      </c>
      <c r="AJ37">
        <v>4.6050975010581002E-2</v>
      </c>
      <c r="AK37">
        <v>8.4296442950574396E-2</v>
      </c>
      <c r="AL37">
        <v>8.9775776378364203E-2</v>
      </c>
      <c r="AM37">
        <v>9.4823933591448403E-2</v>
      </c>
      <c r="AN37">
        <v>0.10687381988099</v>
      </c>
      <c r="AO37">
        <v>1.9960133037073301E-2</v>
      </c>
      <c r="AP37">
        <v>1.8919940091763999E-2</v>
      </c>
      <c r="AQ37">
        <v>2.7983716463157799E-2</v>
      </c>
      <c r="AR37">
        <v>4.5553414697940602E-2</v>
      </c>
    </row>
    <row r="38" spans="1:44" x14ac:dyDescent="0.35">
      <c r="A38">
        <v>39</v>
      </c>
      <c r="B38" t="s">
        <v>73</v>
      </c>
      <c r="C38" t="s">
        <v>38</v>
      </c>
      <c r="D38">
        <v>41.87947235</v>
      </c>
      <c r="E38">
        <v>-87.625688609999997</v>
      </c>
      <c r="F38">
        <v>23</v>
      </c>
      <c r="G38" s="1">
        <v>41450.072222222225</v>
      </c>
      <c r="H38">
        <v>32574</v>
      </c>
      <c r="I38">
        <v>32275</v>
      </c>
      <c r="J38" s="1">
        <v>42113.102083333331</v>
      </c>
      <c r="K38" s="1">
        <v>42112.782638888886</v>
      </c>
      <c r="L38" s="1">
        <v>43099.852083333331</v>
      </c>
      <c r="M38" s="1">
        <v>43100.598611111112</v>
      </c>
      <c r="N38" s="1">
        <v>42113</v>
      </c>
      <c r="O38">
        <v>4.2628112689660096</v>
      </c>
      <c r="P38">
        <v>4.2740607328773104</v>
      </c>
      <c r="Q38">
        <v>4.2733426396429097</v>
      </c>
      <c r="R38">
        <v>4.0477702493535199</v>
      </c>
      <c r="S38">
        <v>4.0162687880028702</v>
      </c>
      <c r="T38">
        <v>4.0089222664364401</v>
      </c>
      <c r="U38">
        <v>4.0647176625221197</v>
      </c>
      <c r="V38">
        <f t="shared" si="4"/>
        <v>5</v>
      </c>
      <c r="W38">
        <f t="shared" si="5"/>
        <v>7</v>
      </c>
      <c r="X38">
        <f t="shared" si="6"/>
        <v>6</v>
      </c>
      <c r="Y38">
        <f t="shared" si="7"/>
        <v>3</v>
      </c>
      <c r="Z38">
        <f t="shared" si="8"/>
        <v>2</v>
      </c>
      <c r="AA38">
        <f t="shared" si="9"/>
        <v>1</v>
      </c>
      <c r="AB38">
        <f t="shared" si="10"/>
        <v>4</v>
      </c>
      <c r="AC38">
        <v>0.94596120363792402</v>
      </c>
      <c r="AD38">
        <v>0.94107853182841406</v>
      </c>
      <c r="AE38">
        <v>0.92318435050744496</v>
      </c>
      <c r="AF38">
        <v>0.88201364099222501</v>
      </c>
      <c r="AG38">
        <v>1.50691183444382E-2</v>
      </c>
      <c r="AH38">
        <v>1.61729987585023E-2</v>
      </c>
      <c r="AI38">
        <v>2.3315885652421899E-2</v>
      </c>
      <c r="AJ38">
        <v>3.7514676859506699E-2</v>
      </c>
      <c r="AK38">
        <v>3.1452918081805302E-2</v>
      </c>
      <c r="AL38">
        <v>3.3588703129969297E-2</v>
      </c>
      <c r="AM38">
        <v>3.8838599040161202E-2</v>
      </c>
      <c r="AN38">
        <v>5.18108585042205E-2</v>
      </c>
      <c r="AO38">
        <v>7.5167599358319298E-3</v>
      </c>
      <c r="AP38">
        <v>9.1597662831121602E-3</v>
      </c>
      <c r="AQ38">
        <v>1.4661164799970599E-2</v>
      </c>
      <c r="AR38">
        <v>2.86608236440473E-2</v>
      </c>
    </row>
    <row r="39" spans="1:44" x14ac:dyDescent="0.35">
      <c r="A39">
        <v>40</v>
      </c>
      <c r="B39" t="s">
        <v>74</v>
      </c>
      <c r="C39" t="s">
        <v>38</v>
      </c>
      <c r="D39">
        <v>41.879344369999998</v>
      </c>
      <c r="E39">
        <v>-87.631985220000004</v>
      </c>
      <c r="F39">
        <v>15</v>
      </c>
      <c r="G39" s="1">
        <v>41450.072222222225</v>
      </c>
      <c r="H39">
        <v>29455</v>
      </c>
      <c r="I39">
        <v>29117</v>
      </c>
      <c r="J39" s="1">
        <v>42120.520138888889</v>
      </c>
      <c r="K39" s="1">
        <v>42120.669444444444</v>
      </c>
      <c r="L39" s="1">
        <v>43100.584027777775</v>
      </c>
      <c r="M39" s="1">
        <v>43098.631249999999</v>
      </c>
      <c r="N39" s="1">
        <v>42121</v>
      </c>
      <c r="O39">
        <v>12.4181410361592</v>
      </c>
      <c r="P39">
        <v>12.395774770948</v>
      </c>
      <c r="Q39">
        <v>12.4383614033359</v>
      </c>
      <c r="R39">
        <v>10.4085941822406</v>
      </c>
      <c r="S39">
        <v>10.318861849080699</v>
      </c>
      <c r="T39">
        <v>10.2968784877375</v>
      </c>
      <c r="U39">
        <v>10.464736898861601</v>
      </c>
      <c r="V39">
        <f t="shared" si="4"/>
        <v>6</v>
      </c>
      <c r="W39">
        <f t="shared" si="5"/>
        <v>5</v>
      </c>
      <c r="X39">
        <f t="shared" si="6"/>
        <v>7</v>
      </c>
      <c r="Y39">
        <f t="shared" si="7"/>
        <v>3</v>
      </c>
      <c r="Z39">
        <f t="shared" si="8"/>
        <v>2</v>
      </c>
      <c r="AA39">
        <f t="shared" si="9"/>
        <v>1</v>
      </c>
      <c r="AB39">
        <f t="shared" si="10"/>
        <v>4</v>
      </c>
      <c r="AC39">
        <v>0.75485419820245903</v>
      </c>
      <c r="AD39">
        <v>0.73206284285825096</v>
      </c>
      <c r="AE39">
        <v>0.70671204194400805</v>
      </c>
      <c r="AF39">
        <v>0.65366122445313002</v>
      </c>
      <c r="AG39">
        <v>5.7913734214256302E-2</v>
      </c>
      <c r="AH39">
        <v>7.5156146173783606E-2</v>
      </c>
      <c r="AI39">
        <v>7.3003758359957094E-2</v>
      </c>
      <c r="AJ39">
        <v>9.3362451197790602E-2</v>
      </c>
      <c r="AK39">
        <v>0.17848622336782799</v>
      </c>
      <c r="AL39">
        <v>0.17365236392743599</v>
      </c>
      <c r="AM39">
        <v>0.187169682614269</v>
      </c>
      <c r="AN39">
        <v>0.19628218462352401</v>
      </c>
      <c r="AO39">
        <v>8.7458442154562596E-3</v>
      </c>
      <c r="AP39">
        <v>1.9128647040528302E-2</v>
      </c>
      <c r="AQ39">
        <v>3.3114517081764501E-2</v>
      </c>
      <c r="AR39">
        <v>5.6694139725554503E-2</v>
      </c>
    </row>
    <row r="40" spans="1:44" x14ac:dyDescent="0.35">
      <c r="A40">
        <v>41</v>
      </c>
      <c r="B40" t="s">
        <v>75</v>
      </c>
      <c r="C40" t="s">
        <v>38</v>
      </c>
      <c r="D40">
        <v>41.87207763</v>
      </c>
      <c r="E40">
        <v>-87.629543769999998</v>
      </c>
      <c r="F40">
        <v>19</v>
      </c>
      <c r="G40" s="1">
        <v>41450.072222222225</v>
      </c>
      <c r="H40">
        <v>34612</v>
      </c>
      <c r="I40">
        <v>34312</v>
      </c>
      <c r="J40" s="1">
        <v>42119.799305555556</v>
      </c>
      <c r="K40" s="1">
        <v>42120.517361111109</v>
      </c>
      <c r="L40" s="1">
        <v>43100.668749999997</v>
      </c>
      <c r="M40" s="1">
        <v>43100.817361111112</v>
      </c>
      <c r="N40" s="1">
        <v>42120</v>
      </c>
      <c r="O40">
        <v>4.0188370757694303</v>
      </c>
      <c r="P40">
        <v>4.0542343466056501</v>
      </c>
      <c r="Q40">
        <v>4.02591752059468</v>
      </c>
      <c r="R40">
        <v>3.8506436262433201</v>
      </c>
      <c r="S40">
        <v>3.80581700771218</v>
      </c>
      <c r="T40">
        <v>3.8282058182497898</v>
      </c>
      <c r="U40">
        <v>3.8454312631630501</v>
      </c>
      <c r="V40">
        <f t="shared" si="4"/>
        <v>5</v>
      </c>
      <c r="W40">
        <f t="shared" si="5"/>
        <v>7</v>
      </c>
      <c r="X40">
        <f t="shared" si="6"/>
        <v>6</v>
      </c>
      <c r="Y40">
        <f t="shared" si="7"/>
        <v>4</v>
      </c>
      <c r="Z40">
        <f t="shared" si="8"/>
        <v>1</v>
      </c>
      <c r="AA40">
        <f t="shared" si="9"/>
        <v>2</v>
      </c>
      <c r="AB40">
        <f t="shared" si="10"/>
        <v>3</v>
      </c>
      <c r="AC40">
        <v>0.92120263717378903</v>
      </c>
      <c r="AD40">
        <v>0.91475694784811401</v>
      </c>
      <c r="AE40">
        <v>0.89016266721239301</v>
      </c>
      <c r="AF40">
        <v>0.82812097731311196</v>
      </c>
      <c r="AG40">
        <v>5.5975748332068302E-2</v>
      </c>
      <c r="AH40">
        <v>5.8726264033530901E-2</v>
      </c>
      <c r="AI40">
        <v>6.6412056257997398E-2</v>
      </c>
      <c r="AJ40">
        <v>8.4711019633519305E-2</v>
      </c>
      <c r="AK40">
        <v>1.02616433247412E-2</v>
      </c>
      <c r="AL40">
        <v>1.43742566400603E-2</v>
      </c>
      <c r="AM40">
        <v>2.3506991734044799E-2</v>
      </c>
      <c r="AN40">
        <v>4.5423749136088397E-2</v>
      </c>
      <c r="AO40">
        <v>1.25599711694011E-2</v>
      </c>
      <c r="AP40">
        <v>1.2142531478294199E-2</v>
      </c>
      <c r="AQ40">
        <v>1.9918284795563401E-2</v>
      </c>
      <c r="AR40">
        <v>4.1744253917280497E-2</v>
      </c>
    </row>
    <row r="41" spans="1:44" x14ac:dyDescent="0.35">
      <c r="A41">
        <v>42</v>
      </c>
      <c r="B41" t="s">
        <v>76</v>
      </c>
      <c r="C41" t="s">
        <v>38</v>
      </c>
      <c r="D41">
        <v>41.852618999999997</v>
      </c>
      <c r="E41">
        <v>-87.626487999999995</v>
      </c>
      <c r="F41">
        <v>11</v>
      </c>
      <c r="G41" s="1">
        <v>41450.318055555559</v>
      </c>
      <c r="H41">
        <v>12819</v>
      </c>
      <c r="I41">
        <v>13233</v>
      </c>
      <c r="J41" s="1">
        <v>41452.69027777778</v>
      </c>
      <c r="K41" s="1">
        <v>41452.691666666666</v>
      </c>
      <c r="L41" s="1">
        <v>43098.67291666667</v>
      </c>
      <c r="M41" s="1">
        <v>43098.567361111112</v>
      </c>
      <c r="N41" s="1">
        <v>41453</v>
      </c>
      <c r="O41">
        <v>1.7922029255809899</v>
      </c>
      <c r="P41">
        <v>1.79895624551013</v>
      </c>
      <c r="Q41">
        <v>1.79315408141053</v>
      </c>
      <c r="R41">
        <v>1.79864448326709</v>
      </c>
      <c r="S41">
        <v>1.7925133685743899</v>
      </c>
      <c r="T41">
        <v>1.7998690063999401</v>
      </c>
      <c r="U41">
        <v>1.81466872259918</v>
      </c>
      <c r="V41">
        <f t="shared" si="4"/>
        <v>1</v>
      </c>
      <c r="W41">
        <f t="shared" si="5"/>
        <v>5</v>
      </c>
      <c r="X41">
        <f t="shared" si="6"/>
        <v>3</v>
      </c>
      <c r="Y41">
        <f t="shared" si="7"/>
        <v>4</v>
      </c>
      <c r="Z41">
        <f t="shared" si="8"/>
        <v>2</v>
      </c>
      <c r="AA41">
        <f t="shared" si="9"/>
        <v>6</v>
      </c>
      <c r="AB41">
        <f t="shared" si="10"/>
        <v>7</v>
      </c>
      <c r="AC41">
        <v>0.23913949887639899</v>
      </c>
      <c r="AD41">
        <v>0.18908775034307099</v>
      </c>
      <c r="AE41">
        <v>0.145246345953185</v>
      </c>
      <c r="AF41">
        <v>9.6710760870131696E-2</v>
      </c>
      <c r="AG41">
        <v>0.21668228928949501</v>
      </c>
      <c r="AH41">
        <v>0.28542045849394798</v>
      </c>
      <c r="AI41">
        <v>0.27397960768035701</v>
      </c>
      <c r="AJ41">
        <v>0.27761939466468699</v>
      </c>
      <c r="AK41">
        <v>0.31469536416064098</v>
      </c>
      <c r="AL41">
        <v>0.25366443967657498</v>
      </c>
      <c r="AM41">
        <v>0.269477650525491</v>
      </c>
      <c r="AN41">
        <v>0.29485871094211602</v>
      </c>
      <c r="AO41">
        <v>0.229482847673463</v>
      </c>
      <c r="AP41">
        <v>0.27182735148640402</v>
      </c>
      <c r="AQ41">
        <v>0.31129639584096502</v>
      </c>
      <c r="AR41">
        <v>0.33081113352306502</v>
      </c>
    </row>
    <row r="42" spans="1:44" x14ac:dyDescent="0.35">
      <c r="A42">
        <v>43</v>
      </c>
      <c r="B42" t="s">
        <v>77</v>
      </c>
      <c r="C42" t="s">
        <v>38</v>
      </c>
      <c r="D42">
        <v>41.883892770000003</v>
      </c>
      <c r="E42">
        <v>-87.624649140000002</v>
      </c>
      <c r="F42">
        <v>43</v>
      </c>
      <c r="G42" s="1">
        <v>41450.456250000003</v>
      </c>
      <c r="H42">
        <v>116547</v>
      </c>
      <c r="I42">
        <v>120354</v>
      </c>
      <c r="J42" s="1">
        <v>41453.671527777777</v>
      </c>
      <c r="K42" s="1">
        <v>41453.65902777778</v>
      </c>
      <c r="L42" s="1">
        <v>43100.614583333336</v>
      </c>
      <c r="M42" s="1">
        <v>43099.834722222222</v>
      </c>
      <c r="N42" s="1">
        <v>41454</v>
      </c>
      <c r="O42">
        <v>13.2701261639414</v>
      </c>
      <c r="P42">
        <v>13.2287896964392</v>
      </c>
      <c r="Q42">
        <v>13.278886278108301</v>
      </c>
      <c r="R42">
        <v>11.851749696492</v>
      </c>
      <c r="S42">
        <v>11.8179818776673</v>
      </c>
      <c r="T42">
        <v>11.8398865826329</v>
      </c>
      <c r="U42">
        <v>11.839327104556499</v>
      </c>
      <c r="V42">
        <f t="shared" si="4"/>
        <v>6</v>
      </c>
      <c r="W42">
        <f t="shared" si="5"/>
        <v>5</v>
      </c>
      <c r="X42">
        <f t="shared" si="6"/>
        <v>7</v>
      </c>
      <c r="Y42">
        <f t="shared" si="7"/>
        <v>4</v>
      </c>
      <c r="Z42">
        <f t="shared" si="8"/>
        <v>1</v>
      </c>
      <c r="AA42">
        <f t="shared" si="9"/>
        <v>3</v>
      </c>
      <c r="AB42">
        <f t="shared" si="10"/>
        <v>2</v>
      </c>
      <c r="AC42">
        <v>0.75390820200651298</v>
      </c>
      <c r="AD42">
        <v>0.73496459937846204</v>
      </c>
      <c r="AE42">
        <v>0.70386355403171497</v>
      </c>
      <c r="AF42">
        <v>0.62933640625451603</v>
      </c>
      <c r="AG42">
        <v>1.80546451174592E-2</v>
      </c>
      <c r="AH42">
        <v>1.9065759215540299E-2</v>
      </c>
      <c r="AI42">
        <v>2.4402265908183E-2</v>
      </c>
      <c r="AJ42">
        <v>5.7106200872788698E-2</v>
      </c>
      <c r="AK42">
        <v>0.21730564233881999</v>
      </c>
      <c r="AL42">
        <v>0.21984044033222699</v>
      </c>
      <c r="AM42">
        <v>0.229730307495287</v>
      </c>
      <c r="AN42">
        <v>0.23841249679898299</v>
      </c>
      <c r="AO42">
        <v>1.0731510537206E-2</v>
      </c>
      <c r="AP42">
        <v>2.61292010737697E-2</v>
      </c>
      <c r="AQ42">
        <v>4.2003872564813798E-2</v>
      </c>
      <c r="AR42">
        <v>7.5144896073711706E-2</v>
      </c>
    </row>
    <row r="43" spans="1:44" x14ac:dyDescent="0.35">
      <c r="A43">
        <v>44</v>
      </c>
      <c r="B43" t="s">
        <v>78</v>
      </c>
      <c r="C43" t="s">
        <v>38</v>
      </c>
      <c r="D43">
        <v>41.8847302</v>
      </c>
      <c r="E43">
        <v>-87.627733570000004</v>
      </c>
      <c r="F43">
        <v>27</v>
      </c>
      <c r="G43" s="1">
        <v>41450.457638888889</v>
      </c>
      <c r="H43">
        <v>71310</v>
      </c>
      <c r="I43">
        <v>68232</v>
      </c>
      <c r="J43" s="1">
        <v>41452.789583333331</v>
      </c>
      <c r="K43" s="1">
        <v>41452.790972222225</v>
      </c>
      <c r="L43" s="1">
        <v>43100.822916666664</v>
      </c>
      <c r="M43" s="1">
        <v>43100.822916666664</v>
      </c>
      <c r="N43" s="1">
        <v>41453</v>
      </c>
      <c r="O43">
        <v>5.2496797790034897</v>
      </c>
      <c r="P43">
        <v>5.2354766505513197</v>
      </c>
      <c r="Q43">
        <v>5.2414679336212497</v>
      </c>
      <c r="R43">
        <v>4.6773967274135</v>
      </c>
      <c r="S43">
        <v>4.6481090910094798</v>
      </c>
      <c r="T43">
        <v>4.6740355118863102</v>
      </c>
      <c r="U43">
        <v>4.6817124777950001</v>
      </c>
      <c r="V43">
        <f t="shared" si="4"/>
        <v>7</v>
      </c>
      <c r="W43">
        <f t="shared" si="5"/>
        <v>5</v>
      </c>
      <c r="X43">
        <f t="shared" si="6"/>
        <v>6</v>
      </c>
      <c r="Y43">
        <f t="shared" si="7"/>
        <v>3</v>
      </c>
      <c r="Z43">
        <f t="shared" si="8"/>
        <v>1</v>
      </c>
      <c r="AA43">
        <f t="shared" si="9"/>
        <v>2</v>
      </c>
      <c r="AB43">
        <f t="shared" si="10"/>
        <v>4</v>
      </c>
      <c r="AC43">
        <v>0.71046377505214298</v>
      </c>
      <c r="AD43">
        <v>0.68764682250755804</v>
      </c>
      <c r="AE43">
        <v>0.65825328179215903</v>
      </c>
      <c r="AF43">
        <v>0.59626206446526997</v>
      </c>
      <c r="AG43">
        <v>3.4392423669646698E-2</v>
      </c>
      <c r="AH43">
        <v>3.6764209645831797E-2</v>
      </c>
      <c r="AI43">
        <v>4.6530998809609397E-2</v>
      </c>
      <c r="AJ43">
        <v>7.71703792904396E-2</v>
      </c>
      <c r="AK43">
        <v>0.22623701157847501</v>
      </c>
      <c r="AL43">
        <v>0.23871040985289799</v>
      </c>
      <c r="AM43">
        <v>0.24433117618905301</v>
      </c>
      <c r="AN43">
        <v>0.24685891058243301</v>
      </c>
      <c r="AO43">
        <v>2.8906789699734099E-2</v>
      </c>
      <c r="AP43">
        <v>3.6878557993710703E-2</v>
      </c>
      <c r="AQ43">
        <v>5.08845432091777E-2</v>
      </c>
      <c r="AR43">
        <v>7.9708645661855995E-2</v>
      </c>
    </row>
    <row r="44" spans="1:44" x14ac:dyDescent="0.35">
      <c r="A44">
        <v>45</v>
      </c>
      <c r="B44" t="s">
        <v>79</v>
      </c>
      <c r="C44" t="s">
        <v>38</v>
      </c>
      <c r="D44">
        <v>41.876243000000002</v>
      </c>
      <c r="E44">
        <v>-87.624426</v>
      </c>
      <c r="F44">
        <v>15</v>
      </c>
      <c r="G44" s="1">
        <v>41450.459027777775</v>
      </c>
      <c r="H44">
        <v>50700</v>
      </c>
      <c r="I44">
        <v>47764</v>
      </c>
      <c r="J44" s="1">
        <v>41452.541666666664</v>
      </c>
      <c r="K44" s="1">
        <v>41452.867361111108</v>
      </c>
      <c r="L44" s="1">
        <v>43100.685416666667</v>
      </c>
      <c r="M44" s="1">
        <v>43100.679166666669</v>
      </c>
      <c r="N44" s="1">
        <v>41453</v>
      </c>
      <c r="O44">
        <v>4.2085213888061999</v>
      </c>
      <c r="P44">
        <v>4.2106651100937498</v>
      </c>
      <c r="Q44">
        <v>4.20527914659651</v>
      </c>
      <c r="R44">
        <v>4.1846886313253799</v>
      </c>
      <c r="S44">
        <v>4.1670317368792897</v>
      </c>
      <c r="T44">
        <v>4.1797922144607202</v>
      </c>
      <c r="U44">
        <v>4.2273742861774997</v>
      </c>
      <c r="V44">
        <f t="shared" si="4"/>
        <v>5</v>
      </c>
      <c r="W44">
        <f t="shared" si="5"/>
        <v>6</v>
      </c>
      <c r="X44">
        <f t="shared" si="6"/>
        <v>4</v>
      </c>
      <c r="Y44">
        <f t="shared" si="7"/>
        <v>3</v>
      </c>
      <c r="Z44">
        <f t="shared" si="8"/>
        <v>1</v>
      </c>
      <c r="AA44">
        <f t="shared" si="9"/>
        <v>2</v>
      </c>
      <c r="AB44">
        <f t="shared" si="10"/>
        <v>7</v>
      </c>
      <c r="AC44">
        <v>0.53119080047480705</v>
      </c>
      <c r="AD44">
        <v>0.48539725544124501</v>
      </c>
      <c r="AE44">
        <v>0.36888815171936601</v>
      </c>
      <c r="AF44">
        <v>0.24471550627698399</v>
      </c>
      <c r="AG44">
        <v>0.15828879933197501</v>
      </c>
      <c r="AH44">
        <v>0.15611201063612801</v>
      </c>
      <c r="AI44">
        <v>0.17632034535103</v>
      </c>
      <c r="AJ44">
        <v>0.209089925199411</v>
      </c>
      <c r="AK44">
        <v>0.22377376322789699</v>
      </c>
      <c r="AL44">
        <v>0.20339900910709199</v>
      </c>
      <c r="AM44">
        <v>0.24148730509764399</v>
      </c>
      <c r="AN44">
        <v>0.26813761097342298</v>
      </c>
      <c r="AO44">
        <v>8.6746636965318896E-2</v>
      </c>
      <c r="AP44">
        <v>0.15509172481553299</v>
      </c>
      <c r="AQ44">
        <v>0.213304197831959</v>
      </c>
      <c r="AR44">
        <v>0.27805695755018001</v>
      </c>
    </row>
    <row r="45" spans="1:44" x14ac:dyDescent="0.35">
      <c r="A45">
        <v>46</v>
      </c>
      <c r="B45" t="s">
        <v>80</v>
      </c>
      <c r="C45" t="s">
        <v>38</v>
      </c>
      <c r="D45">
        <v>41.899930009999999</v>
      </c>
      <c r="E45">
        <v>-87.634430069999993</v>
      </c>
      <c r="F45">
        <v>19</v>
      </c>
      <c r="G45" s="1">
        <v>41450.460416666669</v>
      </c>
      <c r="H45">
        <v>35911</v>
      </c>
      <c r="I45">
        <v>28994</v>
      </c>
      <c r="J45" s="1">
        <v>41453.375</v>
      </c>
      <c r="K45" s="1">
        <v>41452.868055555555</v>
      </c>
      <c r="L45" s="1">
        <v>43100.878472222219</v>
      </c>
      <c r="M45" s="1">
        <v>43100.87777777778</v>
      </c>
      <c r="N45" s="1">
        <v>41453</v>
      </c>
      <c r="O45">
        <v>2.8116777969096498</v>
      </c>
      <c r="P45">
        <v>2.7536126903974001</v>
      </c>
      <c r="Q45">
        <v>2.7630028035849001</v>
      </c>
      <c r="R45">
        <v>2.73390851082593</v>
      </c>
      <c r="S45">
        <v>2.71065126956695</v>
      </c>
      <c r="T45">
        <v>2.7060764325634401</v>
      </c>
      <c r="U45">
        <v>2.7231086879262798</v>
      </c>
      <c r="V45">
        <f t="shared" si="4"/>
        <v>7</v>
      </c>
      <c r="W45">
        <f t="shared" si="5"/>
        <v>5</v>
      </c>
      <c r="X45">
        <f t="shared" si="6"/>
        <v>6</v>
      </c>
      <c r="Y45">
        <f t="shared" si="7"/>
        <v>4</v>
      </c>
      <c r="Z45">
        <f t="shared" si="8"/>
        <v>2</v>
      </c>
      <c r="AA45">
        <f t="shared" si="9"/>
        <v>1</v>
      </c>
      <c r="AB45">
        <f t="shared" si="10"/>
        <v>3</v>
      </c>
      <c r="AC45">
        <v>0.60287104023076898</v>
      </c>
      <c r="AD45">
        <v>0.59280377854584598</v>
      </c>
      <c r="AE45">
        <v>0.52351842047146702</v>
      </c>
      <c r="AF45">
        <v>0.40259848674876703</v>
      </c>
      <c r="AG45">
        <v>0.126739134977012</v>
      </c>
      <c r="AH45">
        <v>0.12778885850748201</v>
      </c>
      <c r="AI45">
        <v>0.14822501534097099</v>
      </c>
      <c r="AJ45">
        <v>0.18451355775150599</v>
      </c>
      <c r="AK45">
        <v>0.18674856634382</v>
      </c>
      <c r="AL45">
        <v>0.18172303279334201</v>
      </c>
      <c r="AM45">
        <v>0.20230205888479999</v>
      </c>
      <c r="AN45">
        <v>0.238280177367276</v>
      </c>
      <c r="AO45">
        <v>8.3641258448396705E-2</v>
      </c>
      <c r="AP45">
        <v>9.76843301533281E-2</v>
      </c>
      <c r="AQ45">
        <v>0.12595450530276101</v>
      </c>
      <c r="AR45">
        <v>0.17460777813244999</v>
      </c>
    </row>
    <row r="46" spans="1:44" x14ac:dyDescent="0.35">
      <c r="A46">
        <v>47</v>
      </c>
      <c r="B46" t="s">
        <v>81</v>
      </c>
      <c r="C46" t="s">
        <v>38</v>
      </c>
      <c r="D46">
        <v>41.889187</v>
      </c>
      <c r="E46">
        <v>-87.627753999999996</v>
      </c>
      <c r="F46">
        <v>31</v>
      </c>
      <c r="G46" s="1">
        <v>41450.461111111108</v>
      </c>
      <c r="H46">
        <v>83923</v>
      </c>
      <c r="I46">
        <v>87900</v>
      </c>
      <c r="J46" s="1">
        <v>41453.706944444442</v>
      </c>
      <c r="K46" s="1">
        <v>41453.685416666667</v>
      </c>
      <c r="L46" s="1">
        <v>43100.824305555558</v>
      </c>
      <c r="M46" s="1">
        <v>43100.824305555558</v>
      </c>
      <c r="N46" s="1">
        <v>41454</v>
      </c>
      <c r="O46">
        <v>5.7411964345601998</v>
      </c>
      <c r="P46">
        <v>5.7515144315070703</v>
      </c>
      <c r="Q46">
        <v>5.7478963403221099</v>
      </c>
      <c r="R46">
        <v>5.4226582512123302</v>
      </c>
      <c r="S46">
        <v>5.3810186851168504</v>
      </c>
      <c r="T46">
        <v>5.3608147797332499</v>
      </c>
      <c r="U46">
        <v>5.3876878788106</v>
      </c>
      <c r="V46">
        <f t="shared" si="4"/>
        <v>5</v>
      </c>
      <c r="W46">
        <f t="shared" si="5"/>
        <v>7</v>
      </c>
      <c r="X46">
        <f t="shared" si="6"/>
        <v>6</v>
      </c>
      <c r="Y46">
        <f t="shared" si="7"/>
        <v>4</v>
      </c>
      <c r="Z46">
        <f t="shared" si="8"/>
        <v>2</v>
      </c>
      <c r="AA46">
        <f t="shared" si="9"/>
        <v>1</v>
      </c>
      <c r="AB46">
        <f t="shared" si="10"/>
        <v>3</v>
      </c>
      <c r="AC46">
        <v>0.92013170597543403</v>
      </c>
      <c r="AD46">
        <v>0.90836852701885595</v>
      </c>
      <c r="AE46">
        <v>0.88678351194020899</v>
      </c>
      <c r="AF46">
        <v>0.83394934700785905</v>
      </c>
      <c r="AG46">
        <v>2.62024831381674E-2</v>
      </c>
      <c r="AH46">
        <v>2.6437210460107E-2</v>
      </c>
      <c r="AI46">
        <v>3.4290098277826198E-2</v>
      </c>
      <c r="AJ46">
        <v>4.8848620643585999E-2</v>
      </c>
      <c r="AK46">
        <v>4.33796862954434E-2</v>
      </c>
      <c r="AL46">
        <v>5.0686195843681503E-2</v>
      </c>
      <c r="AM46">
        <v>5.8245710379595098E-2</v>
      </c>
      <c r="AN46">
        <v>7.7468955880498805E-2</v>
      </c>
      <c r="AO46">
        <v>1.0286124590954999E-2</v>
      </c>
      <c r="AP46">
        <v>1.45080666773547E-2</v>
      </c>
      <c r="AQ46">
        <v>2.0680679402368798E-2</v>
      </c>
      <c r="AR46">
        <v>3.97330764680561E-2</v>
      </c>
    </row>
    <row r="47" spans="1:44" x14ac:dyDescent="0.35">
      <c r="A47">
        <v>48</v>
      </c>
      <c r="B47" t="s">
        <v>82</v>
      </c>
      <c r="C47" t="s">
        <v>38</v>
      </c>
      <c r="D47">
        <v>41.897764000000002</v>
      </c>
      <c r="E47">
        <v>-87.642883999999995</v>
      </c>
      <c r="F47">
        <v>39</v>
      </c>
      <c r="G47" s="1">
        <v>41450.472222222219</v>
      </c>
      <c r="H47">
        <v>77553</v>
      </c>
      <c r="I47">
        <v>79495</v>
      </c>
      <c r="J47" s="1">
        <v>41453.275000000001</v>
      </c>
      <c r="K47" s="1">
        <v>41452.406944444447</v>
      </c>
      <c r="L47" s="1">
        <v>43099.280555555553</v>
      </c>
      <c r="M47" s="1">
        <v>43100.632638888892</v>
      </c>
      <c r="N47" s="1">
        <v>41453</v>
      </c>
      <c r="O47">
        <v>7.6413158288927603</v>
      </c>
      <c r="P47">
        <v>7.5988748383281104</v>
      </c>
      <c r="Q47">
        <v>7.63562432602704</v>
      </c>
      <c r="R47">
        <v>6.82489215869386</v>
      </c>
      <c r="S47">
        <v>6.7145004443704801</v>
      </c>
      <c r="T47">
        <v>6.6734756673861897</v>
      </c>
      <c r="U47">
        <v>6.6620657968361803</v>
      </c>
      <c r="V47">
        <f t="shared" si="4"/>
        <v>7</v>
      </c>
      <c r="W47">
        <f t="shared" si="5"/>
        <v>5</v>
      </c>
      <c r="X47">
        <f t="shared" si="6"/>
        <v>6</v>
      </c>
      <c r="Y47">
        <f t="shared" si="7"/>
        <v>4</v>
      </c>
      <c r="Z47">
        <f t="shared" si="8"/>
        <v>3</v>
      </c>
      <c r="AA47">
        <f t="shared" si="9"/>
        <v>2</v>
      </c>
      <c r="AB47">
        <f t="shared" si="10"/>
        <v>1</v>
      </c>
      <c r="AC47">
        <v>0.91183420644804203</v>
      </c>
      <c r="AD47">
        <v>0.89520504362555298</v>
      </c>
      <c r="AE47">
        <v>0.88125779295229301</v>
      </c>
      <c r="AF47">
        <v>0.84655447149766105</v>
      </c>
      <c r="AG47">
        <v>3.3592831000636897E-2</v>
      </c>
      <c r="AH47">
        <v>3.4374908848145098E-2</v>
      </c>
      <c r="AI47">
        <v>3.9655281661825199E-2</v>
      </c>
      <c r="AJ47">
        <v>5.3202541944666601E-2</v>
      </c>
      <c r="AK47">
        <v>5.2353402352149699E-2</v>
      </c>
      <c r="AL47">
        <v>6.3311738388031197E-2</v>
      </c>
      <c r="AM47">
        <v>6.7350931900709399E-2</v>
      </c>
      <c r="AN47">
        <v>7.6081153184405198E-2</v>
      </c>
      <c r="AO47">
        <v>2.2195601991706298E-3</v>
      </c>
      <c r="AP47">
        <v>7.1083091382699798E-3</v>
      </c>
      <c r="AQ47">
        <v>1.17359934851718E-2</v>
      </c>
      <c r="AR47">
        <v>2.4161833373266502E-2</v>
      </c>
    </row>
    <row r="48" spans="1:44" x14ac:dyDescent="0.35">
      <c r="A48">
        <v>49</v>
      </c>
      <c r="B48" t="s">
        <v>83</v>
      </c>
      <c r="C48" t="s">
        <v>38</v>
      </c>
      <c r="D48">
        <v>41.881319820000002</v>
      </c>
      <c r="E48">
        <v>-87.629520920000004</v>
      </c>
      <c r="F48">
        <v>39</v>
      </c>
      <c r="G48" s="1">
        <v>41450.472916666666</v>
      </c>
      <c r="H48">
        <v>95020</v>
      </c>
      <c r="I48">
        <v>92973</v>
      </c>
      <c r="J48" s="1">
        <v>41454.441666666666</v>
      </c>
      <c r="K48" s="1">
        <v>41453.743055555555</v>
      </c>
      <c r="L48" s="1">
        <v>43100.970138888886</v>
      </c>
      <c r="M48" s="1">
        <v>43100.668749999997</v>
      </c>
      <c r="N48" s="1">
        <v>41454</v>
      </c>
      <c r="O48">
        <v>10.339361364823599</v>
      </c>
      <c r="P48">
        <v>10.2811433743636</v>
      </c>
      <c r="Q48">
        <v>10.352963242394001</v>
      </c>
      <c r="R48">
        <v>9.1873231813451195</v>
      </c>
      <c r="S48">
        <v>9.0497456844460409</v>
      </c>
      <c r="T48">
        <v>8.9804920390755498</v>
      </c>
      <c r="U48">
        <v>8.9971967788997507</v>
      </c>
      <c r="V48">
        <f t="shared" si="4"/>
        <v>6</v>
      </c>
      <c r="W48">
        <f t="shared" si="5"/>
        <v>5</v>
      </c>
      <c r="X48">
        <f t="shared" si="6"/>
        <v>7</v>
      </c>
      <c r="Y48">
        <f t="shared" si="7"/>
        <v>4</v>
      </c>
      <c r="Z48">
        <f t="shared" si="8"/>
        <v>3</v>
      </c>
      <c r="AA48">
        <f t="shared" si="9"/>
        <v>1</v>
      </c>
      <c r="AB48">
        <f t="shared" si="10"/>
        <v>2</v>
      </c>
      <c r="AC48">
        <v>0.91081668720311204</v>
      </c>
      <c r="AD48">
        <v>0.89994980631456001</v>
      </c>
      <c r="AE48">
        <v>0.88758529470238801</v>
      </c>
      <c r="AF48">
        <v>0.85661342644044702</v>
      </c>
      <c r="AG48">
        <v>2.6891303998016099E-2</v>
      </c>
      <c r="AH48">
        <v>2.67571909804372E-2</v>
      </c>
      <c r="AI48">
        <v>2.6752363448351999E-2</v>
      </c>
      <c r="AJ48">
        <v>3.9808382118866399E-2</v>
      </c>
      <c r="AK48">
        <v>5.3280771972718001E-2</v>
      </c>
      <c r="AL48">
        <v>6.2687373728074994E-2</v>
      </c>
      <c r="AM48">
        <v>7.0504114771020004E-2</v>
      </c>
      <c r="AN48">
        <v>7.7777428287036904E-2</v>
      </c>
      <c r="AO48">
        <v>9.0112368261525497E-3</v>
      </c>
      <c r="AP48">
        <v>1.06056289769268E-2</v>
      </c>
      <c r="AQ48">
        <v>1.5158227078239699E-2</v>
      </c>
      <c r="AR48">
        <v>2.5800763153649001E-2</v>
      </c>
    </row>
    <row r="49" spans="1:44" x14ac:dyDescent="0.35">
      <c r="A49">
        <v>50</v>
      </c>
      <c r="B49" t="s">
        <v>84</v>
      </c>
      <c r="C49" t="s">
        <v>38</v>
      </c>
      <c r="D49">
        <v>41.875932669999997</v>
      </c>
      <c r="E49">
        <v>-87.630584540000001</v>
      </c>
      <c r="F49">
        <v>27</v>
      </c>
      <c r="G49" s="1">
        <v>41450.474305555559</v>
      </c>
      <c r="H49">
        <v>52933</v>
      </c>
      <c r="I49">
        <v>48938</v>
      </c>
      <c r="J49" s="1">
        <v>41453.534722222219</v>
      </c>
      <c r="K49" s="1">
        <v>41453.350694444445</v>
      </c>
      <c r="L49" s="1">
        <v>43098.742361111108</v>
      </c>
      <c r="M49" s="1">
        <v>43099.785416666666</v>
      </c>
      <c r="N49" s="1">
        <v>41454</v>
      </c>
      <c r="O49">
        <v>4.0893639752821</v>
      </c>
      <c r="P49">
        <v>4.0298685601659798</v>
      </c>
      <c r="Q49">
        <v>4.0467838285423898</v>
      </c>
      <c r="R49">
        <v>3.77285266402219</v>
      </c>
      <c r="S49">
        <v>3.7717715297177099</v>
      </c>
      <c r="T49">
        <v>3.7820644280213598</v>
      </c>
      <c r="U49">
        <v>3.78750885543394</v>
      </c>
      <c r="V49">
        <f t="shared" si="4"/>
        <v>7</v>
      </c>
      <c r="W49">
        <f t="shared" si="5"/>
        <v>5</v>
      </c>
      <c r="X49">
        <f t="shared" si="6"/>
        <v>6</v>
      </c>
      <c r="Y49">
        <f t="shared" si="7"/>
        <v>2</v>
      </c>
      <c r="Z49">
        <f t="shared" si="8"/>
        <v>1</v>
      </c>
      <c r="AA49">
        <f t="shared" si="9"/>
        <v>3</v>
      </c>
      <c r="AB49">
        <f t="shared" si="10"/>
        <v>4</v>
      </c>
      <c r="AC49">
        <v>0.74033268244258998</v>
      </c>
      <c r="AD49">
        <v>0.70925218183027605</v>
      </c>
      <c r="AE49">
        <v>0.64109481177276895</v>
      </c>
      <c r="AF49">
        <v>0.50324711635710995</v>
      </c>
      <c r="AG49">
        <v>5.9635517892314201E-2</v>
      </c>
      <c r="AH49">
        <v>7.7970588107680594E-2</v>
      </c>
      <c r="AI49">
        <v>9.6011606554601905E-2</v>
      </c>
      <c r="AJ49">
        <v>0.14573657286952499</v>
      </c>
      <c r="AK49">
        <v>0.162554775142422</v>
      </c>
      <c r="AL49">
        <v>0.16134720260354601</v>
      </c>
      <c r="AM49">
        <v>0.181140174503581</v>
      </c>
      <c r="AN49">
        <v>0.212363951072296</v>
      </c>
      <c r="AO49">
        <v>3.7477024522673201E-2</v>
      </c>
      <c r="AP49">
        <v>5.1430027458495599E-2</v>
      </c>
      <c r="AQ49">
        <v>8.1753407169047401E-2</v>
      </c>
      <c r="AR49">
        <v>0.13865235970106701</v>
      </c>
    </row>
    <row r="50" spans="1:44" x14ac:dyDescent="0.35">
      <c r="A50">
        <v>51</v>
      </c>
      <c r="B50" t="s">
        <v>85</v>
      </c>
      <c r="C50" t="s">
        <v>38</v>
      </c>
      <c r="D50">
        <v>41.88457623</v>
      </c>
      <c r="E50">
        <v>-87.631889909999998</v>
      </c>
      <c r="F50">
        <v>39</v>
      </c>
      <c r="G50" s="1">
        <v>41450.474999999999</v>
      </c>
      <c r="H50">
        <v>67862</v>
      </c>
      <c r="I50">
        <v>66785</v>
      </c>
      <c r="J50" s="1">
        <v>41452.823611111111</v>
      </c>
      <c r="K50" s="1">
        <v>41453.315972222219</v>
      </c>
      <c r="L50" s="1">
        <v>43100.576388888891</v>
      </c>
      <c r="M50" s="1">
        <v>43099.696527777778</v>
      </c>
      <c r="N50" s="1">
        <v>41453</v>
      </c>
      <c r="O50">
        <v>6.6569632925235496</v>
      </c>
      <c r="P50">
        <v>6.6228040358869302</v>
      </c>
      <c r="Q50">
        <v>6.6590494053552698</v>
      </c>
      <c r="R50">
        <v>5.7201115975663397</v>
      </c>
      <c r="S50">
        <v>5.6552362019478402</v>
      </c>
      <c r="T50">
        <v>5.6193719830536102</v>
      </c>
      <c r="U50">
        <v>5.63152568412045</v>
      </c>
      <c r="V50">
        <f t="shared" si="4"/>
        <v>6</v>
      </c>
      <c r="W50">
        <f t="shared" si="5"/>
        <v>5</v>
      </c>
      <c r="X50">
        <f t="shared" si="6"/>
        <v>7</v>
      </c>
      <c r="Y50">
        <f t="shared" si="7"/>
        <v>4</v>
      </c>
      <c r="Z50">
        <f t="shared" si="8"/>
        <v>3</v>
      </c>
      <c r="AA50">
        <f t="shared" si="9"/>
        <v>1</v>
      </c>
      <c r="AB50">
        <f t="shared" si="10"/>
        <v>2</v>
      </c>
      <c r="AC50">
        <v>0.86408387648641705</v>
      </c>
      <c r="AD50">
        <v>0.85229054769761603</v>
      </c>
      <c r="AE50">
        <v>0.83742151021011102</v>
      </c>
      <c r="AF50">
        <v>0.80534770554267099</v>
      </c>
      <c r="AG50">
        <v>9.2753628778431806E-3</v>
      </c>
      <c r="AH50">
        <v>7.28572793867835E-3</v>
      </c>
      <c r="AI50">
        <v>1.46833276026581E-2</v>
      </c>
      <c r="AJ50">
        <v>2.7657028318605701E-2</v>
      </c>
      <c r="AK50">
        <v>0.110542924322332</v>
      </c>
      <c r="AL50">
        <v>0.120924081856251</v>
      </c>
      <c r="AM50">
        <v>0.122061274478609</v>
      </c>
      <c r="AN50">
        <v>0.13088811383072299</v>
      </c>
      <c r="AO50">
        <v>1.6097836313407402E-2</v>
      </c>
      <c r="AP50">
        <v>1.9499642507453001E-2</v>
      </c>
      <c r="AQ50">
        <v>2.58338877086201E-2</v>
      </c>
      <c r="AR50">
        <v>3.6107152307998901E-2</v>
      </c>
    </row>
    <row r="51" spans="1:44" x14ac:dyDescent="0.35">
      <c r="A51">
        <v>52</v>
      </c>
      <c r="B51" t="s">
        <v>86</v>
      </c>
      <c r="C51" t="s">
        <v>38</v>
      </c>
      <c r="D51">
        <v>41.886023999999999</v>
      </c>
      <c r="E51">
        <v>-87.624116999999998</v>
      </c>
      <c r="F51">
        <v>31</v>
      </c>
      <c r="G51" s="1">
        <v>41450.475694444445</v>
      </c>
      <c r="H51">
        <v>100781</v>
      </c>
      <c r="I51">
        <v>102560</v>
      </c>
      <c r="J51" s="1">
        <v>41452.820833333331</v>
      </c>
      <c r="K51" s="1">
        <v>41452.86041666667</v>
      </c>
      <c r="L51" s="1">
        <v>43100.65625</v>
      </c>
      <c r="M51" s="1">
        <v>43099.71875</v>
      </c>
      <c r="N51" s="1">
        <v>41453</v>
      </c>
      <c r="O51">
        <v>8.5314302866549898</v>
      </c>
      <c r="P51">
        <v>8.5108841381562907</v>
      </c>
      <c r="Q51">
        <v>8.5415203395126795</v>
      </c>
      <c r="R51">
        <v>7.8237457117025002</v>
      </c>
      <c r="S51">
        <v>7.7222803297242697</v>
      </c>
      <c r="T51">
        <v>7.7072292807104104</v>
      </c>
      <c r="U51">
        <v>7.6823417999256396</v>
      </c>
      <c r="V51">
        <f t="shared" si="4"/>
        <v>6</v>
      </c>
      <c r="W51">
        <f t="shared" si="5"/>
        <v>5</v>
      </c>
      <c r="X51">
        <f t="shared" si="6"/>
        <v>7</v>
      </c>
      <c r="Y51">
        <f t="shared" si="7"/>
        <v>4</v>
      </c>
      <c r="Z51">
        <f t="shared" si="8"/>
        <v>3</v>
      </c>
      <c r="AA51">
        <f t="shared" si="9"/>
        <v>2</v>
      </c>
      <c r="AB51">
        <f t="shared" si="10"/>
        <v>1</v>
      </c>
      <c r="AC51">
        <v>0.93177237316540096</v>
      </c>
      <c r="AD51">
        <v>0.92332504682743499</v>
      </c>
      <c r="AE51">
        <v>0.91083071439169205</v>
      </c>
      <c r="AF51">
        <v>0.87954169965252305</v>
      </c>
      <c r="AG51">
        <v>1.6246346209039399E-2</v>
      </c>
      <c r="AH51">
        <v>1.2210412470627E-2</v>
      </c>
      <c r="AI51">
        <v>1.7502265213164302E-2</v>
      </c>
      <c r="AJ51">
        <v>3.0296053756068E-2</v>
      </c>
      <c r="AK51">
        <v>4.4501231907785703E-2</v>
      </c>
      <c r="AL51">
        <v>5.4434479924490603E-2</v>
      </c>
      <c r="AM51">
        <v>5.8121131857868699E-2</v>
      </c>
      <c r="AN51">
        <v>6.6260811215269402E-2</v>
      </c>
      <c r="AO51">
        <v>7.4800487177730801E-3</v>
      </c>
      <c r="AP51">
        <v>1.0030060777446399E-2</v>
      </c>
      <c r="AQ51">
        <v>1.35458885372748E-2</v>
      </c>
      <c r="AR51">
        <v>2.3901435376138699E-2</v>
      </c>
    </row>
    <row r="52" spans="1:44" x14ac:dyDescent="0.35">
      <c r="A52">
        <v>53</v>
      </c>
      <c r="B52" t="s">
        <v>87</v>
      </c>
      <c r="C52" t="s">
        <v>38</v>
      </c>
      <c r="D52">
        <v>41.894882000000003</v>
      </c>
      <c r="E52">
        <v>-87.632326000000006</v>
      </c>
      <c r="F52">
        <v>27</v>
      </c>
      <c r="G52" s="1">
        <v>41450.477083333331</v>
      </c>
      <c r="H52">
        <v>65164</v>
      </c>
      <c r="I52">
        <v>63463</v>
      </c>
      <c r="J52" s="1">
        <v>41454.505555555559</v>
      </c>
      <c r="K52" s="1">
        <v>41454.586805555555</v>
      </c>
      <c r="L52" s="1">
        <v>43100.847222222219</v>
      </c>
      <c r="M52" s="1">
        <v>43100.855555555558</v>
      </c>
      <c r="N52" s="1">
        <v>41455</v>
      </c>
      <c r="O52">
        <v>4.2103152025592001</v>
      </c>
      <c r="P52">
        <v>4.1995937519028201</v>
      </c>
      <c r="Q52">
        <v>4.21173608422359</v>
      </c>
      <c r="R52">
        <v>4.0257673864738104</v>
      </c>
      <c r="S52">
        <v>4.0097885662133104</v>
      </c>
      <c r="T52">
        <v>3.9927349561258301</v>
      </c>
      <c r="U52">
        <v>4.0130752543625201</v>
      </c>
      <c r="V52">
        <f t="shared" si="4"/>
        <v>6</v>
      </c>
      <c r="W52">
        <f t="shared" si="5"/>
        <v>5</v>
      </c>
      <c r="X52">
        <f t="shared" si="6"/>
        <v>7</v>
      </c>
      <c r="Y52">
        <f t="shared" si="7"/>
        <v>4</v>
      </c>
      <c r="Z52">
        <f t="shared" si="8"/>
        <v>2</v>
      </c>
      <c r="AA52">
        <f t="shared" si="9"/>
        <v>1</v>
      </c>
      <c r="AB52">
        <f t="shared" si="10"/>
        <v>3</v>
      </c>
      <c r="AC52">
        <v>0.89647072910709003</v>
      </c>
      <c r="AD52">
        <v>0.89754227031836198</v>
      </c>
      <c r="AE52">
        <v>0.87380105666048002</v>
      </c>
      <c r="AF52">
        <v>0.817798089981707</v>
      </c>
      <c r="AG52">
        <v>2.6922848129613899E-2</v>
      </c>
      <c r="AH52">
        <v>2.34122121383241E-2</v>
      </c>
      <c r="AI52">
        <v>3.3267429560199797E-2</v>
      </c>
      <c r="AJ52">
        <v>5.3775193099619402E-2</v>
      </c>
      <c r="AK52">
        <v>6.3864884046712297E-2</v>
      </c>
      <c r="AL52">
        <v>6.7570672916808502E-2</v>
      </c>
      <c r="AM52">
        <v>7.3744233800864895E-2</v>
      </c>
      <c r="AN52">
        <v>8.9111192730969999E-2</v>
      </c>
      <c r="AO52">
        <v>1.27415387165839E-2</v>
      </c>
      <c r="AP52">
        <v>1.1474844626505E-2</v>
      </c>
      <c r="AQ52">
        <v>1.9187279978454701E-2</v>
      </c>
      <c r="AR52">
        <v>3.9315524187702497E-2</v>
      </c>
    </row>
    <row r="53" spans="1:44" x14ac:dyDescent="0.35">
      <c r="A53">
        <v>54</v>
      </c>
      <c r="B53" t="s">
        <v>88</v>
      </c>
      <c r="C53" t="s">
        <v>38</v>
      </c>
      <c r="D53">
        <v>41.896362459999999</v>
      </c>
      <c r="E53">
        <v>-87.65406127</v>
      </c>
      <c r="F53">
        <v>19</v>
      </c>
      <c r="G53" s="1">
        <v>41450.477777777778</v>
      </c>
      <c r="H53">
        <v>33336</v>
      </c>
      <c r="I53">
        <v>34343</v>
      </c>
      <c r="J53" s="1">
        <v>41452.847916666666</v>
      </c>
      <c r="K53" s="1">
        <v>41452.81527777778</v>
      </c>
      <c r="L53" s="1">
        <v>43099.64166666667</v>
      </c>
      <c r="M53" s="1">
        <v>43100.744444444441</v>
      </c>
      <c r="N53" s="1">
        <v>41453</v>
      </c>
      <c r="O53">
        <v>2.7242699444550902</v>
      </c>
      <c r="P53">
        <v>2.72888450049722</v>
      </c>
      <c r="Q53">
        <v>2.7282114366765899</v>
      </c>
      <c r="R53">
        <v>2.67756134662433</v>
      </c>
      <c r="S53">
        <v>2.6703443186006002</v>
      </c>
      <c r="T53">
        <v>2.6688969352074201</v>
      </c>
      <c r="U53">
        <v>2.7025595282964701</v>
      </c>
      <c r="V53">
        <f t="shared" si="4"/>
        <v>5</v>
      </c>
      <c r="W53">
        <f t="shared" si="5"/>
        <v>7</v>
      </c>
      <c r="X53">
        <f t="shared" si="6"/>
        <v>6</v>
      </c>
      <c r="Y53">
        <f t="shared" si="7"/>
        <v>3</v>
      </c>
      <c r="Z53">
        <f t="shared" si="8"/>
        <v>2</v>
      </c>
      <c r="AA53">
        <f t="shared" si="9"/>
        <v>1</v>
      </c>
      <c r="AB53">
        <f t="shared" si="10"/>
        <v>4</v>
      </c>
      <c r="AC53">
        <v>0.77111913578827196</v>
      </c>
      <c r="AD53">
        <v>0.75202506128810498</v>
      </c>
      <c r="AE53">
        <v>0.67432630878899202</v>
      </c>
      <c r="AF53">
        <v>0.51894426123062198</v>
      </c>
      <c r="AG53">
        <v>5.5897777411898698E-2</v>
      </c>
      <c r="AH53">
        <v>6.2849305802415198E-2</v>
      </c>
      <c r="AI53">
        <v>8.5072072399881501E-2</v>
      </c>
      <c r="AJ53">
        <v>0.137310424897545</v>
      </c>
      <c r="AK53">
        <v>0.134282178071606</v>
      </c>
      <c r="AL53">
        <v>0.131576492963806</v>
      </c>
      <c r="AM53">
        <v>0.15797492059099499</v>
      </c>
      <c r="AN53">
        <v>0.19795079678385899</v>
      </c>
      <c r="AO53">
        <v>3.8700908728222898E-2</v>
      </c>
      <c r="AP53">
        <v>5.3549139945673098E-2</v>
      </c>
      <c r="AQ53">
        <v>8.2626698220131495E-2</v>
      </c>
      <c r="AR53">
        <v>0.145794517087972</v>
      </c>
    </row>
    <row r="54" spans="1:44" x14ac:dyDescent="0.35">
      <c r="A54">
        <v>55</v>
      </c>
      <c r="B54" t="s">
        <v>89</v>
      </c>
      <c r="C54" t="s">
        <v>38</v>
      </c>
      <c r="D54">
        <v>41.867323999999897</v>
      </c>
      <c r="E54">
        <v>-87.648624999999996</v>
      </c>
      <c r="F54">
        <v>23</v>
      </c>
      <c r="G54" s="1">
        <v>41450.481249999997</v>
      </c>
      <c r="H54">
        <v>19296</v>
      </c>
      <c r="I54">
        <v>19507</v>
      </c>
      <c r="J54" s="1">
        <v>41452.695833333331</v>
      </c>
      <c r="K54" s="1">
        <v>41452.643750000003</v>
      </c>
      <c r="L54" s="1">
        <v>43099.759722222225</v>
      </c>
      <c r="M54" s="1">
        <v>43095.893750000003</v>
      </c>
      <c r="N54" s="1">
        <v>41453</v>
      </c>
      <c r="O54">
        <v>2.4570165177223799</v>
      </c>
      <c r="P54">
        <v>2.4650470157689601</v>
      </c>
      <c r="Q54">
        <v>2.4621196457605201</v>
      </c>
      <c r="R54">
        <v>2.4530566767098101</v>
      </c>
      <c r="S54">
        <v>2.44562927682429</v>
      </c>
      <c r="T54">
        <v>2.44431246453395</v>
      </c>
      <c r="U54">
        <v>2.46018963921389</v>
      </c>
      <c r="V54">
        <f t="shared" si="4"/>
        <v>4</v>
      </c>
      <c r="W54">
        <f t="shared" si="5"/>
        <v>7</v>
      </c>
      <c r="X54">
        <f t="shared" si="6"/>
        <v>6</v>
      </c>
      <c r="Y54">
        <f t="shared" si="7"/>
        <v>3</v>
      </c>
      <c r="Z54">
        <f t="shared" si="8"/>
        <v>2</v>
      </c>
      <c r="AA54">
        <f t="shared" si="9"/>
        <v>1</v>
      </c>
      <c r="AB54">
        <f t="shared" si="10"/>
        <v>5</v>
      </c>
      <c r="AC54">
        <v>0.20743851292191801</v>
      </c>
      <c r="AD54">
        <v>0.23271617605641301</v>
      </c>
      <c r="AE54">
        <v>0.18369914988089101</v>
      </c>
      <c r="AF54">
        <v>0.13321170364124099</v>
      </c>
      <c r="AG54">
        <v>0.34623991573972202</v>
      </c>
      <c r="AH54">
        <v>0.2460274538925</v>
      </c>
      <c r="AI54">
        <v>0.25628538375828103</v>
      </c>
      <c r="AJ54">
        <v>0.25563919332343199</v>
      </c>
      <c r="AK54">
        <v>0.34418970102188001</v>
      </c>
      <c r="AL54">
        <v>0.33502804827157201</v>
      </c>
      <c r="AM54">
        <v>0.32237352629240201</v>
      </c>
      <c r="AN54">
        <v>0.33320692211223901</v>
      </c>
      <c r="AO54">
        <v>0.102131870316479</v>
      </c>
      <c r="AP54">
        <v>0.18622832177951301</v>
      </c>
      <c r="AQ54">
        <v>0.23764194006842401</v>
      </c>
      <c r="AR54">
        <v>0.27794218092308598</v>
      </c>
    </row>
    <row r="55" spans="1:44" x14ac:dyDescent="0.35">
      <c r="A55">
        <v>56</v>
      </c>
      <c r="B55" t="s">
        <v>90</v>
      </c>
      <c r="C55" t="s">
        <v>38</v>
      </c>
      <c r="D55">
        <v>41.888716039999998</v>
      </c>
      <c r="E55">
        <v>-87.644447850000006</v>
      </c>
      <c r="F55">
        <v>27</v>
      </c>
      <c r="G55" s="1">
        <v>41450.493055555555</v>
      </c>
      <c r="H55">
        <v>77660</v>
      </c>
      <c r="I55">
        <v>69209</v>
      </c>
      <c r="J55" s="1">
        <v>41453.574999999997</v>
      </c>
      <c r="K55" s="1">
        <v>41453.578472222223</v>
      </c>
      <c r="L55" s="1">
        <v>43100.573611111111</v>
      </c>
      <c r="M55" s="1">
        <v>43100.642361111109</v>
      </c>
      <c r="N55" s="1">
        <v>41454</v>
      </c>
      <c r="O55">
        <v>4.4289995164531399</v>
      </c>
      <c r="P55">
        <v>4.3889570272915703</v>
      </c>
      <c r="Q55">
        <v>4.3864978146236302</v>
      </c>
      <c r="R55">
        <v>4.1768820522014503</v>
      </c>
      <c r="S55">
        <v>4.1755974078331901</v>
      </c>
      <c r="T55">
        <v>4.1420340485168099</v>
      </c>
      <c r="U55">
        <v>4.1316028835657699</v>
      </c>
      <c r="V55">
        <f t="shared" si="4"/>
        <v>7</v>
      </c>
      <c r="W55">
        <f t="shared" si="5"/>
        <v>6</v>
      </c>
      <c r="X55">
        <f t="shared" si="6"/>
        <v>5</v>
      </c>
      <c r="Y55">
        <f t="shared" si="7"/>
        <v>4</v>
      </c>
      <c r="Z55">
        <f t="shared" si="8"/>
        <v>3</v>
      </c>
      <c r="AA55">
        <f t="shared" si="9"/>
        <v>2</v>
      </c>
      <c r="AB55">
        <f t="shared" si="10"/>
        <v>1</v>
      </c>
      <c r="AC55">
        <v>0.88161639034419503</v>
      </c>
      <c r="AD55">
        <v>0.87461814015843597</v>
      </c>
      <c r="AE55">
        <v>0.84294339564113996</v>
      </c>
      <c r="AF55">
        <v>0.77160141298748397</v>
      </c>
      <c r="AG55">
        <v>7.8387066770053401E-2</v>
      </c>
      <c r="AH55">
        <v>7.7908969836450098E-2</v>
      </c>
      <c r="AI55">
        <v>8.8711382912290498E-2</v>
      </c>
      <c r="AJ55">
        <v>0.107209646136392</v>
      </c>
      <c r="AK55">
        <v>2.6776284061563599E-2</v>
      </c>
      <c r="AL55">
        <v>3.1933660249686899E-2</v>
      </c>
      <c r="AM55">
        <v>4.2984976097321798E-2</v>
      </c>
      <c r="AN55">
        <v>7.0083265652719398E-2</v>
      </c>
      <c r="AO55">
        <v>1.32202588241878E-2</v>
      </c>
      <c r="AP55">
        <v>1.5539229755426201E-2</v>
      </c>
      <c r="AQ55">
        <v>2.5360245349247398E-2</v>
      </c>
      <c r="AR55">
        <v>5.1105675223404499E-2</v>
      </c>
    </row>
    <row r="56" spans="1:44" x14ac:dyDescent="0.35">
      <c r="A56">
        <v>57</v>
      </c>
      <c r="B56" t="s">
        <v>91</v>
      </c>
      <c r="C56" t="s">
        <v>38</v>
      </c>
      <c r="D56">
        <v>41.867117780000001</v>
      </c>
      <c r="E56">
        <v>-87.641087959999993</v>
      </c>
      <c r="F56">
        <v>15</v>
      </c>
      <c r="G56" s="1">
        <v>41450.495833333334</v>
      </c>
      <c r="H56">
        <v>30996</v>
      </c>
      <c r="I56">
        <v>34066</v>
      </c>
      <c r="J56" s="1">
        <v>41453.627083333333</v>
      </c>
      <c r="K56" s="1">
        <v>41453.602777777778</v>
      </c>
      <c r="L56" s="1">
        <v>43100.655555555553</v>
      </c>
      <c r="M56" s="1">
        <v>43100.820138888892</v>
      </c>
      <c r="N56" s="1">
        <v>41454</v>
      </c>
      <c r="O56">
        <v>2.2627336440175601</v>
      </c>
      <c r="P56">
        <v>2.2619769390054199</v>
      </c>
      <c r="Q56">
        <v>2.25756375324577</v>
      </c>
      <c r="R56">
        <v>2.2378179577047899</v>
      </c>
      <c r="S56">
        <v>2.2421465306998698</v>
      </c>
      <c r="T56">
        <v>2.23601986696944</v>
      </c>
      <c r="U56">
        <v>2.2546867853289601</v>
      </c>
      <c r="V56">
        <f t="shared" si="4"/>
        <v>7</v>
      </c>
      <c r="W56">
        <f t="shared" si="5"/>
        <v>6</v>
      </c>
      <c r="X56">
        <f t="shared" si="6"/>
        <v>5</v>
      </c>
      <c r="Y56">
        <f t="shared" si="7"/>
        <v>2</v>
      </c>
      <c r="Z56">
        <f t="shared" si="8"/>
        <v>3</v>
      </c>
      <c r="AA56">
        <f t="shared" si="9"/>
        <v>1</v>
      </c>
      <c r="AB56">
        <f t="shared" si="10"/>
        <v>4</v>
      </c>
      <c r="AC56">
        <v>0.73654592181160705</v>
      </c>
      <c r="AD56">
        <v>0.70261338026037901</v>
      </c>
      <c r="AE56">
        <v>0.59933948041448903</v>
      </c>
      <c r="AF56">
        <v>0.42383272033321401</v>
      </c>
      <c r="AG56">
        <v>5.32714737532455E-2</v>
      </c>
      <c r="AH56">
        <v>6.40416348565052E-2</v>
      </c>
      <c r="AI56">
        <v>9.2562417690123994E-2</v>
      </c>
      <c r="AJ56">
        <v>0.15602542611311901</v>
      </c>
      <c r="AK56">
        <v>0.17546960933460801</v>
      </c>
      <c r="AL56">
        <v>0.18244076207750601</v>
      </c>
      <c r="AM56">
        <v>0.214751210648508</v>
      </c>
      <c r="AN56">
        <v>0.252869787241494</v>
      </c>
      <c r="AO56">
        <v>3.4712995100538303E-2</v>
      </c>
      <c r="AP56">
        <v>5.09042228056081E-2</v>
      </c>
      <c r="AQ56">
        <v>9.3346891246878602E-2</v>
      </c>
      <c r="AR56">
        <v>0.16727206631217101</v>
      </c>
    </row>
    <row r="57" spans="1:44" x14ac:dyDescent="0.35">
      <c r="A57">
        <v>58</v>
      </c>
      <c r="B57" t="s">
        <v>92</v>
      </c>
      <c r="C57" t="s">
        <v>38</v>
      </c>
      <c r="D57">
        <v>41.916016999999997</v>
      </c>
      <c r="E57">
        <v>-87.668879000000004</v>
      </c>
      <c r="F57">
        <v>23</v>
      </c>
      <c r="G57" s="1">
        <v>41450.497916666667</v>
      </c>
      <c r="H57">
        <v>64626</v>
      </c>
      <c r="I57">
        <v>63364</v>
      </c>
      <c r="J57" s="1">
        <v>41453.339583333334</v>
      </c>
      <c r="K57" s="1">
        <v>41453.520833333336</v>
      </c>
      <c r="L57" s="1">
        <v>43100.355555555558</v>
      </c>
      <c r="M57" s="1">
        <v>43100.438888888886</v>
      </c>
      <c r="N57" s="1">
        <v>41454</v>
      </c>
      <c r="O57">
        <v>3.6065382523660698</v>
      </c>
      <c r="P57">
        <v>3.6096025023987801</v>
      </c>
      <c r="Q57">
        <v>3.6133636903790198</v>
      </c>
      <c r="R57">
        <v>3.5893421468476201</v>
      </c>
      <c r="S57">
        <v>3.5702593002730101</v>
      </c>
      <c r="T57">
        <v>3.5699991626792902</v>
      </c>
      <c r="U57">
        <v>3.5954295665964802</v>
      </c>
      <c r="V57">
        <f t="shared" si="4"/>
        <v>5</v>
      </c>
      <c r="W57">
        <f t="shared" si="5"/>
        <v>6</v>
      </c>
      <c r="X57">
        <f t="shared" si="6"/>
        <v>7</v>
      </c>
      <c r="Y57">
        <f t="shared" si="7"/>
        <v>3</v>
      </c>
      <c r="Z57">
        <f t="shared" si="8"/>
        <v>2</v>
      </c>
      <c r="AA57">
        <f t="shared" si="9"/>
        <v>1</v>
      </c>
      <c r="AB57">
        <f t="shared" si="10"/>
        <v>4</v>
      </c>
      <c r="AC57">
        <v>0.70970734716382</v>
      </c>
      <c r="AD57">
        <v>0.70280038055277905</v>
      </c>
      <c r="AE57">
        <v>0.59920480351616301</v>
      </c>
      <c r="AF57">
        <v>0.43830492356884598</v>
      </c>
      <c r="AG57">
        <v>7.1357811039123295E-2</v>
      </c>
      <c r="AH57">
        <v>7.0248666566970194E-2</v>
      </c>
      <c r="AI57">
        <v>0.111573815850821</v>
      </c>
      <c r="AJ57">
        <v>0.16492649762575001</v>
      </c>
      <c r="AK57">
        <v>0.16064305399637699</v>
      </c>
      <c r="AL57">
        <v>0.16333843785417199</v>
      </c>
      <c r="AM57">
        <v>0.184529095819608</v>
      </c>
      <c r="AN57">
        <v>0.223888969368744</v>
      </c>
      <c r="AO57">
        <v>5.8291787800678299E-2</v>
      </c>
      <c r="AP57">
        <v>6.3612515026078703E-2</v>
      </c>
      <c r="AQ57">
        <v>0.10469228481340601</v>
      </c>
      <c r="AR57">
        <v>0.17287960943665701</v>
      </c>
    </row>
    <row r="58" spans="1:44" x14ac:dyDescent="0.35">
      <c r="A58">
        <v>59</v>
      </c>
      <c r="B58" t="s">
        <v>93</v>
      </c>
      <c r="C58" t="s">
        <v>38</v>
      </c>
      <c r="D58">
        <v>41.867227</v>
      </c>
      <c r="E58">
        <v>-87.625961000000004</v>
      </c>
      <c r="F58">
        <v>23</v>
      </c>
      <c r="G58" s="1">
        <v>41450.504166666666</v>
      </c>
      <c r="H58">
        <v>86131</v>
      </c>
      <c r="I58">
        <v>92521</v>
      </c>
      <c r="J58" s="1">
        <v>41452.912499999999</v>
      </c>
      <c r="K58" s="1">
        <v>41452.836805555555</v>
      </c>
      <c r="L58" s="1">
        <v>43100.951388888891</v>
      </c>
      <c r="M58" s="1">
        <v>43100.788888888892</v>
      </c>
      <c r="N58" s="1">
        <v>41453</v>
      </c>
      <c r="O58">
        <v>5.2446369675199103</v>
      </c>
      <c r="P58">
        <v>5.2511116886269198</v>
      </c>
      <c r="Q58">
        <v>5.2474994593220199</v>
      </c>
      <c r="R58">
        <v>4.8103983195694298</v>
      </c>
      <c r="S58">
        <v>4.7904537567775396</v>
      </c>
      <c r="T58">
        <v>4.7782815440056403</v>
      </c>
      <c r="U58">
        <v>4.7837574466233397</v>
      </c>
      <c r="V58">
        <f t="shared" si="4"/>
        <v>5</v>
      </c>
      <c r="W58">
        <f t="shared" si="5"/>
        <v>7</v>
      </c>
      <c r="X58">
        <f t="shared" si="6"/>
        <v>6</v>
      </c>
      <c r="Y58">
        <f t="shared" si="7"/>
        <v>4</v>
      </c>
      <c r="Z58">
        <f t="shared" si="8"/>
        <v>3</v>
      </c>
      <c r="AA58">
        <f t="shared" si="9"/>
        <v>1</v>
      </c>
      <c r="AB58">
        <f t="shared" si="10"/>
        <v>2</v>
      </c>
      <c r="AC58">
        <v>0.85401983475552901</v>
      </c>
      <c r="AD58">
        <v>0.85191063279091295</v>
      </c>
      <c r="AE58">
        <v>0.83142138233862295</v>
      </c>
      <c r="AF58">
        <v>0.780601978657538</v>
      </c>
      <c r="AG58">
        <v>1.4646686665961599E-2</v>
      </c>
      <c r="AH58">
        <v>9.0823340215671605E-3</v>
      </c>
      <c r="AI58">
        <v>1.82667341171312E-2</v>
      </c>
      <c r="AJ58">
        <v>3.4781083666428597E-2</v>
      </c>
      <c r="AK58">
        <v>0.110221187349309</v>
      </c>
      <c r="AL58">
        <v>0.11817927217317099</v>
      </c>
      <c r="AM58">
        <v>0.122151498238995</v>
      </c>
      <c r="AN58">
        <v>0.13716003170100799</v>
      </c>
      <c r="AO58">
        <v>2.1112291229198599E-2</v>
      </c>
      <c r="AP58">
        <v>2.08277610143482E-2</v>
      </c>
      <c r="AQ58">
        <v>2.8160385305251098E-2</v>
      </c>
      <c r="AR58">
        <v>4.7456905975023701E-2</v>
      </c>
    </row>
    <row r="59" spans="1:44" x14ac:dyDescent="0.35">
      <c r="A59">
        <v>60</v>
      </c>
      <c r="B59" t="s">
        <v>94</v>
      </c>
      <c r="C59" t="s">
        <v>38</v>
      </c>
      <c r="D59">
        <v>41.910578030000003</v>
      </c>
      <c r="E59">
        <v>-87.649421930000003</v>
      </c>
      <c r="F59">
        <v>19</v>
      </c>
      <c r="G59" s="1">
        <v>41450.505555555559</v>
      </c>
      <c r="H59">
        <v>45753</v>
      </c>
      <c r="I59">
        <v>46219</v>
      </c>
      <c r="J59" s="1">
        <v>41452.90347222222</v>
      </c>
      <c r="K59" s="1">
        <v>41452.904861111114</v>
      </c>
      <c r="L59" s="1">
        <v>43100.699305555558</v>
      </c>
      <c r="M59" s="1">
        <v>43100.820833333331</v>
      </c>
      <c r="N59" s="1">
        <v>41453</v>
      </c>
      <c r="O59">
        <v>3.0880137663401501</v>
      </c>
      <c r="P59">
        <v>3.0835773714068102</v>
      </c>
      <c r="Q59">
        <v>3.0904071682368599</v>
      </c>
      <c r="R59">
        <v>3.0397066579671099</v>
      </c>
      <c r="S59">
        <v>3.0228553925158299</v>
      </c>
      <c r="T59">
        <v>3.0166985296417002</v>
      </c>
      <c r="U59">
        <v>3.0366766251224102</v>
      </c>
      <c r="V59">
        <f t="shared" si="4"/>
        <v>6</v>
      </c>
      <c r="W59">
        <f t="shared" si="5"/>
        <v>5</v>
      </c>
      <c r="X59">
        <f t="shared" si="6"/>
        <v>7</v>
      </c>
      <c r="Y59">
        <f t="shared" si="7"/>
        <v>4</v>
      </c>
      <c r="Z59">
        <f t="shared" si="8"/>
        <v>2</v>
      </c>
      <c r="AA59">
        <f t="shared" si="9"/>
        <v>1</v>
      </c>
      <c r="AB59">
        <f t="shared" si="10"/>
        <v>3</v>
      </c>
      <c r="AC59">
        <v>0.69800517510844295</v>
      </c>
      <c r="AD59">
        <v>0.65245421365021805</v>
      </c>
      <c r="AE59">
        <v>0.56316397826879605</v>
      </c>
      <c r="AF59">
        <v>0.41676400045763101</v>
      </c>
      <c r="AG59">
        <v>6.7202374441673804E-2</v>
      </c>
      <c r="AH59">
        <v>9.6084091424340101E-2</v>
      </c>
      <c r="AI59">
        <v>0.139492575183984</v>
      </c>
      <c r="AJ59">
        <v>0.18204320151103101</v>
      </c>
      <c r="AK59">
        <v>0.17307641609457999</v>
      </c>
      <c r="AL59">
        <v>0.196914913989336</v>
      </c>
      <c r="AM59">
        <v>0.21930666237371399</v>
      </c>
      <c r="AN59">
        <v>0.258349628978299</v>
      </c>
      <c r="AO59">
        <v>6.1716034355301902E-2</v>
      </c>
      <c r="AP59">
        <v>5.4546780936105099E-2</v>
      </c>
      <c r="AQ59">
        <v>7.8036784173504195E-2</v>
      </c>
      <c r="AR59">
        <v>0.14284316905303701</v>
      </c>
    </row>
    <row r="60" spans="1:44" x14ac:dyDescent="0.35">
      <c r="A60">
        <v>61</v>
      </c>
      <c r="B60" t="s">
        <v>95</v>
      </c>
      <c r="C60" t="s">
        <v>38</v>
      </c>
      <c r="D60">
        <v>41.907654999999998</v>
      </c>
      <c r="E60">
        <v>-87.672551999999996</v>
      </c>
      <c r="F60">
        <v>19</v>
      </c>
      <c r="G60" s="1">
        <v>41450.506249999999</v>
      </c>
      <c r="H60">
        <v>44462</v>
      </c>
      <c r="I60">
        <v>46743</v>
      </c>
      <c r="J60" s="1">
        <v>41452.61041666667</v>
      </c>
      <c r="K60" s="1">
        <v>41452.609722222223</v>
      </c>
      <c r="L60" s="1">
        <v>43099.705555555556</v>
      </c>
      <c r="M60" s="1">
        <v>43100.581944444442</v>
      </c>
      <c r="N60" s="1">
        <v>41453</v>
      </c>
      <c r="O60">
        <v>3.3801034640369201</v>
      </c>
      <c r="P60">
        <v>3.3682695030575802</v>
      </c>
      <c r="Q60">
        <v>3.3718936237143802</v>
      </c>
      <c r="R60">
        <v>3.14668874364488</v>
      </c>
      <c r="S60">
        <v>3.1500659820869599</v>
      </c>
      <c r="T60">
        <v>3.13450030629068</v>
      </c>
      <c r="U60">
        <v>3.1517673097162899</v>
      </c>
      <c r="V60">
        <f t="shared" si="4"/>
        <v>7</v>
      </c>
      <c r="W60">
        <f t="shared" si="5"/>
        <v>5</v>
      </c>
      <c r="X60">
        <f t="shared" si="6"/>
        <v>6</v>
      </c>
      <c r="Y60">
        <f t="shared" si="7"/>
        <v>2</v>
      </c>
      <c r="Z60">
        <f t="shared" si="8"/>
        <v>3</v>
      </c>
      <c r="AA60">
        <f t="shared" si="9"/>
        <v>1</v>
      </c>
      <c r="AB60">
        <f t="shared" si="10"/>
        <v>4</v>
      </c>
      <c r="AC60">
        <v>0.80648730619076803</v>
      </c>
      <c r="AD60">
        <v>0.79340615340616605</v>
      </c>
      <c r="AE60">
        <v>0.76367537043612999</v>
      </c>
      <c r="AF60">
        <v>0.69085248632421403</v>
      </c>
      <c r="AG60">
        <v>5.1562175997976203E-2</v>
      </c>
      <c r="AH60">
        <v>5.3244635726744399E-2</v>
      </c>
      <c r="AI60">
        <v>6.3133621934881298E-2</v>
      </c>
      <c r="AJ60">
        <v>8.5900059118626207E-2</v>
      </c>
      <c r="AK60">
        <v>0.117432486719527</v>
      </c>
      <c r="AL60">
        <v>0.12670750662800601</v>
      </c>
      <c r="AM60">
        <v>0.13620754209813599</v>
      </c>
      <c r="AN60">
        <v>0.15714419975552901</v>
      </c>
      <c r="AO60">
        <v>2.45180310917275E-2</v>
      </c>
      <c r="AP60">
        <v>2.6641704239083401E-2</v>
      </c>
      <c r="AQ60">
        <v>3.6983465530852799E-2</v>
      </c>
      <c r="AR60">
        <v>6.6103254801629902E-2</v>
      </c>
    </row>
    <row r="61" spans="1:44" x14ac:dyDescent="0.35">
      <c r="A61">
        <v>62</v>
      </c>
      <c r="B61" t="s">
        <v>96</v>
      </c>
      <c r="C61" t="s">
        <v>38</v>
      </c>
      <c r="D61">
        <v>41.851375169999997</v>
      </c>
      <c r="E61">
        <v>-87.618834649999997</v>
      </c>
      <c r="F61">
        <v>27</v>
      </c>
      <c r="G61" s="1">
        <v>41450.509027777778</v>
      </c>
      <c r="H61">
        <v>29226</v>
      </c>
      <c r="I61">
        <v>28323</v>
      </c>
      <c r="J61" s="1">
        <v>41453.502083333333</v>
      </c>
      <c r="K61" s="1">
        <v>41453.425000000003</v>
      </c>
      <c r="L61" s="1">
        <v>43097.945833333331</v>
      </c>
      <c r="M61" s="1">
        <v>43099.418055555558</v>
      </c>
      <c r="N61" s="1">
        <v>41454</v>
      </c>
      <c r="O61">
        <v>3.9276505051118402</v>
      </c>
      <c r="P61">
        <v>3.9090169791395799</v>
      </c>
      <c r="Q61">
        <v>3.9282103017606702</v>
      </c>
      <c r="R61">
        <v>3.8268960383303701</v>
      </c>
      <c r="S61">
        <v>3.8364559392064201</v>
      </c>
      <c r="T61">
        <v>3.79202370517956</v>
      </c>
      <c r="U61">
        <v>3.78026634354767</v>
      </c>
      <c r="V61">
        <f t="shared" si="4"/>
        <v>6</v>
      </c>
      <c r="W61">
        <f t="shared" si="5"/>
        <v>5</v>
      </c>
      <c r="X61">
        <f t="shared" si="6"/>
        <v>7</v>
      </c>
      <c r="Y61">
        <f t="shared" si="7"/>
        <v>3</v>
      </c>
      <c r="Z61">
        <f t="shared" si="8"/>
        <v>4</v>
      </c>
      <c r="AA61">
        <f t="shared" si="9"/>
        <v>2</v>
      </c>
      <c r="AB61">
        <f t="shared" si="10"/>
        <v>1</v>
      </c>
      <c r="AC61">
        <v>0.52630923566378496</v>
      </c>
      <c r="AD61">
        <v>0.45726781551728901</v>
      </c>
      <c r="AE61">
        <v>0.41433172976261901</v>
      </c>
      <c r="AF61">
        <v>0.30740859466369602</v>
      </c>
      <c r="AG61">
        <v>0.13558259023240599</v>
      </c>
      <c r="AH61">
        <v>0.16428231197871501</v>
      </c>
      <c r="AI61">
        <v>0.18896187148928401</v>
      </c>
      <c r="AJ61">
        <v>0.24220822489326899</v>
      </c>
      <c r="AK61">
        <v>0.18654677770789899</v>
      </c>
      <c r="AL61">
        <v>0.192332363485924</v>
      </c>
      <c r="AM61">
        <v>0.21631404686470701</v>
      </c>
      <c r="AN61">
        <v>0.24007970379090601</v>
      </c>
      <c r="AO61">
        <v>0.15156139639590799</v>
      </c>
      <c r="AP61">
        <v>0.18611750901807</v>
      </c>
      <c r="AQ61">
        <v>0.18039235188338801</v>
      </c>
      <c r="AR61">
        <v>0.21030347665212801</v>
      </c>
    </row>
    <row r="62" spans="1:44" x14ac:dyDescent="0.35">
      <c r="A62">
        <v>66</v>
      </c>
      <c r="B62" t="s">
        <v>97</v>
      </c>
      <c r="C62" t="s">
        <v>38</v>
      </c>
      <c r="D62">
        <v>41.885637000000003</v>
      </c>
      <c r="E62">
        <v>-87.641823000000002</v>
      </c>
      <c r="F62">
        <v>23</v>
      </c>
      <c r="G62" s="1">
        <v>41450.51458333333</v>
      </c>
      <c r="H62">
        <v>86169</v>
      </c>
      <c r="I62">
        <v>83135</v>
      </c>
      <c r="J62" s="1">
        <v>41453.3125</v>
      </c>
      <c r="K62" s="1">
        <v>41453.34375</v>
      </c>
      <c r="L62" s="1">
        <v>43100.460416666669</v>
      </c>
      <c r="M62" s="1">
        <v>43100.881944444445</v>
      </c>
      <c r="N62" s="1">
        <v>41454</v>
      </c>
      <c r="O62">
        <v>4.42975758157489</v>
      </c>
      <c r="P62">
        <v>4.4020532845437996</v>
      </c>
      <c r="Q62">
        <v>4.40549802772893</v>
      </c>
      <c r="R62">
        <v>4.1858837467978196</v>
      </c>
      <c r="S62">
        <v>4.1932819652131501</v>
      </c>
      <c r="T62">
        <v>4.1745966806254797</v>
      </c>
      <c r="U62">
        <v>4.1666546460238001</v>
      </c>
      <c r="V62">
        <f t="shared" si="4"/>
        <v>7</v>
      </c>
      <c r="W62">
        <f t="shared" si="5"/>
        <v>5</v>
      </c>
      <c r="X62">
        <f t="shared" si="6"/>
        <v>6</v>
      </c>
      <c r="Y62">
        <f t="shared" si="7"/>
        <v>3</v>
      </c>
      <c r="Z62">
        <f t="shared" si="8"/>
        <v>4</v>
      </c>
      <c r="AA62">
        <f t="shared" si="9"/>
        <v>2</v>
      </c>
      <c r="AB62">
        <f t="shared" si="10"/>
        <v>1</v>
      </c>
      <c r="AC62">
        <v>0.815070271468054</v>
      </c>
      <c r="AD62">
        <v>0.78680601342102496</v>
      </c>
      <c r="AE62">
        <v>0.69017788887165199</v>
      </c>
      <c r="AF62">
        <v>0.507298092998829</v>
      </c>
      <c r="AG62">
        <v>6.2643163931652396E-2</v>
      </c>
      <c r="AH62">
        <v>6.1962361455936803E-2</v>
      </c>
      <c r="AI62">
        <v>9.94716843869001E-2</v>
      </c>
      <c r="AJ62">
        <v>0.15737303435578301</v>
      </c>
      <c r="AK62">
        <v>0.10196881799641699</v>
      </c>
      <c r="AL62">
        <v>0.11000235587576</v>
      </c>
      <c r="AM62">
        <v>0.13291567628509701</v>
      </c>
      <c r="AN62">
        <v>0.18595478856064099</v>
      </c>
      <c r="AO62">
        <v>2.0317746603875302E-2</v>
      </c>
      <c r="AP62">
        <v>4.1229269247276802E-2</v>
      </c>
      <c r="AQ62">
        <v>7.7434750456349594E-2</v>
      </c>
      <c r="AR62">
        <v>0.14937408408474501</v>
      </c>
    </row>
    <row r="63" spans="1:44" x14ac:dyDescent="0.35">
      <c r="A63">
        <v>67</v>
      </c>
      <c r="B63" t="s">
        <v>98</v>
      </c>
      <c r="C63" t="s">
        <v>38</v>
      </c>
      <c r="D63">
        <v>41.925601880000002</v>
      </c>
      <c r="E63">
        <v>-87.653708039999998</v>
      </c>
      <c r="F63">
        <v>19</v>
      </c>
      <c r="G63" s="1">
        <v>41450.515972222223</v>
      </c>
      <c r="H63">
        <v>63306</v>
      </c>
      <c r="I63">
        <v>63900</v>
      </c>
      <c r="J63" s="1">
        <v>41452.961805555555</v>
      </c>
      <c r="K63" s="1">
        <v>41452.815972222219</v>
      </c>
      <c r="L63" s="1">
        <v>43100.947916666664</v>
      </c>
      <c r="M63" s="1">
        <v>43100.636111111111</v>
      </c>
      <c r="N63" s="1">
        <v>41453</v>
      </c>
      <c r="O63">
        <v>4.7087951884328998</v>
      </c>
      <c r="P63">
        <v>4.6933341639748001</v>
      </c>
      <c r="Q63">
        <v>4.7130989719214398</v>
      </c>
      <c r="R63">
        <v>4.4436053581986101</v>
      </c>
      <c r="S63">
        <v>4.4379766538600398</v>
      </c>
      <c r="T63">
        <v>4.4405227106527496</v>
      </c>
      <c r="U63">
        <v>4.4338509671143997</v>
      </c>
      <c r="V63">
        <f t="shared" si="4"/>
        <v>6</v>
      </c>
      <c r="W63">
        <f t="shared" si="5"/>
        <v>5</v>
      </c>
      <c r="X63">
        <f t="shared" si="6"/>
        <v>7</v>
      </c>
      <c r="Y63">
        <f t="shared" si="7"/>
        <v>4</v>
      </c>
      <c r="Z63">
        <f t="shared" si="8"/>
        <v>2</v>
      </c>
      <c r="AA63">
        <f t="shared" si="9"/>
        <v>3</v>
      </c>
      <c r="AB63">
        <f t="shared" si="10"/>
        <v>1</v>
      </c>
      <c r="AC63">
        <v>0.91757719288923401</v>
      </c>
      <c r="AD63">
        <v>0.90649236177243198</v>
      </c>
      <c r="AE63">
        <v>0.884285513724407</v>
      </c>
      <c r="AF63">
        <v>0.83024166520558595</v>
      </c>
      <c r="AG63">
        <v>2.1602906467519702E-2</v>
      </c>
      <c r="AH63">
        <v>2.0688569684269902E-2</v>
      </c>
      <c r="AI63">
        <v>2.77019195882009E-2</v>
      </c>
      <c r="AJ63">
        <v>4.24331108665435E-2</v>
      </c>
      <c r="AK63">
        <v>5.4039330323854697E-2</v>
      </c>
      <c r="AL63">
        <v>6.2978135493224605E-2</v>
      </c>
      <c r="AM63">
        <v>7.0740656025426202E-2</v>
      </c>
      <c r="AN63">
        <v>9.1419464318720903E-2</v>
      </c>
      <c r="AO63">
        <v>6.7805703193908598E-3</v>
      </c>
      <c r="AP63">
        <v>9.84093305007234E-3</v>
      </c>
      <c r="AQ63">
        <v>1.7271910661965199E-2</v>
      </c>
      <c r="AR63">
        <v>3.59057596091489E-2</v>
      </c>
    </row>
    <row r="64" spans="1:44" x14ac:dyDescent="0.35">
      <c r="A64">
        <v>68</v>
      </c>
      <c r="B64" t="s">
        <v>99</v>
      </c>
      <c r="C64" t="s">
        <v>38</v>
      </c>
      <c r="D64">
        <v>41.875884999999997</v>
      </c>
      <c r="E64">
        <v>-87.640794999999997</v>
      </c>
      <c r="F64">
        <v>23</v>
      </c>
      <c r="G64" s="1">
        <v>41450.536111111112</v>
      </c>
      <c r="H64">
        <v>28588</v>
      </c>
      <c r="I64">
        <v>26867</v>
      </c>
      <c r="J64" s="1">
        <v>41452.62222222222</v>
      </c>
      <c r="K64" s="1">
        <v>41452.622916666667</v>
      </c>
      <c r="L64" s="1">
        <v>43100.449305555558</v>
      </c>
      <c r="M64" s="1">
        <v>43100.265277777777</v>
      </c>
      <c r="N64" s="1">
        <v>41453</v>
      </c>
      <c r="O64">
        <v>2.6588379388294001</v>
      </c>
      <c r="P64">
        <v>2.63617840866389</v>
      </c>
      <c r="Q64">
        <v>2.6463468509122201</v>
      </c>
      <c r="R64">
        <v>2.51663192511811</v>
      </c>
      <c r="S64">
        <v>2.50518732624605</v>
      </c>
      <c r="T64">
        <v>2.4992621367354602</v>
      </c>
      <c r="U64">
        <v>2.5125383855437899</v>
      </c>
      <c r="V64">
        <f t="shared" si="4"/>
        <v>7</v>
      </c>
      <c r="W64">
        <f t="shared" si="5"/>
        <v>5</v>
      </c>
      <c r="X64">
        <f t="shared" si="6"/>
        <v>6</v>
      </c>
      <c r="Y64">
        <f t="shared" si="7"/>
        <v>4</v>
      </c>
      <c r="Z64">
        <f t="shared" si="8"/>
        <v>2</v>
      </c>
      <c r="AA64">
        <f t="shared" si="9"/>
        <v>1</v>
      </c>
      <c r="AB64">
        <f t="shared" si="10"/>
        <v>3</v>
      </c>
      <c r="AC64">
        <v>0.45961958075880199</v>
      </c>
      <c r="AD64">
        <v>0.47656885084883999</v>
      </c>
      <c r="AE64">
        <v>0.426249608716192</v>
      </c>
      <c r="AF64">
        <v>0.311431051756421</v>
      </c>
      <c r="AG64">
        <v>0.16858193560329501</v>
      </c>
      <c r="AH64">
        <v>0.17523108947111099</v>
      </c>
      <c r="AI64">
        <v>0.194812840833473</v>
      </c>
      <c r="AJ64">
        <v>0.224410309454421</v>
      </c>
      <c r="AK64">
        <v>0.29349169371964501</v>
      </c>
      <c r="AL64">
        <v>0.25900669988910802</v>
      </c>
      <c r="AM64">
        <v>0.255680771400633</v>
      </c>
      <c r="AN64">
        <v>0.26134703100351098</v>
      </c>
      <c r="AO64">
        <v>7.8306789918255806E-2</v>
      </c>
      <c r="AP64">
        <v>8.9193359790940105E-2</v>
      </c>
      <c r="AQ64">
        <v>0.1232567790497</v>
      </c>
      <c r="AR64">
        <v>0.202811607785644</v>
      </c>
    </row>
    <row r="65" spans="1:44" x14ac:dyDescent="0.35">
      <c r="A65">
        <v>69</v>
      </c>
      <c r="B65" t="s">
        <v>100</v>
      </c>
      <c r="C65" t="s">
        <v>38</v>
      </c>
      <c r="D65">
        <v>41.909396010000002</v>
      </c>
      <c r="E65">
        <v>-87.677691929999995</v>
      </c>
      <c r="F65">
        <v>19</v>
      </c>
      <c r="G65" s="1">
        <v>41450.536805555559</v>
      </c>
      <c r="H65">
        <v>74961</v>
      </c>
      <c r="I65">
        <v>81238</v>
      </c>
      <c r="J65" s="1">
        <v>41452.902083333334</v>
      </c>
      <c r="K65" s="1">
        <v>41452.930555555555</v>
      </c>
      <c r="L65" s="1">
        <v>43100.836805555555</v>
      </c>
      <c r="M65" s="1">
        <v>43101.002083333333</v>
      </c>
      <c r="N65" s="1">
        <v>41453</v>
      </c>
      <c r="O65">
        <v>4.3213350147788399</v>
      </c>
      <c r="P65">
        <v>4.2850369387351002</v>
      </c>
      <c r="Q65">
        <v>4.2714288029268204</v>
      </c>
      <c r="R65">
        <v>4.2708495716282098</v>
      </c>
      <c r="S65">
        <v>4.2468066272708196</v>
      </c>
      <c r="T65">
        <v>4.2542396449639197</v>
      </c>
      <c r="U65">
        <v>4.2591075780442402</v>
      </c>
      <c r="V65">
        <f t="shared" si="4"/>
        <v>7</v>
      </c>
      <c r="W65">
        <f t="shared" si="5"/>
        <v>6</v>
      </c>
      <c r="X65">
        <f t="shared" si="6"/>
        <v>5</v>
      </c>
      <c r="Y65">
        <f t="shared" si="7"/>
        <v>4</v>
      </c>
      <c r="Z65">
        <f t="shared" si="8"/>
        <v>1</v>
      </c>
      <c r="AA65">
        <f t="shared" si="9"/>
        <v>2</v>
      </c>
      <c r="AB65">
        <f t="shared" si="10"/>
        <v>3</v>
      </c>
      <c r="AC65">
        <v>0.70891682339613504</v>
      </c>
      <c r="AD65">
        <v>0.66665339610783703</v>
      </c>
      <c r="AE65">
        <v>0.56847230629228596</v>
      </c>
      <c r="AF65">
        <v>0.414606186130344</v>
      </c>
      <c r="AG65">
        <v>7.8902035018768399E-2</v>
      </c>
      <c r="AH65">
        <v>0.11393160411940099</v>
      </c>
      <c r="AI65">
        <v>0.14118323518312501</v>
      </c>
      <c r="AJ65">
        <v>0.19270654122127601</v>
      </c>
      <c r="AK65">
        <v>0.168569589602998</v>
      </c>
      <c r="AL65">
        <v>0.161115748485371</v>
      </c>
      <c r="AM65">
        <v>0.18816148689321899</v>
      </c>
      <c r="AN65">
        <v>0.22349363503800801</v>
      </c>
      <c r="AO65">
        <v>4.3611551982096597E-2</v>
      </c>
      <c r="AP65">
        <v>5.8299251287388297E-2</v>
      </c>
      <c r="AQ65">
        <v>0.102182971631369</v>
      </c>
      <c r="AR65">
        <v>0.16919363761037001</v>
      </c>
    </row>
    <row r="66" spans="1:44" x14ac:dyDescent="0.35">
      <c r="A66">
        <v>71</v>
      </c>
      <c r="B66" t="s">
        <v>101</v>
      </c>
      <c r="C66" t="s">
        <v>38</v>
      </c>
      <c r="D66">
        <v>41.885483309999998</v>
      </c>
      <c r="E66">
        <v>-87.652304860000001</v>
      </c>
      <c r="F66">
        <v>23</v>
      </c>
      <c r="G66" s="1">
        <v>41450.538194444445</v>
      </c>
      <c r="H66">
        <v>51582</v>
      </c>
      <c r="I66">
        <v>53377</v>
      </c>
      <c r="J66" s="1">
        <v>41453.833333333336</v>
      </c>
      <c r="K66" s="1">
        <v>41453.834722222222</v>
      </c>
      <c r="L66" s="1">
        <v>43100.763194444444</v>
      </c>
      <c r="M66" s="1">
        <v>43100.589583333334</v>
      </c>
      <c r="N66" s="1">
        <v>41454</v>
      </c>
      <c r="O66">
        <v>4.4064444265379201</v>
      </c>
      <c r="P66">
        <v>4.4208595996614797</v>
      </c>
      <c r="Q66">
        <v>4.4097824635020499</v>
      </c>
      <c r="R66">
        <v>4.3466561828826604</v>
      </c>
      <c r="S66">
        <v>4.3334941685377402</v>
      </c>
      <c r="T66">
        <v>4.3360837238291596</v>
      </c>
      <c r="U66">
        <v>4.3408675023977503</v>
      </c>
      <c r="V66">
        <f t="shared" si="4"/>
        <v>5</v>
      </c>
      <c r="W66">
        <f t="shared" si="5"/>
        <v>7</v>
      </c>
      <c r="X66">
        <f t="shared" si="6"/>
        <v>6</v>
      </c>
      <c r="Y66">
        <f t="shared" si="7"/>
        <v>4</v>
      </c>
      <c r="Z66">
        <f t="shared" si="8"/>
        <v>1</v>
      </c>
      <c r="AA66">
        <f t="shared" si="9"/>
        <v>2</v>
      </c>
      <c r="AB66">
        <f t="shared" si="10"/>
        <v>3</v>
      </c>
      <c r="AC66">
        <v>0.79775218852290697</v>
      </c>
      <c r="AD66">
        <v>0.79669258221219297</v>
      </c>
      <c r="AE66">
        <v>0.72652017850523298</v>
      </c>
      <c r="AF66">
        <v>0.56489087136590799</v>
      </c>
      <c r="AG66">
        <v>3.18895596293838E-2</v>
      </c>
      <c r="AH66">
        <v>3.6113471467783799E-2</v>
      </c>
      <c r="AI66">
        <v>6.3279058232778101E-2</v>
      </c>
      <c r="AJ66">
        <v>0.124752870003527</v>
      </c>
      <c r="AK66">
        <v>0.12941048424457299</v>
      </c>
      <c r="AL66">
        <v>0.131123288653237</v>
      </c>
      <c r="AM66">
        <v>0.14787742375280399</v>
      </c>
      <c r="AN66">
        <v>0.18565841958082699</v>
      </c>
      <c r="AO66">
        <v>4.0947767603135003E-2</v>
      </c>
      <c r="AP66">
        <v>3.6070657666785799E-2</v>
      </c>
      <c r="AQ66">
        <v>6.2323339509183798E-2</v>
      </c>
      <c r="AR66">
        <v>0.124697839049736</v>
      </c>
    </row>
    <row r="67" spans="1:44" x14ac:dyDescent="0.35">
      <c r="A67">
        <v>72</v>
      </c>
      <c r="B67" t="s">
        <v>102</v>
      </c>
      <c r="C67" t="s">
        <v>38</v>
      </c>
      <c r="D67">
        <v>41.860384000000003</v>
      </c>
      <c r="E67">
        <v>-87.625812999999994</v>
      </c>
      <c r="F67">
        <v>39</v>
      </c>
      <c r="G67" s="1">
        <v>41450.538888888892</v>
      </c>
      <c r="H67">
        <v>32210</v>
      </c>
      <c r="I67">
        <v>34641</v>
      </c>
      <c r="J67" s="1">
        <v>41453.21597222222</v>
      </c>
      <c r="K67" s="1">
        <v>41453.367361111108</v>
      </c>
      <c r="L67" s="1">
        <v>43100.634027777778</v>
      </c>
      <c r="M67" s="1">
        <v>43100.953472222223</v>
      </c>
      <c r="N67" s="1">
        <v>41454</v>
      </c>
      <c r="O67">
        <v>4.2316128065389096</v>
      </c>
      <c r="P67">
        <v>4.2194450907891197</v>
      </c>
      <c r="Q67">
        <v>4.2363929170394101</v>
      </c>
      <c r="R67">
        <v>3.7795390031894698</v>
      </c>
      <c r="S67">
        <v>3.7349550762324202</v>
      </c>
      <c r="T67">
        <v>3.7346762979499899</v>
      </c>
      <c r="U67">
        <v>3.7311911169794199</v>
      </c>
      <c r="V67">
        <f t="shared" si="4"/>
        <v>6</v>
      </c>
      <c r="W67">
        <f t="shared" si="5"/>
        <v>5</v>
      </c>
      <c r="X67">
        <f t="shared" si="6"/>
        <v>7</v>
      </c>
      <c r="Y67">
        <f t="shared" si="7"/>
        <v>4</v>
      </c>
      <c r="Z67">
        <f t="shared" si="8"/>
        <v>3</v>
      </c>
      <c r="AA67">
        <f t="shared" si="9"/>
        <v>2</v>
      </c>
      <c r="AB67">
        <f t="shared" si="10"/>
        <v>1</v>
      </c>
      <c r="AC67">
        <v>0.83604997382503199</v>
      </c>
      <c r="AD67">
        <v>0.81935850094905704</v>
      </c>
      <c r="AE67">
        <v>0.79714744796333203</v>
      </c>
      <c r="AF67">
        <v>0.74024696869579498</v>
      </c>
      <c r="AG67">
        <v>1.3358520358839899E-2</v>
      </c>
      <c r="AH67">
        <v>1.21379789414666E-2</v>
      </c>
      <c r="AI67">
        <v>2.22322030832682E-2</v>
      </c>
      <c r="AJ67">
        <v>4.4724625227726598E-2</v>
      </c>
      <c r="AK67">
        <v>0.13686544473624501</v>
      </c>
      <c r="AL67">
        <v>0.14996754219109801</v>
      </c>
      <c r="AM67">
        <v>0.154957739054112</v>
      </c>
      <c r="AN67">
        <v>0.166046751642388</v>
      </c>
      <c r="AO67">
        <v>1.3726061079882499E-2</v>
      </c>
      <c r="AP67">
        <v>1.8535977918377099E-2</v>
      </c>
      <c r="AQ67">
        <v>2.5662609899287599E-2</v>
      </c>
      <c r="AR67">
        <v>4.8981654434089902E-2</v>
      </c>
    </row>
    <row r="68" spans="1:44" x14ac:dyDescent="0.35">
      <c r="A68">
        <v>73</v>
      </c>
      <c r="B68" t="s">
        <v>103</v>
      </c>
      <c r="C68" t="s">
        <v>38</v>
      </c>
      <c r="D68">
        <v>41.880421999999903</v>
      </c>
      <c r="E68">
        <v>-87.642746000000002</v>
      </c>
      <c r="F68">
        <v>19</v>
      </c>
      <c r="G68" s="1">
        <v>41450.547222222223</v>
      </c>
      <c r="H68">
        <v>46919</v>
      </c>
      <c r="I68">
        <v>42125</v>
      </c>
      <c r="J68" s="1">
        <v>41453.00277777778</v>
      </c>
      <c r="K68" s="1">
        <v>41453.025694444441</v>
      </c>
      <c r="L68" s="1">
        <v>43100.446527777778</v>
      </c>
      <c r="M68" s="1">
        <v>43099.870833333334</v>
      </c>
      <c r="N68" s="1">
        <v>41454</v>
      </c>
      <c r="O68">
        <v>3.1855050539932699</v>
      </c>
      <c r="P68">
        <v>3.1770754123952201</v>
      </c>
      <c r="Q68">
        <v>3.1802095565283199</v>
      </c>
      <c r="R68">
        <v>3.08959874864059</v>
      </c>
      <c r="S68">
        <v>3.0767310630026001</v>
      </c>
      <c r="T68">
        <v>3.0843524256821202</v>
      </c>
      <c r="U68">
        <v>3.0977777566241</v>
      </c>
      <c r="V68">
        <f t="shared" ref="V68:V131" si="11">_xlfn.RANK.AVG(O68,$O68:$U68,1)</f>
        <v>7</v>
      </c>
      <c r="W68">
        <f t="shared" ref="W68:W131" si="12">_xlfn.RANK.AVG(P68,$O68:$U68,1)</f>
        <v>5</v>
      </c>
      <c r="X68">
        <f t="shared" ref="X68:X131" si="13">_xlfn.RANK.AVG(Q68,$O68:$U68,1)</f>
        <v>6</v>
      </c>
      <c r="Y68">
        <f t="shared" ref="Y68:Y131" si="14">_xlfn.RANK.AVG(R68,$O68:$U68,1)</f>
        <v>3</v>
      </c>
      <c r="Z68">
        <f t="shared" ref="Z68:Z131" si="15">_xlfn.RANK.AVG(S68,$O68:$U68,1)</f>
        <v>1</v>
      </c>
      <c r="AA68">
        <f t="shared" ref="AA68:AA131" si="16">_xlfn.RANK.AVG(T68,$O68:$U68,1)</f>
        <v>2</v>
      </c>
      <c r="AB68">
        <f t="shared" ref="AB68:AB131" si="17">_xlfn.RANK.AVG(U68,$O68:$U68,1)</f>
        <v>4</v>
      </c>
      <c r="AC68">
        <v>0.69567825601321398</v>
      </c>
      <c r="AD68">
        <v>0.68953589398570403</v>
      </c>
      <c r="AE68">
        <v>0.62236345124243098</v>
      </c>
      <c r="AF68">
        <v>0.48378965557396902</v>
      </c>
      <c r="AG68">
        <v>0.16212844660460499</v>
      </c>
      <c r="AH68">
        <v>0.16778507982705701</v>
      </c>
      <c r="AI68">
        <v>0.167426960699777</v>
      </c>
      <c r="AJ68">
        <v>0.20267662426357799</v>
      </c>
      <c r="AK68">
        <v>9.0468033127112699E-2</v>
      </c>
      <c r="AL68">
        <v>8.7115832002843896E-2</v>
      </c>
      <c r="AM68">
        <v>0.12823900239511299</v>
      </c>
      <c r="AN68">
        <v>0.17143488937388501</v>
      </c>
      <c r="AO68">
        <v>5.1725264255067301E-2</v>
      </c>
      <c r="AP68">
        <v>5.5563194184394302E-2</v>
      </c>
      <c r="AQ68">
        <v>8.1970585662676093E-2</v>
      </c>
      <c r="AR68">
        <v>0.142098830788567</v>
      </c>
    </row>
    <row r="69" spans="1:44" x14ac:dyDescent="0.35">
      <c r="A69">
        <v>74</v>
      </c>
      <c r="B69" t="s">
        <v>104</v>
      </c>
      <c r="C69" t="s">
        <v>38</v>
      </c>
      <c r="D69">
        <v>41.893881999999998</v>
      </c>
      <c r="E69">
        <v>-87.641711000000001</v>
      </c>
      <c r="F69">
        <v>23</v>
      </c>
      <c r="G69" s="1">
        <v>41451.513194444444</v>
      </c>
      <c r="H69">
        <v>76372</v>
      </c>
      <c r="I69">
        <v>72770</v>
      </c>
      <c r="J69" s="1">
        <v>41452.872916666667</v>
      </c>
      <c r="K69" s="1">
        <v>41453.356249999997</v>
      </c>
      <c r="L69" s="1">
        <v>43100.638888888891</v>
      </c>
      <c r="M69" s="1">
        <v>43100.696527777778</v>
      </c>
      <c r="N69" s="1">
        <v>41453</v>
      </c>
      <c r="O69">
        <v>4.5370948449308299</v>
      </c>
      <c r="P69">
        <v>4.5421240127458997</v>
      </c>
      <c r="Q69">
        <v>4.5419542705965696</v>
      </c>
      <c r="R69">
        <v>4.3639505860305503</v>
      </c>
      <c r="S69">
        <v>4.3565801192774298</v>
      </c>
      <c r="T69">
        <v>4.3448873495603602</v>
      </c>
      <c r="U69">
        <v>4.35268150684393</v>
      </c>
      <c r="V69">
        <f t="shared" si="11"/>
        <v>5</v>
      </c>
      <c r="W69">
        <f t="shared" si="12"/>
        <v>7</v>
      </c>
      <c r="X69">
        <f t="shared" si="13"/>
        <v>6</v>
      </c>
      <c r="Y69">
        <f t="shared" si="14"/>
        <v>4</v>
      </c>
      <c r="Z69">
        <f t="shared" si="15"/>
        <v>3</v>
      </c>
      <c r="AA69">
        <f t="shared" si="16"/>
        <v>1</v>
      </c>
      <c r="AB69">
        <f t="shared" si="17"/>
        <v>2</v>
      </c>
      <c r="AC69">
        <v>0.72297331179606195</v>
      </c>
      <c r="AD69">
        <v>0.71132923049414398</v>
      </c>
      <c r="AE69">
        <v>0.63704330163627998</v>
      </c>
      <c r="AF69">
        <v>0.50735444313729405</v>
      </c>
      <c r="AG69">
        <v>4.6397138306559602E-2</v>
      </c>
      <c r="AH69">
        <v>4.8140617185432E-2</v>
      </c>
      <c r="AI69">
        <v>7.93114880191403E-2</v>
      </c>
      <c r="AJ69">
        <v>0.13002849737803601</v>
      </c>
      <c r="AK69">
        <v>0.19876965070953201</v>
      </c>
      <c r="AL69">
        <v>0.196044639159174</v>
      </c>
      <c r="AM69">
        <v>0.21076847323936601</v>
      </c>
      <c r="AN69">
        <v>0.23955400798645701</v>
      </c>
      <c r="AO69">
        <v>3.1859899187846201E-2</v>
      </c>
      <c r="AP69">
        <v>4.4485513161249698E-2</v>
      </c>
      <c r="AQ69">
        <v>7.2876737105213696E-2</v>
      </c>
      <c r="AR69">
        <v>0.12306305149820999</v>
      </c>
    </row>
    <row r="70" spans="1:44" x14ac:dyDescent="0.35">
      <c r="A70">
        <v>75</v>
      </c>
      <c r="B70" t="s">
        <v>105</v>
      </c>
      <c r="C70" t="s">
        <v>38</v>
      </c>
      <c r="D70">
        <v>41.877245000000002</v>
      </c>
      <c r="E70">
        <v>-87.639365999999995</v>
      </c>
      <c r="F70">
        <v>31</v>
      </c>
      <c r="G70" s="1">
        <v>41451.63958333333</v>
      </c>
      <c r="H70">
        <v>104105</v>
      </c>
      <c r="I70">
        <v>99835</v>
      </c>
      <c r="J70" s="1">
        <v>41453.271527777775</v>
      </c>
      <c r="K70" s="1">
        <v>41452.79583333333</v>
      </c>
      <c r="L70" s="1">
        <v>43100.553472222222</v>
      </c>
      <c r="M70" s="1">
        <v>43099.549305555556</v>
      </c>
      <c r="N70" s="1">
        <v>41453</v>
      </c>
      <c r="O70">
        <v>6.4131651404340397</v>
      </c>
      <c r="P70">
        <v>6.3815984653908604</v>
      </c>
      <c r="Q70">
        <v>6.3894263582003896</v>
      </c>
      <c r="R70">
        <v>6.1577293886435003</v>
      </c>
      <c r="S70">
        <v>6.1328718468139698</v>
      </c>
      <c r="T70">
        <v>6.1138719476178602</v>
      </c>
      <c r="U70">
        <v>6.1169740436096296</v>
      </c>
      <c r="V70">
        <f t="shared" si="11"/>
        <v>7</v>
      </c>
      <c r="W70">
        <f t="shared" si="12"/>
        <v>5</v>
      </c>
      <c r="X70">
        <f t="shared" si="13"/>
        <v>6</v>
      </c>
      <c r="Y70">
        <f t="shared" si="14"/>
        <v>4</v>
      </c>
      <c r="Z70">
        <f t="shared" si="15"/>
        <v>3</v>
      </c>
      <c r="AA70">
        <f t="shared" si="16"/>
        <v>1</v>
      </c>
      <c r="AB70">
        <f t="shared" si="17"/>
        <v>2</v>
      </c>
      <c r="AC70">
        <v>0.91547369660405098</v>
      </c>
      <c r="AD70">
        <v>0.90759150465786498</v>
      </c>
      <c r="AE70">
        <v>0.87630038357943196</v>
      </c>
      <c r="AF70">
        <v>0.78834618312249205</v>
      </c>
      <c r="AG70">
        <v>1.8669609163554399E-2</v>
      </c>
      <c r="AH70">
        <v>1.7857802956610502E-2</v>
      </c>
      <c r="AI70">
        <v>3.0856937667770399E-2</v>
      </c>
      <c r="AJ70">
        <v>6.5374507630696799E-2</v>
      </c>
      <c r="AK70">
        <v>5.35273426784049E-2</v>
      </c>
      <c r="AL70">
        <v>5.86931299486406E-2</v>
      </c>
      <c r="AM70">
        <v>6.6611800568697296E-2</v>
      </c>
      <c r="AN70">
        <v>9.23670897317041E-2</v>
      </c>
      <c r="AO70">
        <v>1.23293515539888E-2</v>
      </c>
      <c r="AP70">
        <v>1.5857562436883198E-2</v>
      </c>
      <c r="AQ70">
        <v>2.6230878184099499E-2</v>
      </c>
      <c r="AR70">
        <v>5.3912219515106601E-2</v>
      </c>
    </row>
    <row r="71" spans="1:44" x14ac:dyDescent="0.35">
      <c r="A71">
        <v>76</v>
      </c>
      <c r="B71" t="s">
        <v>106</v>
      </c>
      <c r="C71" t="s">
        <v>38</v>
      </c>
      <c r="D71">
        <v>41.880958</v>
      </c>
      <c r="E71">
        <v>-87.616743</v>
      </c>
      <c r="F71">
        <v>39</v>
      </c>
      <c r="G71" s="1">
        <v>41451.643055555556</v>
      </c>
      <c r="H71">
        <v>210255</v>
      </c>
      <c r="I71">
        <v>203014</v>
      </c>
      <c r="J71" s="1">
        <v>41452.811805555553</v>
      </c>
      <c r="K71" s="1">
        <v>41452.793749999997</v>
      </c>
      <c r="L71" s="1">
        <v>43097.568055555559</v>
      </c>
      <c r="M71" s="1">
        <v>43100.693055555559</v>
      </c>
      <c r="N71" s="1">
        <v>41453</v>
      </c>
      <c r="O71">
        <v>8.9168275134326596</v>
      </c>
      <c r="P71">
        <v>8.8549050610656899</v>
      </c>
      <c r="Q71">
        <v>8.8572629694729592</v>
      </c>
      <c r="R71">
        <v>8.8303117250792695</v>
      </c>
      <c r="S71">
        <v>8.8449615504844203</v>
      </c>
      <c r="T71">
        <v>8.9247316824627205</v>
      </c>
      <c r="U71">
        <v>8.9123698345042204</v>
      </c>
      <c r="V71">
        <f t="shared" si="11"/>
        <v>6</v>
      </c>
      <c r="W71">
        <f t="shared" si="12"/>
        <v>3</v>
      </c>
      <c r="X71">
        <f t="shared" si="13"/>
        <v>4</v>
      </c>
      <c r="Y71">
        <f t="shared" si="14"/>
        <v>1</v>
      </c>
      <c r="Z71">
        <f t="shared" si="15"/>
        <v>2</v>
      </c>
      <c r="AA71">
        <f t="shared" si="16"/>
        <v>7</v>
      </c>
      <c r="AB71">
        <f t="shared" si="17"/>
        <v>5</v>
      </c>
      <c r="AC71">
        <v>0.27628588668468701</v>
      </c>
      <c r="AD71">
        <v>0.18830104467186201</v>
      </c>
      <c r="AE71">
        <v>0.14536761945823101</v>
      </c>
      <c r="AF71">
        <v>0.118822235737626</v>
      </c>
      <c r="AG71">
        <v>0.200728212351059</v>
      </c>
      <c r="AH71">
        <v>0.220990868871904</v>
      </c>
      <c r="AI71">
        <v>0.20161892373156301</v>
      </c>
      <c r="AJ71">
        <v>0.21588964476333</v>
      </c>
      <c r="AK71">
        <v>0.34632313903379403</v>
      </c>
      <c r="AL71">
        <v>0.30754703652097498</v>
      </c>
      <c r="AM71">
        <v>0.34374806287076398</v>
      </c>
      <c r="AN71">
        <v>0.31621583165741801</v>
      </c>
      <c r="AO71">
        <v>0.17666276193045799</v>
      </c>
      <c r="AP71">
        <v>0.28316104993525798</v>
      </c>
      <c r="AQ71">
        <v>0.30926539393943903</v>
      </c>
      <c r="AR71">
        <v>0.34907228784162397</v>
      </c>
    </row>
    <row r="72" spans="1:44" x14ac:dyDescent="0.35">
      <c r="A72">
        <v>77</v>
      </c>
      <c r="B72" t="s">
        <v>107</v>
      </c>
      <c r="C72" t="s">
        <v>38</v>
      </c>
      <c r="D72">
        <v>41.882241999999998</v>
      </c>
      <c r="E72">
        <v>-87.641065999999995</v>
      </c>
      <c r="F72">
        <v>31</v>
      </c>
      <c r="G72" s="1">
        <v>41451.643750000003</v>
      </c>
      <c r="H72">
        <v>140790</v>
      </c>
      <c r="I72">
        <v>134719</v>
      </c>
      <c r="J72" s="1">
        <v>41452.885416666664</v>
      </c>
      <c r="K72" s="1">
        <v>41453.26666666667</v>
      </c>
      <c r="L72" s="1">
        <v>43100.704861111109</v>
      </c>
      <c r="M72" s="1">
        <v>43100.647222222222</v>
      </c>
      <c r="N72" s="1">
        <v>41453</v>
      </c>
      <c r="O72">
        <v>10.542207172144099</v>
      </c>
      <c r="P72">
        <v>10.427204942971301</v>
      </c>
      <c r="Q72">
        <v>10.4647332328944</v>
      </c>
      <c r="R72">
        <v>10.1448259663991</v>
      </c>
      <c r="S72">
        <v>10.135952579721801</v>
      </c>
      <c r="T72">
        <v>10.0992374458526</v>
      </c>
      <c r="U72">
        <v>10.003660966819901</v>
      </c>
      <c r="V72">
        <f t="shared" si="11"/>
        <v>7</v>
      </c>
      <c r="W72">
        <f t="shared" si="12"/>
        <v>5</v>
      </c>
      <c r="X72">
        <f t="shared" si="13"/>
        <v>6</v>
      </c>
      <c r="Y72">
        <f t="shared" si="14"/>
        <v>4</v>
      </c>
      <c r="Z72">
        <f t="shared" si="15"/>
        <v>3</v>
      </c>
      <c r="AA72">
        <f t="shared" si="16"/>
        <v>2</v>
      </c>
      <c r="AB72">
        <f t="shared" si="17"/>
        <v>1</v>
      </c>
      <c r="AC72">
        <v>0.82059900691936905</v>
      </c>
      <c r="AD72">
        <v>0.82953351961442201</v>
      </c>
      <c r="AE72">
        <v>0.77998334779385603</v>
      </c>
      <c r="AF72">
        <v>0.65411985902359704</v>
      </c>
      <c r="AG72">
        <v>3.4494821505882602E-2</v>
      </c>
      <c r="AH72">
        <v>2.1662784139092402E-2</v>
      </c>
      <c r="AI72">
        <v>4.4968047441979103E-2</v>
      </c>
      <c r="AJ72">
        <v>9.3945780669622406E-2</v>
      </c>
      <c r="AK72">
        <v>0.11921729848455501</v>
      </c>
      <c r="AL72">
        <v>0.11608683466925999</v>
      </c>
      <c r="AM72">
        <v>0.12956749414846799</v>
      </c>
      <c r="AN72">
        <v>0.16235843222471999</v>
      </c>
      <c r="AO72">
        <v>2.56888730901931E-2</v>
      </c>
      <c r="AP72">
        <v>3.2716861577224303E-2</v>
      </c>
      <c r="AQ72">
        <v>4.5481110615696402E-2</v>
      </c>
      <c r="AR72">
        <v>8.9575928082059303E-2</v>
      </c>
    </row>
    <row r="73" spans="1:44" x14ac:dyDescent="0.35">
      <c r="A73">
        <v>80</v>
      </c>
      <c r="B73" t="s">
        <v>108</v>
      </c>
      <c r="C73" t="s">
        <v>38</v>
      </c>
      <c r="D73">
        <v>41.880419000000003</v>
      </c>
      <c r="E73">
        <v>-87.655518999999998</v>
      </c>
      <c r="F73">
        <v>19</v>
      </c>
      <c r="G73" s="1">
        <v>41451.791666666664</v>
      </c>
      <c r="H73">
        <v>44072</v>
      </c>
      <c r="I73">
        <v>44809</v>
      </c>
      <c r="J73" s="1">
        <v>41454.536805555559</v>
      </c>
      <c r="K73" s="1">
        <v>41454.585416666669</v>
      </c>
      <c r="L73" s="1">
        <v>43100.67291666667</v>
      </c>
      <c r="M73" s="1">
        <v>43100.677777777775</v>
      </c>
      <c r="N73" s="1">
        <v>41455</v>
      </c>
      <c r="O73">
        <v>3.68123731008227</v>
      </c>
      <c r="P73">
        <v>3.67109327893635</v>
      </c>
      <c r="Q73">
        <v>3.6830856842484301</v>
      </c>
      <c r="R73">
        <v>3.5271355033751601</v>
      </c>
      <c r="S73">
        <v>3.4944313778443701</v>
      </c>
      <c r="T73">
        <v>3.4982763224347102</v>
      </c>
      <c r="U73">
        <v>3.5123642984549899</v>
      </c>
      <c r="V73">
        <f t="shared" si="11"/>
        <v>6</v>
      </c>
      <c r="W73">
        <f t="shared" si="12"/>
        <v>5</v>
      </c>
      <c r="X73">
        <f t="shared" si="13"/>
        <v>7</v>
      </c>
      <c r="Y73">
        <f t="shared" si="14"/>
        <v>4</v>
      </c>
      <c r="Z73">
        <f t="shared" si="15"/>
        <v>1</v>
      </c>
      <c r="AA73">
        <f t="shared" si="16"/>
        <v>2</v>
      </c>
      <c r="AB73">
        <f t="shared" si="17"/>
        <v>3</v>
      </c>
      <c r="AC73">
        <v>0.85249681358464502</v>
      </c>
      <c r="AD73">
        <v>0.84065574426275202</v>
      </c>
      <c r="AE73">
        <v>0.80694416947055803</v>
      </c>
      <c r="AF73">
        <v>0.72004354924132896</v>
      </c>
      <c r="AG73">
        <v>2.1157949431656799E-2</v>
      </c>
      <c r="AH73">
        <v>1.9638285542336702E-2</v>
      </c>
      <c r="AI73">
        <v>3.0465798228646201E-2</v>
      </c>
      <c r="AJ73">
        <v>6.1568619550517199E-2</v>
      </c>
      <c r="AK73">
        <v>9.5569928145165906E-2</v>
      </c>
      <c r="AL73">
        <v>0.105561716937141</v>
      </c>
      <c r="AM73">
        <v>0.115863863576667</v>
      </c>
      <c r="AN73">
        <v>0.14034478161283201</v>
      </c>
      <c r="AO73">
        <v>3.0775308838531499E-2</v>
      </c>
      <c r="AP73">
        <v>3.41442532577702E-2</v>
      </c>
      <c r="AQ73">
        <v>4.6726168724127999E-2</v>
      </c>
      <c r="AR73">
        <v>7.8043049595320199E-2</v>
      </c>
    </row>
    <row r="74" spans="1:44" x14ac:dyDescent="0.35">
      <c r="A74">
        <v>81</v>
      </c>
      <c r="B74" t="s">
        <v>109</v>
      </c>
      <c r="C74" t="s">
        <v>38</v>
      </c>
      <c r="D74">
        <v>41.884240999999903</v>
      </c>
      <c r="E74">
        <v>-87.629633999999996</v>
      </c>
      <c r="F74">
        <v>39</v>
      </c>
      <c r="G74" s="1">
        <v>41451.793055555558</v>
      </c>
      <c r="H74">
        <v>100313</v>
      </c>
      <c r="I74">
        <v>95669</v>
      </c>
      <c r="J74" s="1">
        <v>41452.772222222222</v>
      </c>
      <c r="K74" s="1">
        <v>41452.775694444441</v>
      </c>
      <c r="L74" s="1">
        <v>43100.702777777777</v>
      </c>
      <c r="M74" s="1">
        <v>43099.736805555556</v>
      </c>
      <c r="N74" s="1">
        <v>41453</v>
      </c>
      <c r="O74">
        <v>15.860709392963701</v>
      </c>
      <c r="P74">
        <v>15.728137810982499</v>
      </c>
      <c r="Q74">
        <v>15.8333268391609</v>
      </c>
      <c r="R74">
        <v>13.1169153096298</v>
      </c>
      <c r="S74">
        <v>13.01676270063</v>
      </c>
      <c r="T74">
        <v>12.9614536485623</v>
      </c>
      <c r="U74">
        <v>12.9458559853485</v>
      </c>
      <c r="V74">
        <f t="shared" si="11"/>
        <v>7</v>
      </c>
      <c r="W74">
        <f t="shared" si="12"/>
        <v>5</v>
      </c>
      <c r="X74">
        <f t="shared" si="13"/>
        <v>6</v>
      </c>
      <c r="Y74">
        <f t="shared" si="14"/>
        <v>4</v>
      </c>
      <c r="Z74">
        <f t="shared" si="15"/>
        <v>3</v>
      </c>
      <c r="AA74">
        <f t="shared" si="16"/>
        <v>2</v>
      </c>
      <c r="AB74">
        <f t="shared" si="17"/>
        <v>1</v>
      </c>
      <c r="AC74">
        <v>0.78896528663197796</v>
      </c>
      <c r="AD74">
        <v>0.77516977256825703</v>
      </c>
      <c r="AE74">
        <v>0.75674642142880699</v>
      </c>
      <c r="AF74">
        <v>0.71475277040983598</v>
      </c>
      <c r="AG74">
        <v>0.136214080926856</v>
      </c>
      <c r="AH74">
        <v>0.140430945140914</v>
      </c>
      <c r="AI74">
        <v>0.14039927601333399</v>
      </c>
      <c r="AJ74">
        <v>0.154877577646194</v>
      </c>
      <c r="AK74">
        <v>6.1242901057505697E-2</v>
      </c>
      <c r="AL74">
        <v>6.6117554684787097E-2</v>
      </c>
      <c r="AM74">
        <v>7.4847231001301806E-2</v>
      </c>
      <c r="AN74">
        <v>8.3449018664156493E-2</v>
      </c>
      <c r="AO74">
        <v>1.35777313836591E-2</v>
      </c>
      <c r="AP74">
        <v>1.8281727606040601E-2</v>
      </c>
      <c r="AQ74">
        <v>2.8007071556556101E-2</v>
      </c>
      <c r="AR74">
        <v>4.6920633279812399E-2</v>
      </c>
    </row>
    <row r="75" spans="1:44" x14ac:dyDescent="0.35">
      <c r="A75">
        <v>84</v>
      </c>
      <c r="B75" t="s">
        <v>110</v>
      </c>
      <c r="C75" t="s">
        <v>38</v>
      </c>
      <c r="D75">
        <v>41.891578000000003</v>
      </c>
      <c r="E75">
        <v>-87.648383999999993</v>
      </c>
      <c r="F75">
        <v>19</v>
      </c>
      <c r="G75" s="1">
        <v>41451.801388888889</v>
      </c>
      <c r="H75">
        <v>38482</v>
      </c>
      <c r="I75">
        <v>35659</v>
      </c>
      <c r="J75" s="1">
        <v>41453.506249999999</v>
      </c>
      <c r="K75" s="1">
        <v>41453.520138888889</v>
      </c>
      <c r="L75" s="1">
        <v>43100.529861111114</v>
      </c>
      <c r="M75" s="1">
        <v>43100.686805555553</v>
      </c>
      <c r="N75" s="1">
        <v>41454</v>
      </c>
      <c r="O75">
        <v>3.0347116687924398</v>
      </c>
      <c r="P75">
        <v>3.0241774000885902</v>
      </c>
      <c r="Q75">
        <v>3.0248294126979598</v>
      </c>
      <c r="R75">
        <v>2.9253423034595398</v>
      </c>
      <c r="S75">
        <v>2.9097294834398402</v>
      </c>
      <c r="T75">
        <v>2.9088441175589299</v>
      </c>
      <c r="U75">
        <v>2.9260540537573401</v>
      </c>
      <c r="V75">
        <f t="shared" si="11"/>
        <v>7</v>
      </c>
      <c r="W75">
        <f t="shared" si="12"/>
        <v>5</v>
      </c>
      <c r="X75">
        <f t="shared" si="13"/>
        <v>6</v>
      </c>
      <c r="Y75">
        <f t="shared" si="14"/>
        <v>3</v>
      </c>
      <c r="Z75">
        <f t="shared" si="15"/>
        <v>2</v>
      </c>
      <c r="AA75">
        <f t="shared" si="16"/>
        <v>1</v>
      </c>
      <c r="AB75">
        <f t="shared" si="17"/>
        <v>4</v>
      </c>
      <c r="AC75">
        <v>0.85942603286642905</v>
      </c>
      <c r="AD75">
        <v>0.85334310693150806</v>
      </c>
      <c r="AE75">
        <v>0.81373115645572602</v>
      </c>
      <c r="AF75">
        <v>0.72115543278676797</v>
      </c>
      <c r="AG75">
        <v>3.69572256622503E-2</v>
      </c>
      <c r="AH75">
        <v>3.5775156051729401E-2</v>
      </c>
      <c r="AI75">
        <v>4.8110975944938301E-2</v>
      </c>
      <c r="AJ75">
        <v>8.2331475314313299E-2</v>
      </c>
      <c r="AK75">
        <v>8.6453792476165595E-2</v>
      </c>
      <c r="AL75">
        <v>9.3535105029826093E-2</v>
      </c>
      <c r="AM75">
        <v>0.108484151426958</v>
      </c>
      <c r="AN75">
        <v>0.13072909974247801</v>
      </c>
      <c r="AO75">
        <v>1.71629489951543E-2</v>
      </c>
      <c r="AP75">
        <v>1.73466319869366E-2</v>
      </c>
      <c r="AQ75">
        <v>2.96737161723763E-2</v>
      </c>
      <c r="AR75">
        <v>6.5783992156439194E-2</v>
      </c>
    </row>
    <row r="76" spans="1:44" x14ac:dyDescent="0.35">
      <c r="A76">
        <v>85</v>
      </c>
      <c r="B76" t="s">
        <v>111</v>
      </c>
      <c r="C76" t="s">
        <v>38</v>
      </c>
      <c r="D76">
        <v>41.900960390000002</v>
      </c>
      <c r="E76">
        <v>-87.623776640000003</v>
      </c>
      <c r="F76">
        <v>23</v>
      </c>
      <c r="G76" s="1">
        <v>41451.804166666669</v>
      </c>
      <c r="H76">
        <v>163988</v>
      </c>
      <c r="I76">
        <v>175743</v>
      </c>
      <c r="J76" s="1">
        <v>41452.504166666666</v>
      </c>
      <c r="K76" s="1">
        <v>41452.507638888892</v>
      </c>
      <c r="L76" s="1">
        <v>43100.503472222219</v>
      </c>
      <c r="M76" s="1">
        <v>43100.502083333333</v>
      </c>
      <c r="N76" s="1">
        <v>41453</v>
      </c>
      <c r="O76">
        <v>6.99389455796398</v>
      </c>
      <c r="P76">
        <v>6.8812020380934298</v>
      </c>
      <c r="Q76">
        <v>6.9049831064445604</v>
      </c>
      <c r="R76">
        <v>6.7499801428801902</v>
      </c>
      <c r="S76">
        <v>6.3988012185689804</v>
      </c>
      <c r="T76">
        <v>6.4104553777276596</v>
      </c>
      <c r="U76">
        <v>6.4961462424949001</v>
      </c>
      <c r="V76">
        <f t="shared" si="11"/>
        <v>7</v>
      </c>
      <c r="W76">
        <f t="shared" si="12"/>
        <v>5</v>
      </c>
      <c r="X76">
        <f t="shared" si="13"/>
        <v>6</v>
      </c>
      <c r="Y76">
        <f t="shared" si="14"/>
        <v>4</v>
      </c>
      <c r="Z76">
        <f t="shared" si="15"/>
        <v>1</v>
      </c>
      <c r="AA76">
        <f t="shared" si="16"/>
        <v>2</v>
      </c>
      <c r="AB76">
        <f t="shared" si="17"/>
        <v>3</v>
      </c>
      <c r="AC76">
        <v>0.74580770665406304</v>
      </c>
      <c r="AD76">
        <v>0.64424804203779096</v>
      </c>
      <c r="AE76">
        <v>0.60111770109177798</v>
      </c>
      <c r="AF76">
        <v>0.51052781992348395</v>
      </c>
      <c r="AG76">
        <v>2.65647739705599E-2</v>
      </c>
      <c r="AH76">
        <v>8.2021528907920901E-2</v>
      </c>
      <c r="AI76">
        <v>9.2388714945251693E-2</v>
      </c>
      <c r="AJ76">
        <v>0.12505204338491399</v>
      </c>
      <c r="AK76">
        <v>0.21095391378329301</v>
      </c>
      <c r="AL76">
        <v>0.248213796820479</v>
      </c>
      <c r="AM76">
        <v>0.25841342828903902</v>
      </c>
      <c r="AN76">
        <v>0.266797640725421</v>
      </c>
      <c r="AO76">
        <v>1.6673605592083598E-2</v>
      </c>
      <c r="AP76">
        <v>2.5516632233808199E-2</v>
      </c>
      <c r="AQ76">
        <v>4.80801556739298E-2</v>
      </c>
      <c r="AR76">
        <v>9.7622495966179501E-2</v>
      </c>
    </row>
    <row r="77" spans="1:44" x14ac:dyDescent="0.35">
      <c r="A77">
        <v>86</v>
      </c>
      <c r="B77" t="s">
        <v>112</v>
      </c>
      <c r="C77" t="s">
        <v>38</v>
      </c>
      <c r="D77">
        <v>41.896373369999999</v>
      </c>
      <c r="E77">
        <v>-87.660983860000002</v>
      </c>
      <c r="F77">
        <v>19</v>
      </c>
      <c r="G77" s="1">
        <v>41451.813888888886</v>
      </c>
      <c r="H77">
        <v>23894</v>
      </c>
      <c r="I77">
        <v>24314</v>
      </c>
      <c r="J77" s="1">
        <v>41454.688194444447</v>
      </c>
      <c r="K77" s="1">
        <v>41453.871527777781</v>
      </c>
      <c r="L77" s="1">
        <v>43099.634027777778</v>
      </c>
      <c r="M77" s="1">
        <v>43100.688888888886</v>
      </c>
      <c r="N77" s="1">
        <v>41454</v>
      </c>
      <c r="O77">
        <v>2.7591726839557902</v>
      </c>
      <c r="P77">
        <v>2.7595887113501201</v>
      </c>
      <c r="Q77">
        <v>2.7610855730175099</v>
      </c>
      <c r="R77">
        <v>2.5340602004595598</v>
      </c>
      <c r="S77">
        <v>2.5183371890022301</v>
      </c>
      <c r="T77">
        <v>2.5108736390445898</v>
      </c>
      <c r="U77">
        <v>2.5230951269849302</v>
      </c>
      <c r="V77">
        <f t="shared" si="11"/>
        <v>5</v>
      </c>
      <c r="W77">
        <f t="shared" si="12"/>
        <v>6</v>
      </c>
      <c r="X77">
        <f t="shared" si="13"/>
        <v>7</v>
      </c>
      <c r="Y77">
        <f t="shared" si="14"/>
        <v>4</v>
      </c>
      <c r="Z77">
        <f t="shared" si="15"/>
        <v>2</v>
      </c>
      <c r="AA77">
        <f t="shared" si="16"/>
        <v>1</v>
      </c>
      <c r="AB77">
        <f t="shared" si="17"/>
        <v>3</v>
      </c>
      <c r="AC77">
        <v>0.84426803181607701</v>
      </c>
      <c r="AD77">
        <v>0.82958311185136901</v>
      </c>
      <c r="AE77">
        <v>0.79946886683221796</v>
      </c>
      <c r="AF77">
        <v>0.73203266233989495</v>
      </c>
      <c r="AG77">
        <v>1.9374768843745699E-2</v>
      </c>
      <c r="AH77">
        <v>2.3307997156592E-2</v>
      </c>
      <c r="AI77">
        <v>3.16161096008915E-2</v>
      </c>
      <c r="AJ77">
        <v>5.6348554272631503E-2</v>
      </c>
      <c r="AK77">
        <v>0.117175920445044</v>
      </c>
      <c r="AL77">
        <v>0.124126312397875</v>
      </c>
      <c r="AM77">
        <v>0.135158171892589</v>
      </c>
      <c r="AN77">
        <v>0.15222243935475999</v>
      </c>
      <c r="AO77">
        <v>1.9181278895132301E-2</v>
      </c>
      <c r="AP77">
        <v>2.2982578594163201E-2</v>
      </c>
      <c r="AQ77">
        <v>3.3756851674299503E-2</v>
      </c>
      <c r="AR77">
        <v>5.93963440327126E-2</v>
      </c>
    </row>
    <row r="78" spans="1:44" x14ac:dyDescent="0.35">
      <c r="A78">
        <v>87</v>
      </c>
      <c r="B78" t="s">
        <v>113</v>
      </c>
      <c r="C78" t="s">
        <v>38</v>
      </c>
      <c r="D78">
        <v>41.925562579999998</v>
      </c>
      <c r="E78">
        <v>-87.658404259999998</v>
      </c>
      <c r="F78">
        <v>19</v>
      </c>
      <c r="G78" s="1">
        <v>41451.816666666666</v>
      </c>
      <c r="H78">
        <v>29694</v>
      </c>
      <c r="I78">
        <v>29190</v>
      </c>
      <c r="J78" s="1">
        <v>41453.803472222222</v>
      </c>
      <c r="K78" s="1">
        <v>41453.791666666664</v>
      </c>
      <c r="L78" s="1">
        <v>43099.48333333333</v>
      </c>
      <c r="M78" s="1">
        <v>43100.60833333333</v>
      </c>
      <c r="N78" s="1">
        <v>41454</v>
      </c>
      <c r="O78">
        <v>2.6078042450204499</v>
      </c>
      <c r="P78">
        <v>2.6184056823175599</v>
      </c>
      <c r="Q78">
        <v>2.6111640722673299</v>
      </c>
      <c r="R78">
        <v>2.6012698843801201</v>
      </c>
      <c r="S78">
        <v>2.5891627820060301</v>
      </c>
      <c r="T78">
        <v>2.5811930660136202</v>
      </c>
      <c r="U78">
        <v>2.60120927017591</v>
      </c>
      <c r="V78">
        <f t="shared" si="11"/>
        <v>5</v>
      </c>
      <c r="W78">
        <f t="shared" si="12"/>
        <v>7</v>
      </c>
      <c r="X78">
        <f t="shared" si="13"/>
        <v>6</v>
      </c>
      <c r="Y78">
        <f t="shared" si="14"/>
        <v>4</v>
      </c>
      <c r="Z78">
        <f t="shared" si="15"/>
        <v>2</v>
      </c>
      <c r="AA78">
        <f t="shared" si="16"/>
        <v>1</v>
      </c>
      <c r="AB78">
        <f t="shared" si="17"/>
        <v>3</v>
      </c>
      <c r="AC78">
        <v>0.39269615973115501</v>
      </c>
      <c r="AD78">
        <v>0.29836301068587701</v>
      </c>
      <c r="AE78">
        <v>0.244318198891851</v>
      </c>
      <c r="AF78">
        <v>0.16893258496234001</v>
      </c>
      <c r="AG78">
        <v>0.18929775593703599</v>
      </c>
      <c r="AH78">
        <v>0.263777597855885</v>
      </c>
      <c r="AI78">
        <v>0.25685578361264899</v>
      </c>
      <c r="AJ78">
        <v>0.27049134750624099</v>
      </c>
      <c r="AK78">
        <v>0.30647806825660301</v>
      </c>
      <c r="AL78">
        <v>0.29020261955825699</v>
      </c>
      <c r="AM78">
        <v>0.314864371168808</v>
      </c>
      <c r="AN78">
        <v>0.31250633899063501</v>
      </c>
      <c r="AO78">
        <v>0.111528016075203</v>
      </c>
      <c r="AP78">
        <v>0.14765677189998</v>
      </c>
      <c r="AQ78">
        <v>0.18396164632668999</v>
      </c>
      <c r="AR78">
        <v>0.24806972854078199</v>
      </c>
    </row>
    <row r="79" spans="1:44" x14ac:dyDescent="0.35">
      <c r="A79">
        <v>88</v>
      </c>
      <c r="B79" t="s">
        <v>114</v>
      </c>
      <c r="C79" t="s">
        <v>38</v>
      </c>
      <c r="D79">
        <v>41.884068999999997</v>
      </c>
      <c r="E79">
        <v>-87.656852999999998</v>
      </c>
      <c r="F79">
        <v>19</v>
      </c>
      <c r="G79" s="1">
        <v>41451.822222222225</v>
      </c>
      <c r="H79">
        <v>26987</v>
      </c>
      <c r="I79">
        <v>27522</v>
      </c>
      <c r="J79" s="1">
        <v>41452.464583333334</v>
      </c>
      <c r="K79" s="1">
        <v>41452.46597222222</v>
      </c>
      <c r="L79" s="1">
        <v>43100.737500000003</v>
      </c>
      <c r="M79" s="1">
        <v>43100.734027777777</v>
      </c>
      <c r="N79" s="1">
        <v>41453</v>
      </c>
      <c r="O79">
        <v>2.6085195158721501</v>
      </c>
      <c r="P79">
        <v>2.6157146333005499</v>
      </c>
      <c r="Q79">
        <v>2.6106963133007199</v>
      </c>
      <c r="R79">
        <v>2.60876616566319</v>
      </c>
      <c r="S79">
        <v>2.5955146700778</v>
      </c>
      <c r="T79">
        <v>2.6004378139576598</v>
      </c>
      <c r="U79">
        <v>2.6219809469330899</v>
      </c>
      <c r="V79">
        <f t="shared" si="11"/>
        <v>3</v>
      </c>
      <c r="W79">
        <f t="shared" si="12"/>
        <v>6</v>
      </c>
      <c r="X79">
        <f t="shared" si="13"/>
        <v>5</v>
      </c>
      <c r="Y79">
        <f t="shared" si="14"/>
        <v>4</v>
      </c>
      <c r="Z79">
        <f t="shared" si="15"/>
        <v>1</v>
      </c>
      <c r="AA79">
        <f t="shared" si="16"/>
        <v>2</v>
      </c>
      <c r="AB79">
        <f t="shared" si="17"/>
        <v>7</v>
      </c>
      <c r="AC79">
        <v>0.39107387728681198</v>
      </c>
      <c r="AD79">
        <v>0.35818069427798299</v>
      </c>
      <c r="AE79">
        <v>0.25244368802556</v>
      </c>
      <c r="AF79">
        <v>0.14846190286333399</v>
      </c>
      <c r="AG79">
        <v>0.21565158481036401</v>
      </c>
      <c r="AH79">
        <v>0.21774993680339699</v>
      </c>
      <c r="AI79">
        <v>0.235593585304015</v>
      </c>
      <c r="AJ79">
        <v>0.26501485635836503</v>
      </c>
      <c r="AK79">
        <v>0.28747502525035901</v>
      </c>
      <c r="AL79">
        <v>0.27667238436875202</v>
      </c>
      <c r="AM79">
        <v>0.30600445885216698</v>
      </c>
      <c r="AN79">
        <v>0.31715955758075898</v>
      </c>
      <c r="AO79">
        <v>0.105799512652464</v>
      </c>
      <c r="AP79">
        <v>0.14739698454986599</v>
      </c>
      <c r="AQ79">
        <v>0.20595826781825699</v>
      </c>
      <c r="AR79">
        <v>0.26936368319754</v>
      </c>
    </row>
    <row r="80" spans="1:44" x14ac:dyDescent="0.35">
      <c r="A80">
        <v>89</v>
      </c>
      <c r="B80" t="s">
        <v>115</v>
      </c>
      <c r="C80" t="s">
        <v>38</v>
      </c>
      <c r="D80">
        <v>41.875009130000002</v>
      </c>
      <c r="E80">
        <v>-87.633105819999997</v>
      </c>
      <c r="F80">
        <v>31</v>
      </c>
      <c r="G80" s="1">
        <v>41451.824305555558</v>
      </c>
      <c r="H80">
        <v>29065</v>
      </c>
      <c r="I80">
        <v>25765</v>
      </c>
      <c r="J80" s="1">
        <v>42132.522222222222</v>
      </c>
      <c r="K80" s="1">
        <v>42132.487500000003</v>
      </c>
      <c r="L80" s="1">
        <v>43100.87777777778</v>
      </c>
      <c r="M80" s="1">
        <v>43098.74722222222</v>
      </c>
      <c r="N80" s="1">
        <v>42133</v>
      </c>
      <c r="O80">
        <v>3.9055524465058902</v>
      </c>
      <c r="P80">
        <v>3.8509993778154801</v>
      </c>
      <c r="Q80">
        <v>3.8665414874239001</v>
      </c>
      <c r="R80">
        <v>3.62040652552963</v>
      </c>
      <c r="S80">
        <v>3.61923758463145</v>
      </c>
      <c r="T80">
        <v>3.59778261356742</v>
      </c>
      <c r="U80">
        <v>3.59999484953864</v>
      </c>
      <c r="V80">
        <f t="shared" si="11"/>
        <v>7</v>
      </c>
      <c r="W80">
        <f t="shared" si="12"/>
        <v>5</v>
      </c>
      <c r="X80">
        <f t="shared" si="13"/>
        <v>6</v>
      </c>
      <c r="Y80">
        <f t="shared" si="14"/>
        <v>4</v>
      </c>
      <c r="Z80">
        <f t="shared" si="15"/>
        <v>3</v>
      </c>
      <c r="AA80">
        <f t="shared" si="16"/>
        <v>1</v>
      </c>
      <c r="AB80">
        <f t="shared" si="17"/>
        <v>2</v>
      </c>
      <c r="AC80">
        <v>0.88576979062876104</v>
      </c>
      <c r="AD80">
        <v>0.87583930718144498</v>
      </c>
      <c r="AE80">
        <v>0.84553702146481402</v>
      </c>
      <c r="AF80">
        <v>0.78011260400437299</v>
      </c>
      <c r="AG80">
        <v>9.2764463702117203E-2</v>
      </c>
      <c r="AH80">
        <v>9.6469743615814799E-2</v>
      </c>
      <c r="AI80">
        <v>0.106553140471474</v>
      </c>
      <c r="AJ80">
        <v>0.118950893373876</v>
      </c>
      <c r="AK80">
        <v>1.5989150133321701E-2</v>
      </c>
      <c r="AL80">
        <v>1.6704576218927999E-2</v>
      </c>
      <c r="AM80">
        <v>2.43640566142879E-2</v>
      </c>
      <c r="AN80">
        <v>5.2621153072969003E-2</v>
      </c>
      <c r="AO80">
        <v>5.4765955357994299E-3</v>
      </c>
      <c r="AP80">
        <v>1.0986372983811899E-2</v>
      </c>
      <c r="AQ80">
        <v>2.3545781449423601E-2</v>
      </c>
      <c r="AR80">
        <v>4.8315349548781701E-2</v>
      </c>
    </row>
    <row r="81" spans="1:44" x14ac:dyDescent="0.35">
      <c r="A81">
        <v>90</v>
      </c>
      <c r="B81" t="s">
        <v>116</v>
      </c>
      <c r="C81" t="s">
        <v>38</v>
      </c>
      <c r="D81">
        <v>41.881031700000001</v>
      </c>
      <c r="E81">
        <v>-87.624084319999994</v>
      </c>
      <c r="F81">
        <v>47</v>
      </c>
      <c r="G81" s="1">
        <v>41451.82708333333</v>
      </c>
      <c r="H81">
        <v>158329</v>
      </c>
      <c r="I81">
        <v>174240</v>
      </c>
      <c r="J81" s="1">
        <v>41452.81527777778</v>
      </c>
      <c r="K81" s="1">
        <v>41452.543749999997</v>
      </c>
      <c r="L81" s="1">
        <v>43100.848611111112</v>
      </c>
      <c r="M81" s="1">
        <v>43100.451388888891</v>
      </c>
      <c r="N81" s="1">
        <v>41453</v>
      </c>
      <c r="O81">
        <v>9.41377878650216</v>
      </c>
      <c r="P81">
        <v>9.3503950467297603</v>
      </c>
      <c r="Q81">
        <v>9.3424508392790493</v>
      </c>
      <c r="R81">
        <v>8.9352998053179604</v>
      </c>
      <c r="S81">
        <v>8.8901530166597098</v>
      </c>
      <c r="T81">
        <v>8.8280877851285595</v>
      </c>
      <c r="U81">
        <v>8.8202814603448907</v>
      </c>
      <c r="V81">
        <f t="shared" si="11"/>
        <v>7</v>
      </c>
      <c r="W81">
        <f t="shared" si="12"/>
        <v>6</v>
      </c>
      <c r="X81">
        <f t="shared" si="13"/>
        <v>5</v>
      </c>
      <c r="Y81">
        <f t="shared" si="14"/>
        <v>4</v>
      </c>
      <c r="Z81">
        <f t="shared" si="15"/>
        <v>3</v>
      </c>
      <c r="AA81">
        <f t="shared" si="16"/>
        <v>2</v>
      </c>
      <c r="AB81">
        <f t="shared" si="17"/>
        <v>1</v>
      </c>
      <c r="AC81">
        <v>0.71914117059553495</v>
      </c>
      <c r="AD81">
        <v>0.683877380703517</v>
      </c>
      <c r="AE81">
        <v>0.63177152789575297</v>
      </c>
      <c r="AF81">
        <v>0.53566147398038499</v>
      </c>
      <c r="AG81">
        <v>7.3851065715388298E-2</v>
      </c>
      <c r="AH81">
        <v>8.5891698959057405E-2</v>
      </c>
      <c r="AI81">
        <v>0.106762007932067</v>
      </c>
      <c r="AJ81">
        <v>0.13404941938522899</v>
      </c>
      <c r="AK81">
        <v>0.16304884284569399</v>
      </c>
      <c r="AL81">
        <v>0.17016516019321101</v>
      </c>
      <c r="AM81">
        <v>0.183509610456805</v>
      </c>
      <c r="AN81">
        <v>0.21116942380436399</v>
      </c>
      <c r="AO81">
        <v>4.3958920843381703E-2</v>
      </c>
      <c r="AP81">
        <v>6.0065760144213103E-2</v>
      </c>
      <c r="AQ81">
        <v>7.7956853715372795E-2</v>
      </c>
      <c r="AR81">
        <v>0.119119682830021</v>
      </c>
    </row>
    <row r="82" spans="1:44" x14ac:dyDescent="0.35">
      <c r="A82">
        <v>91</v>
      </c>
      <c r="B82" t="s">
        <v>117</v>
      </c>
      <c r="C82" t="s">
        <v>38</v>
      </c>
      <c r="D82">
        <v>41.883379999999903</v>
      </c>
      <c r="E82">
        <v>-87.641169999999903</v>
      </c>
      <c r="F82">
        <v>31</v>
      </c>
      <c r="G82" s="1">
        <v>41451.98541666667</v>
      </c>
      <c r="H82">
        <v>188313</v>
      </c>
      <c r="I82">
        <v>182424</v>
      </c>
      <c r="J82" s="1">
        <v>41452.04583333333</v>
      </c>
      <c r="K82" s="1">
        <v>41453.012499999997</v>
      </c>
      <c r="L82" s="1">
        <v>43100.880555555559</v>
      </c>
      <c r="M82" s="1">
        <v>43100.661805555559</v>
      </c>
      <c r="N82" s="1">
        <v>41453</v>
      </c>
      <c r="O82">
        <v>13.798680025423799</v>
      </c>
      <c r="P82">
        <v>13.755695520654101</v>
      </c>
      <c r="Q82">
        <v>13.7728962740631</v>
      </c>
      <c r="R82">
        <v>12.5704248724286</v>
      </c>
      <c r="S82">
        <v>12.377005137632</v>
      </c>
      <c r="T82">
        <v>12.242155677752599</v>
      </c>
      <c r="U82">
        <v>12.116779863673001</v>
      </c>
      <c r="V82">
        <f t="shared" si="11"/>
        <v>7</v>
      </c>
      <c r="W82">
        <f t="shared" si="12"/>
        <v>5</v>
      </c>
      <c r="X82">
        <f t="shared" si="13"/>
        <v>6</v>
      </c>
      <c r="Y82">
        <f t="shared" si="14"/>
        <v>4</v>
      </c>
      <c r="Z82">
        <f t="shared" si="15"/>
        <v>3</v>
      </c>
      <c r="AA82">
        <f t="shared" si="16"/>
        <v>2</v>
      </c>
      <c r="AB82">
        <f t="shared" si="17"/>
        <v>1</v>
      </c>
      <c r="AC82">
        <v>0.955999830140011</v>
      </c>
      <c r="AD82">
        <v>0.94612238176446695</v>
      </c>
      <c r="AE82">
        <v>0.93571829394571004</v>
      </c>
      <c r="AF82">
        <v>0.91085189686082002</v>
      </c>
      <c r="AG82">
        <v>3.2213673814390303E-2</v>
      </c>
      <c r="AH82">
        <v>2.96564577832324E-2</v>
      </c>
      <c r="AI82">
        <v>3.36978224561401E-2</v>
      </c>
      <c r="AJ82">
        <v>4.2416638760881697E-2</v>
      </c>
      <c r="AK82">
        <v>8.8014067325641009E-3</v>
      </c>
      <c r="AL82">
        <v>1.56655040443777E-2</v>
      </c>
      <c r="AM82">
        <v>1.94566018852117E-2</v>
      </c>
      <c r="AN82">
        <v>2.67935298936091E-2</v>
      </c>
      <c r="AO82">
        <v>2.9850893130333399E-3</v>
      </c>
      <c r="AP82">
        <v>8.5556564079227199E-3</v>
      </c>
      <c r="AQ82">
        <v>1.1127281712937601E-2</v>
      </c>
      <c r="AR82">
        <v>1.99379344846887E-2</v>
      </c>
    </row>
    <row r="83" spans="1:44" x14ac:dyDescent="0.35">
      <c r="A83">
        <v>92</v>
      </c>
      <c r="B83" t="s">
        <v>118</v>
      </c>
      <c r="C83" t="s">
        <v>38</v>
      </c>
      <c r="D83">
        <v>41.894556000000001</v>
      </c>
      <c r="E83">
        <v>-87.653448999999995</v>
      </c>
      <c r="F83">
        <v>19</v>
      </c>
      <c r="G83" s="1">
        <v>41452.373611111114</v>
      </c>
      <c r="H83">
        <v>23981</v>
      </c>
      <c r="I83">
        <v>21478</v>
      </c>
      <c r="J83" s="1">
        <v>41454.662499999999</v>
      </c>
      <c r="K83" s="1">
        <v>41454.744444444441</v>
      </c>
      <c r="L83" s="1">
        <v>43100.726388888892</v>
      </c>
      <c r="M83" s="1">
        <v>43098.425000000003</v>
      </c>
      <c r="N83" s="1">
        <v>41455</v>
      </c>
      <c r="O83">
        <v>2.5356315481783001</v>
      </c>
      <c r="P83">
        <v>2.5377074726774</v>
      </c>
      <c r="Q83">
        <v>2.53329839641532</v>
      </c>
      <c r="R83">
        <v>2.3663544137178398</v>
      </c>
      <c r="S83">
        <v>2.3608957993695801</v>
      </c>
      <c r="T83">
        <v>2.3479671793151198</v>
      </c>
      <c r="U83">
        <v>2.3433053002857598</v>
      </c>
      <c r="V83">
        <f t="shared" si="11"/>
        <v>6</v>
      </c>
      <c r="W83">
        <f t="shared" si="12"/>
        <v>7</v>
      </c>
      <c r="X83">
        <f t="shared" si="13"/>
        <v>5</v>
      </c>
      <c r="Y83">
        <f t="shared" si="14"/>
        <v>4</v>
      </c>
      <c r="Z83">
        <f t="shared" si="15"/>
        <v>3</v>
      </c>
      <c r="AA83">
        <f t="shared" si="16"/>
        <v>2</v>
      </c>
      <c r="AB83">
        <f t="shared" si="17"/>
        <v>1</v>
      </c>
      <c r="AC83">
        <v>0.80575421562780003</v>
      </c>
      <c r="AD83">
        <v>0.79976155158098305</v>
      </c>
      <c r="AE83">
        <v>0.76655378630512605</v>
      </c>
      <c r="AF83">
        <v>0.68673245491522095</v>
      </c>
      <c r="AG83">
        <v>2.0220790003146499E-2</v>
      </c>
      <c r="AH83">
        <v>1.48680239425733E-2</v>
      </c>
      <c r="AI83">
        <v>3.0425260759543198E-2</v>
      </c>
      <c r="AJ83">
        <v>6.1921180798781499E-2</v>
      </c>
      <c r="AK83">
        <v>0.13805193032152899</v>
      </c>
      <c r="AL83">
        <v>0.15257486076725299</v>
      </c>
      <c r="AM83">
        <v>0.15609330136958799</v>
      </c>
      <c r="AN83">
        <v>0.17336055679397699</v>
      </c>
      <c r="AO83">
        <v>3.5973064047523803E-2</v>
      </c>
      <c r="AP83">
        <v>3.2795563709189499E-2</v>
      </c>
      <c r="AQ83">
        <v>4.6927651565741899E-2</v>
      </c>
      <c r="AR83">
        <v>7.7985807492019499E-2</v>
      </c>
    </row>
    <row r="84" spans="1:44" x14ac:dyDescent="0.35">
      <c r="A84">
        <v>93</v>
      </c>
      <c r="B84" t="s">
        <v>119</v>
      </c>
      <c r="C84" t="s">
        <v>38</v>
      </c>
      <c r="D84">
        <v>41.913688</v>
      </c>
      <c r="E84">
        <v>-87.652855000000002</v>
      </c>
      <c r="F84">
        <v>15</v>
      </c>
      <c r="G84" s="1">
        <v>41452.486805555556</v>
      </c>
      <c r="H84">
        <v>34684</v>
      </c>
      <c r="I84">
        <v>34244</v>
      </c>
      <c r="J84" s="1">
        <v>41454.3125</v>
      </c>
      <c r="K84" s="1">
        <v>41453.734027777777</v>
      </c>
      <c r="L84" s="1">
        <v>43100.986805555556</v>
      </c>
      <c r="M84" s="1">
        <v>43100.629166666666</v>
      </c>
      <c r="N84" s="1">
        <v>41454</v>
      </c>
      <c r="O84">
        <v>2.4483320706398701</v>
      </c>
      <c r="P84">
        <v>2.4538728525117999</v>
      </c>
      <c r="Q84">
        <v>2.4518721028266302</v>
      </c>
      <c r="R84">
        <v>2.4255468077454001</v>
      </c>
      <c r="S84">
        <v>2.4241346286658798</v>
      </c>
      <c r="T84">
        <v>2.4216924420504902</v>
      </c>
      <c r="U84">
        <v>2.44563630950856</v>
      </c>
      <c r="V84">
        <f t="shared" si="11"/>
        <v>5</v>
      </c>
      <c r="W84">
        <f t="shared" si="12"/>
        <v>7</v>
      </c>
      <c r="X84">
        <f t="shared" si="13"/>
        <v>6</v>
      </c>
      <c r="Y84">
        <f t="shared" si="14"/>
        <v>3</v>
      </c>
      <c r="Z84">
        <f t="shared" si="15"/>
        <v>2</v>
      </c>
      <c r="AA84">
        <f t="shared" si="16"/>
        <v>1</v>
      </c>
      <c r="AB84">
        <f t="shared" si="17"/>
        <v>4</v>
      </c>
      <c r="AC84">
        <v>0.45957802640890599</v>
      </c>
      <c r="AD84">
        <v>0.49010314723123399</v>
      </c>
      <c r="AE84">
        <v>0.38815670299600002</v>
      </c>
      <c r="AF84">
        <v>0.25219123947704702</v>
      </c>
      <c r="AG84">
        <v>0.18201573319877601</v>
      </c>
      <c r="AH84">
        <v>0.192344249405938</v>
      </c>
      <c r="AI84">
        <v>0.216858090065917</v>
      </c>
      <c r="AJ84">
        <v>0.25153459143816498</v>
      </c>
      <c r="AK84">
        <v>0.24579754857486399</v>
      </c>
      <c r="AL84">
        <v>0.20931720411208399</v>
      </c>
      <c r="AM84">
        <v>0.23358791709249399</v>
      </c>
      <c r="AN84">
        <v>0.26294581646704202</v>
      </c>
      <c r="AO84">
        <v>0.11260869181745201</v>
      </c>
      <c r="AP84">
        <v>0.10823539925074301</v>
      </c>
      <c r="AQ84">
        <v>0.16139728984558699</v>
      </c>
      <c r="AR84">
        <v>0.23332835261774401</v>
      </c>
    </row>
    <row r="85" spans="1:44" x14ac:dyDescent="0.35">
      <c r="A85">
        <v>94</v>
      </c>
      <c r="B85" t="s">
        <v>120</v>
      </c>
      <c r="C85" t="s">
        <v>38</v>
      </c>
      <c r="D85">
        <v>41.918306000000001</v>
      </c>
      <c r="E85">
        <v>-87.636281999999994</v>
      </c>
      <c r="F85">
        <v>31</v>
      </c>
      <c r="G85" s="1">
        <v>41452.522916666669</v>
      </c>
      <c r="H85">
        <v>87321</v>
      </c>
      <c r="I85">
        <v>89397</v>
      </c>
      <c r="J85" s="1">
        <v>41452.805555555555</v>
      </c>
      <c r="K85" s="1">
        <v>41452.822222222225</v>
      </c>
      <c r="L85" s="1">
        <v>43100.672222222223</v>
      </c>
      <c r="M85" s="1">
        <v>43100.628472222219</v>
      </c>
      <c r="N85" s="1">
        <v>41453</v>
      </c>
      <c r="O85">
        <v>5.2524052340059502</v>
      </c>
      <c r="P85">
        <v>5.2405344776658902</v>
      </c>
      <c r="Q85">
        <v>5.2551593720694401</v>
      </c>
      <c r="R85">
        <v>4.8075474383577701</v>
      </c>
      <c r="S85">
        <v>4.7662944679846797</v>
      </c>
      <c r="T85">
        <v>4.7644043545301198</v>
      </c>
      <c r="U85">
        <v>4.7622248679835799</v>
      </c>
      <c r="V85">
        <f t="shared" si="11"/>
        <v>6</v>
      </c>
      <c r="W85">
        <f t="shared" si="12"/>
        <v>5</v>
      </c>
      <c r="X85">
        <f t="shared" si="13"/>
        <v>7</v>
      </c>
      <c r="Y85">
        <f t="shared" si="14"/>
        <v>4</v>
      </c>
      <c r="Z85">
        <f t="shared" si="15"/>
        <v>3</v>
      </c>
      <c r="AA85">
        <f t="shared" si="16"/>
        <v>2</v>
      </c>
      <c r="AB85">
        <f t="shared" si="17"/>
        <v>1</v>
      </c>
      <c r="AC85">
        <v>0.79097963296992801</v>
      </c>
      <c r="AD85">
        <v>0.78295473866249699</v>
      </c>
      <c r="AE85">
        <v>0.75637204676377601</v>
      </c>
      <c r="AF85">
        <v>0.68354163728320505</v>
      </c>
      <c r="AG85">
        <v>7.95480684824523E-2</v>
      </c>
      <c r="AH85">
        <v>8.4034748736272202E-2</v>
      </c>
      <c r="AI85">
        <v>8.8176189144037798E-2</v>
      </c>
      <c r="AJ85">
        <v>0.115305216782424</v>
      </c>
      <c r="AK85">
        <v>0.107441031057475</v>
      </c>
      <c r="AL85">
        <v>0.111454581568297</v>
      </c>
      <c r="AM85">
        <v>0.123011349009748</v>
      </c>
      <c r="AN85">
        <v>0.140678637473128</v>
      </c>
      <c r="AO85">
        <v>2.20312674901437E-2</v>
      </c>
      <c r="AP85">
        <v>2.1555931032932501E-2</v>
      </c>
      <c r="AQ85">
        <v>3.24404150824373E-2</v>
      </c>
      <c r="AR85">
        <v>6.0474508461240903E-2</v>
      </c>
    </row>
    <row r="86" spans="1:44" x14ac:dyDescent="0.35">
      <c r="A86">
        <v>95</v>
      </c>
      <c r="B86" t="s">
        <v>121</v>
      </c>
      <c r="C86" t="s">
        <v>38</v>
      </c>
      <c r="D86">
        <v>41.778700569999998</v>
      </c>
      <c r="E86">
        <v>-87.586787619999996</v>
      </c>
      <c r="F86">
        <v>15</v>
      </c>
      <c r="G86" s="1">
        <v>41452.581944444442</v>
      </c>
      <c r="H86">
        <v>1082</v>
      </c>
      <c r="I86">
        <v>993</v>
      </c>
      <c r="J86" s="1">
        <v>42132.459027777775</v>
      </c>
      <c r="K86" s="1">
        <v>42134.486805555556</v>
      </c>
      <c r="L86" s="1">
        <v>43089.529861111114</v>
      </c>
      <c r="M86" s="1">
        <v>43089.548611111109</v>
      </c>
      <c r="N86" s="1">
        <v>42133</v>
      </c>
      <c r="O86">
        <v>0.605566223386106</v>
      </c>
      <c r="P86">
        <v>0.60660475413057802</v>
      </c>
      <c r="Q86">
        <v>0.60450742667347201</v>
      </c>
      <c r="R86">
        <v>0.60910236747785496</v>
      </c>
      <c r="S86">
        <v>0.61058528487559405</v>
      </c>
      <c r="T86">
        <v>0.61523191528375198</v>
      </c>
      <c r="U86">
        <v>0.62082141106117805</v>
      </c>
      <c r="V86">
        <f t="shared" si="11"/>
        <v>2</v>
      </c>
      <c r="W86">
        <f t="shared" si="12"/>
        <v>3</v>
      </c>
      <c r="X86">
        <f t="shared" si="13"/>
        <v>1</v>
      </c>
      <c r="Y86">
        <f t="shared" si="14"/>
        <v>4</v>
      </c>
      <c r="Z86">
        <f t="shared" si="15"/>
        <v>5</v>
      </c>
      <c r="AA86">
        <f t="shared" si="16"/>
        <v>6</v>
      </c>
      <c r="AB86">
        <f t="shared" si="17"/>
        <v>7</v>
      </c>
      <c r="AC86">
        <v>7.3624413394635504E-2</v>
      </c>
      <c r="AD86">
        <v>0.16020944523473399</v>
      </c>
      <c r="AE86">
        <v>0.15648418671998901</v>
      </c>
      <c r="AF86">
        <v>0.14463217779726301</v>
      </c>
      <c r="AG86">
        <v>0.18390123606922401</v>
      </c>
      <c r="AH86">
        <v>0.19228111242845999</v>
      </c>
      <c r="AI86">
        <v>0.21636230610389701</v>
      </c>
      <c r="AJ86">
        <v>0.222175849581281</v>
      </c>
      <c r="AK86">
        <v>0.47209820938406799</v>
      </c>
      <c r="AL86">
        <v>0.35234748557375301</v>
      </c>
      <c r="AM86">
        <v>0.31860492805114699</v>
      </c>
      <c r="AN86">
        <v>0.320856817270112</v>
      </c>
      <c r="AO86">
        <v>0.27037614115207098</v>
      </c>
      <c r="AP86">
        <v>0.29516195676305201</v>
      </c>
      <c r="AQ86">
        <v>0.30854857912496497</v>
      </c>
      <c r="AR86">
        <v>0.31233515535134299</v>
      </c>
    </row>
    <row r="87" spans="1:44" x14ac:dyDescent="0.35">
      <c r="A87">
        <v>96</v>
      </c>
      <c r="B87" t="s">
        <v>122</v>
      </c>
      <c r="C87" t="s">
        <v>38</v>
      </c>
      <c r="D87">
        <v>41.884616190000003</v>
      </c>
      <c r="E87">
        <v>-87.644570580000007</v>
      </c>
      <c r="F87">
        <v>23</v>
      </c>
      <c r="G87" s="1">
        <v>41453.449305555558</v>
      </c>
      <c r="H87">
        <v>27186</v>
      </c>
      <c r="I87">
        <v>24169</v>
      </c>
      <c r="J87" s="1">
        <v>42119.749305555553</v>
      </c>
      <c r="K87" s="1">
        <v>42120.654166666667</v>
      </c>
      <c r="L87" s="1">
        <v>43100.078472222223</v>
      </c>
      <c r="M87" s="1">
        <v>43100.611111111109</v>
      </c>
      <c r="N87" s="1">
        <v>42120</v>
      </c>
      <c r="O87">
        <v>3.1984918074247299</v>
      </c>
      <c r="P87">
        <v>3.1939177415931601</v>
      </c>
      <c r="Q87">
        <v>3.1819353486806601</v>
      </c>
      <c r="R87">
        <v>3.1557231625342599</v>
      </c>
      <c r="S87">
        <v>3.1680920209678201</v>
      </c>
      <c r="T87">
        <v>3.1621938280492201</v>
      </c>
      <c r="U87">
        <v>3.1737836647172202</v>
      </c>
      <c r="V87">
        <f t="shared" si="11"/>
        <v>7</v>
      </c>
      <c r="W87">
        <f t="shared" si="12"/>
        <v>6</v>
      </c>
      <c r="X87">
        <f t="shared" si="13"/>
        <v>5</v>
      </c>
      <c r="Y87">
        <f t="shared" si="14"/>
        <v>1</v>
      </c>
      <c r="Z87">
        <f t="shared" si="15"/>
        <v>3</v>
      </c>
      <c r="AA87">
        <f t="shared" si="16"/>
        <v>2</v>
      </c>
      <c r="AB87">
        <f t="shared" si="17"/>
        <v>4</v>
      </c>
      <c r="AC87">
        <v>0.57335181200818897</v>
      </c>
      <c r="AD87">
        <v>0.48759839742918998</v>
      </c>
      <c r="AE87">
        <v>0.407338101511596</v>
      </c>
      <c r="AF87">
        <v>0.27518911661197298</v>
      </c>
      <c r="AG87">
        <v>0.12069951177862499</v>
      </c>
      <c r="AH87">
        <v>0.13804711824255</v>
      </c>
      <c r="AI87">
        <v>0.172496982289565</v>
      </c>
      <c r="AJ87">
        <v>0.20889711992551699</v>
      </c>
      <c r="AK87">
        <v>0.20490711424473701</v>
      </c>
      <c r="AL87">
        <v>0.248429971932632</v>
      </c>
      <c r="AM87">
        <v>0.25154713837576598</v>
      </c>
      <c r="AN87">
        <v>0.28331182515498099</v>
      </c>
      <c r="AO87">
        <v>0.10104156196844701</v>
      </c>
      <c r="AP87">
        <v>0.12592451239562599</v>
      </c>
      <c r="AQ87">
        <v>0.168617777823071</v>
      </c>
      <c r="AR87">
        <v>0.23260193830752701</v>
      </c>
    </row>
    <row r="88" spans="1:44" x14ac:dyDescent="0.35">
      <c r="A88">
        <v>97</v>
      </c>
      <c r="B88" t="s">
        <v>123</v>
      </c>
      <c r="C88" t="s">
        <v>38</v>
      </c>
      <c r="D88">
        <v>41.865312000000003</v>
      </c>
      <c r="E88">
        <v>-87.617867000000004</v>
      </c>
      <c r="F88">
        <v>55</v>
      </c>
      <c r="G88" s="1">
        <v>41455.559027777781</v>
      </c>
      <c r="H88">
        <v>82471</v>
      </c>
      <c r="I88">
        <v>80268</v>
      </c>
      <c r="J88" s="1">
        <v>41453.622916666667</v>
      </c>
      <c r="K88" s="1">
        <v>41453.661805555559</v>
      </c>
      <c r="L88" s="1">
        <v>43093.663888888892</v>
      </c>
      <c r="M88" s="1">
        <v>43093.657638888886</v>
      </c>
      <c r="N88" s="1">
        <v>41454</v>
      </c>
      <c r="O88">
        <v>8.2948788602937302</v>
      </c>
      <c r="P88">
        <v>8.2691219996738301</v>
      </c>
      <c r="Q88">
        <v>8.2112678862607407</v>
      </c>
      <c r="R88">
        <v>8.2240087377059297</v>
      </c>
      <c r="S88">
        <v>8.27907487293907</v>
      </c>
      <c r="T88">
        <v>8.3238878039237196</v>
      </c>
      <c r="U88">
        <v>8.38037320076171</v>
      </c>
      <c r="V88">
        <f t="shared" si="11"/>
        <v>5</v>
      </c>
      <c r="W88">
        <f t="shared" si="12"/>
        <v>3</v>
      </c>
      <c r="X88">
        <f t="shared" si="13"/>
        <v>1</v>
      </c>
      <c r="Y88">
        <f t="shared" si="14"/>
        <v>2</v>
      </c>
      <c r="Z88">
        <f t="shared" si="15"/>
        <v>4</v>
      </c>
      <c r="AA88">
        <f t="shared" si="16"/>
        <v>6</v>
      </c>
      <c r="AB88">
        <f t="shared" si="17"/>
        <v>7</v>
      </c>
      <c r="AC88">
        <v>0.61179401225558805</v>
      </c>
      <c r="AD88">
        <v>0.44908898764920402</v>
      </c>
      <c r="AE88">
        <v>0.32856428228336998</v>
      </c>
      <c r="AF88">
        <v>0.19830091382762</v>
      </c>
      <c r="AG88">
        <v>0.157405513115567</v>
      </c>
      <c r="AH88">
        <v>0.17301453414849799</v>
      </c>
      <c r="AI88">
        <v>0.20253086672660101</v>
      </c>
      <c r="AJ88">
        <v>0.24089779257166699</v>
      </c>
      <c r="AK88">
        <v>0.16613008393175299</v>
      </c>
      <c r="AL88">
        <v>0.19576962393490699</v>
      </c>
      <c r="AM88">
        <v>0.225350871150167</v>
      </c>
      <c r="AN88">
        <v>0.27914115104256698</v>
      </c>
      <c r="AO88">
        <v>6.4670390697090102E-2</v>
      </c>
      <c r="AP88">
        <v>0.182126854267389</v>
      </c>
      <c r="AQ88">
        <v>0.24355397983985899</v>
      </c>
      <c r="AR88">
        <v>0.28166014255814298</v>
      </c>
    </row>
    <row r="89" spans="1:44" x14ac:dyDescent="0.35">
      <c r="A89">
        <v>98</v>
      </c>
      <c r="B89" t="s">
        <v>124</v>
      </c>
      <c r="C89" t="s">
        <v>38</v>
      </c>
      <c r="D89">
        <v>41.882663999999998</v>
      </c>
      <c r="E89">
        <v>-87.632530000000003</v>
      </c>
      <c r="F89">
        <v>15</v>
      </c>
      <c r="G89" s="1">
        <v>41470.611805555556</v>
      </c>
      <c r="H89">
        <v>61339</v>
      </c>
      <c r="I89">
        <v>56718</v>
      </c>
      <c r="J89" s="1">
        <v>41470.652777777781</v>
      </c>
      <c r="K89" s="1">
        <v>41470.615972222222</v>
      </c>
      <c r="L89" s="1">
        <v>43100.699305555558</v>
      </c>
      <c r="M89" s="1">
        <v>43100.681944444441</v>
      </c>
      <c r="N89" s="1">
        <v>41471</v>
      </c>
      <c r="O89">
        <v>6.1121744894289796</v>
      </c>
      <c r="P89">
        <v>6.0580049122472204</v>
      </c>
      <c r="Q89">
        <v>6.1085020156782397</v>
      </c>
      <c r="R89">
        <v>5.2234898466274897</v>
      </c>
      <c r="S89">
        <v>5.1039967543503497</v>
      </c>
      <c r="T89">
        <v>5.0780917300942301</v>
      </c>
      <c r="U89">
        <v>5.0577494331960704</v>
      </c>
      <c r="V89">
        <f t="shared" si="11"/>
        <v>7</v>
      </c>
      <c r="W89">
        <f t="shared" si="12"/>
        <v>5</v>
      </c>
      <c r="X89">
        <f t="shared" si="13"/>
        <v>6</v>
      </c>
      <c r="Y89">
        <f t="shared" si="14"/>
        <v>4</v>
      </c>
      <c r="Z89">
        <f t="shared" si="15"/>
        <v>3</v>
      </c>
      <c r="AA89">
        <f t="shared" si="16"/>
        <v>2</v>
      </c>
      <c r="AB89">
        <f t="shared" si="17"/>
        <v>1</v>
      </c>
      <c r="AC89">
        <v>0.90162388945522898</v>
      </c>
      <c r="AD89">
        <v>0.89334872747143401</v>
      </c>
      <c r="AE89">
        <v>0.88159914426725605</v>
      </c>
      <c r="AF89">
        <v>0.85609922208034295</v>
      </c>
      <c r="AG89">
        <v>5.5305232944893798E-2</v>
      </c>
      <c r="AH89">
        <v>5.6997760836567199E-2</v>
      </c>
      <c r="AI89">
        <v>5.7621138893083297E-2</v>
      </c>
      <c r="AJ89">
        <v>7.15648585620004E-2</v>
      </c>
      <c r="AK89">
        <v>3.5439403320004399E-2</v>
      </c>
      <c r="AL89">
        <v>4.1150644485733197E-2</v>
      </c>
      <c r="AM89">
        <v>4.7649332170004603E-2</v>
      </c>
      <c r="AN89">
        <v>4.95750875056718E-2</v>
      </c>
      <c r="AO89">
        <v>7.6314742798719599E-3</v>
      </c>
      <c r="AP89">
        <v>8.5028672062656806E-3</v>
      </c>
      <c r="AQ89">
        <v>1.3130384669655999E-2</v>
      </c>
      <c r="AR89">
        <v>2.27608318519852E-2</v>
      </c>
    </row>
    <row r="90" spans="1:44" x14ac:dyDescent="0.35">
      <c r="A90">
        <v>99</v>
      </c>
      <c r="B90" t="s">
        <v>125</v>
      </c>
      <c r="C90" t="s">
        <v>38</v>
      </c>
      <c r="D90">
        <v>41.892569999999999</v>
      </c>
      <c r="E90">
        <v>-87.614491999999998</v>
      </c>
      <c r="F90">
        <v>19</v>
      </c>
      <c r="G90" s="1">
        <v>41470.633333333331</v>
      </c>
      <c r="H90">
        <v>75232</v>
      </c>
      <c r="I90">
        <v>73007</v>
      </c>
      <c r="J90" s="1">
        <v>41453.505555555559</v>
      </c>
      <c r="K90" s="1">
        <v>41455.601388888892</v>
      </c>
      <c r="L90" s="1">
        <v>43100.744444444441</v>
      </c>
      <c r="M90" s="1">
        <v>43100.452777777777</v>
      </c>
      <c r="N90" s="1">
        <v>41454</v>
      </c>
      <c r="O90">
        <v>4.3897331935093398</v>
      </c>
      <c r="P90">
        <v>4.3919060310363802</v>
      </c>
      <c r="Q90">
        <v>4.3782724125708103</v>
      </c>
      <c r="R90">
        <v>4.2916160278629398</v>
      </c>
      <c r="S90">
        <v>4.2879326240915798</v>
      </c>
      <c r="T90">
        <v>4.2863607606109699</v>
      </c>
      <c r="U90">
        <v>4.2889093220348302</v>
      </c>
      <c r="V90">
        <f t="shared" si="11"/>
        <v>6</v>
      </c>
      <c r="W90">
        <f t="shared" si="12"/>
        <v>7</v>
      </c>
      <c r="X90">
        <f t="shared" si="13"/>
        <v>5</v>
      </c>
      <c r="Y90">
        <f t="shared" si="14"/>
        <v>4</v>
      </c>
      <c r="Z90">
        <f t="shared" si="15"/>
        <v>2</v>
      </c>
      <c r="AA90">
        <f t="shared" si="16"/>
        <v>1</v>
      </c>
      <c r="AB90">
        <f t="shared" si="17"/>
        <v>3</v>
      </c>
      <c r="AC90">
        <v>0.74884942147913403</v>
      </c>
      <c r="AD90">
        <v>0.72857168559612795</v>
      </c>
      <c r="AE90">
        <v>0.64496284882948396</v>
      </c>
      <c r="AF90">
        <v>0.49128935785226402</v>
      </c>
      <c r="AG90">
        <v>8.1312308376250406E-2</v>
      </c>
      <c r="AH90">
        <v>7.75979084534867E-2</v>
      </c>
      <c r="AI90">
        <v>0.105273319771838</v>
      </c>
      <c r="AJ90">
        <v>0.15794304326523601</v>
      </c>
      <c r="AK90">
        <v>0.134316754107591</v>
      </c>
      <c r="AL90">
        <v>0.13998630095526601</v>
      </c>
      <c r="AM90">
        <v>0.16983958666517299</v>
      </c>
      <c r="AN90">
        <v>0.21591781898440199</v>
      </c>
      <c r="AO90">
        <v>3.5521516037024498E-2</v>
      </c>
      <c r="AP90">
        <v>5.38441049951177E-2</v>
      </c>
      <c r="AQ90">
        <v>7.9924244733503194E-2</v>
      </c>
      <c r="AR90">
        <v>0.13484977989809599</v>
      </c>
    </row>
    <row r="91" spans="1:44" x14ac:dyDescent="0.35">
      <c r="A91">
        <v>100</v>
      </c>
      <c r="B91" t="s">
        <v>126</v>
      </c>
      <c r="C91" t="s">
        <v>38</v>
      </c>
      <c r="D91">
        <v>41.888243000000003</v>
      </c>
      <c r="E91">
        <v>-87.636390000000006</v>
      </c>
      <c r="F91">
        <v>35</v>
      </c>
      <c r="G91" s="1">
        <v>41470.726388888892</v>
      </c>
      <c r="H91">
        <v>85455</v>
      </c>
      <c r="I91">
        <v>85556</v>
      </c>
      <c r="J91" s="1">
        <v>41472.496527777781</v>
      </c>
      <c r="K91" s="1">
        <v>41472.330555555556</v>
      </c>
      <c r="L91" s="1">
        <v>43099.474305555559</v>
      </c>
      <c r="M91" s="1">
        <v>43100.853472222225</v>
      </c>
      <c r="N91" s="1">
        <v>41473</v>
      </c>
      <c r="O91">
        <v>14.868995487223399</v>
      </c>
      <c r="P91">
        <v>14.8585422332189</v>
      </c>
      <c r="Q91">
        <v>14.8797437572223</v>
      </c>
      <c r="R91">
        <v>12.9275998498807</v>
      </c>
      <c r="S91">
        <v>12.819735896828799</v>
      </c>
      <c r="T91">
        <v>12.819912800398701</v>
      </c>
      <c r="U91">
        <v>12.801308864768</v>
      </c>
      <c r="V91">
        <f t="shared" si="11"/>
        <v>6</v>
      </c>
      <c r="W91">
        <f t="shared" si="12"/>
        <v>5</v>
      </c>
      <c r="X91">
        <f t="shared" si="13"/>
        <v>7</v>
      </c>
      <c r="Y91">
        <f t="shared" si="14"/>
        <v>4</v>
      </c>
      <c r="Z91">
        <f t="shared" si="15"/>
        <v>2</v>
      </c>
      <c r="AA91">
        <f t="shared" si="16"/>
        <v>3</v>
      </c>
      <c r="AB91">
        <f t="shared" si="17"/>
        <v>1</v>
      </c>
      <c r="AC91">
        <v>0.79343642963058603</v>
      </c>
      <c r="AD91">
        <v>0.77055509819166601</v>
      </c>
      <c r="AE91">
        <v>0.74972484760867597</v>
      </c>
      <c r="AF91">
        <v>0.68997020956484301</v>
      </c>
      <c r="AG91">
        <v>9.8777614945595796E-2</v>
      </c>
      <c r="AH91">
        <v>0.10525708806779099</v>
      </c>
      <c r="AI91">
        <v>0.115692021255526</v>
      </c>
      <c r="AJ91">
        <v>0.12062152430499</v>
      </c>
      <c r="AK91">
        <v>0.10400533535550199</v>
      </c>
      <c r="AL91">
        <v>0.11020169856874901</v>
      </c>
      <c r="AM91">
        <v>0.11251777673787799</v>
      </c>
      <c r="AN91">
        <v>0.14111463116033501</v>
      </c>
      <c r="AO91">
        <v>3.7806200683143001E-3</v>
      </c>
      <c r="AP91">
        <v>1.39861151717929E-2</v>
      </c>
      <c r="AQ91">
        <v>2.20653543979187E-2</v>
      </c>
      <c r="AR91">
        <v>4.8293634969830301E-2</v>
      </c>
    </row>
    <row r="92" spans="1:44" x14ac:dyDescent="0.35">
      <c r="A92">
        <v>101</v>
      </c>
      <c r="B92" t="s">
        <v>127</v>
      </c>
      <c r="C92" t="s">
        <v>38</v>
      </c>
      <c r="D92">
        <v>41.781016370000003</v>
      </c>
      <c r="E92">
        <v>-87.576119759999997</v>
      </c>
      <c r="F92">
        <v>23</v>
      </c>
      <c r="G92" s="1">
        <v>41471.060416666667</v>
      </c>
      <c r="H92">
        <v>3271</v>
      </c>
      <c r="I92">
        <v>3267</v>
      </c>
      <c r="J92" s="1">
        <v>42115.664583333331</v>
      </c>
      <c r="K92" s="1">
        <v>42115.695138888892</v>
      </c>
      <c r="L92" s="1">
        <v>43090.51458333333</v>
      </c>
      <c r="M92" s="1">
        <v>43090.51458333333</v>
      </c>
      <c r="N92" s="1">
        <v>42116</v>
      </c>
      <c r="O92">
        <v>0.84651112610411705</v>
      </c>
      <c r="P92">
        <v>0.83600311633953395</v>
      </c>
      <c r="Q92">
        <v>0.83728383770331605</v>
      </c>
      <c r="R92">
        <v>0.83375471134912604</v>
      </c>
      <c r="S92">
        <v>0.85367720576559203</v>
      </c>
      <c r="T92">
        <v>0.85415183615443202</v>
      </c>
      <c r="U92">
        <v>0.85951427382911905</v>
      </c>
      <c r="V92">
        <f t="shared" si="11"/>
        <v>4</v>
      </c>
      <c r="W92">
        <f t="shared" si="12"/>
        <v>2</v>
      </c>
      <c r="X92">
        <f t="shared" si="13"/>
        <v>3</v>
      </c>
      <c r="Y92">
        <f t="shared" si="14"/>
        <v>1</v>
      </c>
      <c r="Z92">
        <f t="shared" si="15"/>
        <v>5</v>
      </c>
      <c r="AA92">
        <f t="shared" si="16"/>
        <v>6</v>
      </c>
      <c r="AB92">
        <f t="shared" si="17"/>
        <v>7</v>
      </c>
      <c r="AC92">
        <v>0.11973159113043499</v>
      </c>
      <c r="AD92">
        <v>0.106300552629725</v>
      </c>
      <c r="AE92">
        <v>0.12012249150769699</v>
      </c>
      <c r="AF92">
        <v>0.113716168218255</v>
      </c>
      <c r="AG92">
        <v>0.19299460245087199</v>
      </c>
      <c r="AH92">
        <v>0.248082233566399</v>
      </c>
      <c r="AI92">
        <v>0.260188569568296</v>
      </c>
      <c r="AJ92">
        <v>0.26984695551152599</v>
      </c>
      <c r="AK92">
        <v>0.42594740606684001</v>
      </c>
      <c r="AL92">
        <v>0.337904250392424</v>
      </c>
      <c r="AM92">
        <v>0.34336282180236599</v>
      </c>
      <c r="AN92">
        <v>0.333508073709397</v>
      </c>
      <c r="AO92">
        <v>0.26132640035185101</v>
      </c>
      <c r="AP92">
        <v>0.30771296341144999</v>
      </c>
      <c r="AQ92">
        <v>0.27632611712163802</v>
      </c>
      <c r="AR92">
        <v>0.28292880256081998</v>
      </c>
    </row>
    <row r="93" spans="1:44" x14ac:dyDescent="0.35">
      <c r="A93">
        <v>102</v>
      </c>
      <c r="B93" t="s">
        <v>128</v>
      </c>
      <c r="C93" t="s">
        <v>38</v>
      </c>
      <c r="D93">
        <v>41.773458499999997</v>
      </c>
      <c r="E93">
        <v>-87.585339739999995</v>
      </c>
      <c r="F93">
        <v>11</v>
      </c>
      <c r="G93" s="1">
        <v>41471.061111111114</v>
      </c>
      <c r="H93">
        <v>1063</v>
      </c>
      <c r="I93">
        <v>1036</v>
      </c>
      <c r="J93" s="1">
        <v>42123.757638888892</v>
      </c>
      <c r="K93" s="1">
        <v>42120.758333333331</v>
      </c>
      <c r="L93" s="1">
        <v>43098.390972222223</v>
      </c>
      <c r="M93" s="1">
        <v>43091.65625</v>
      </c>
      <c r="N93" s="1">
        <v>42121</v>
      </c>
      <c r="O93">
        <v>0.51384341579694004</v>
      </c>
      <c r="P93">
        <v>0.51636944952207997</v>
      </c>
      <c r="Q93">
        <v>0.513575338204461</v>
      </c>
      <c r="R93">
        <v>0.51762816961109903</v>
      </c>
      <c r="S93">
        <v>0.51764346339231304</v>
      </c>
      <c r="T93">
        <v>0.51688030017511499</v>
      </c>
      <c r="U93">
        <v>0.52250733017847495</v>
      </c>
      <c r="V93">
        <f t="shared" si="11"/>
        <v>2</v>
      </c>
      <c r="W93">
        <f t="shared" si="12"/>
        <v>3</v>
      </c>
      <c r="X93">
        <f t="shared" si="13"/>
        <v>1</v>
      </c>
      <c r="Y93">
        <f t="shared" si="14"/>
        <v>5</v>
      </c>
      <c r="Z93">
        <f t="shared" si="15"/>
        <v>6</v>
      </c>
      <c r="AA93">
        <f t="shared" si="16"/>
        <v>4</v>
      </c>
      <c r="AB93">
        <f t="shared" si="17"/>
        <v>7</v>
      </c>
      <c r="AC93">
        <v>9.4707034410759103E-2</v>
      </c>
      <c r="AD93">
        <v>0.13881385041917799</v>
      </c>
      <c r="AE93">
        <v>0.13398196148293101</v>
      </c>
      <c r="AF93">
        <v>0.118075779228034</v>
      </c>
      <c r="AG93">
        <v>0.16707338017676099</v>
      </c>
      <c r="AH93">
        <v>0.17583398368157199</v>
      </c>
      <c r="AI93">
        <v>0.19292518754340501</v>
      </c>
      <c r="AJ93">
        <v>0.215492937802161</v>
      </c>
      <c r="AK93">
        <v>0.45841536816914902</v>
      </c>
      <c r="AL93">
        <v>0.39041547818858602</v>
      </c>
      <c r="AM93">
        <v>0.37359612684979998</v>
      </c>
      <c r="AN93">
        <v>0.35395797389386002</v>
      </c>
      <c r="AO93">
        <v>0.27980421724332899</v>
      </c>
      <c r="AP93">
        <v>0.294936687710662</v>
      </c>
      <c r="AQ93">
        <v>0.29949672412386202</v>
      </c>
      <c r="AR93">
        <v>0.31247330907594301</v>
      </c>
    </row>
    <row r="94" spans="1:44" x14ac:dyDescent="0.35">
      <c r="A94">
        <v>103</v>
      </c>
      <c r="B94" t="s">
        <v>129</v>
      </c>
      <c r="C94" t="s">
        <v>38</v>
      </c>
      <c r="D94">
        <v>41.871466519999998</v>
      </c>
      <c r="E94">
        <v>-87.640949129999996</v>
      </c>
      <c r="F94">
        <v>16</v>
      </c>
      <c r="G94" s="1">
        <v>41473.660416666666</v>
      </c>
      <c r="H94">
        <v>6210</v>
      </c>
      <c r="I94">
        <v>8738</v>
      </c>
      <c r="J94" s="1">
        <v>42133.501388888886</v>
      </c>
      <c r="K94" s="1">
        <v>42133.428472222222</v>
      </c>
      <c r="L94" s="1">
        <v>43098.738194444442</v>
      </c>
      <c r="M94" s="1">
        <v>43100.477083333331</v>
      </c>
      <c r="N94" s="1">
        <v>42134</v>
      </c>
      <c r="O94">
        <v>1.7580848354487999</v>
      </c>
      <c r="P94">
        <v>1.76491482051036</v>
      </c>
      <c r="Q94">
        <v>1.75562353591399</v>
      </c>
      <c r="R94">
        <v>1.75688399760261</v>
      </c>
      <c r="S94">
        <v>1.7591168869993801</v>
      </c>
      <c r="T94">
        <v>1.7642705307450299</v>
      </c>
      <c r="U94">
        <v>1.7681815301010899</v>
      </c>
      <c r="V94">
        <f t="shared" si="11"/>
        <v>3</v>
      </c>
      <c r="W94">
        <f t="shared" si="12"/>
        <v>6</v>
      </c>
      <c r="X94">
        <f t="shared" si="13"/>
        <v>1</v>
      </c>
      <c r="Y94">
        <f t="shared" si="14"/>
        <v>2</v>
      </c>
      <c r="Z94">
        <f t="shared" si="15"/>
        <v>4</v>
      </c>
      <c r="AA94">
        <f t="shared" si="16"/>
        <v>5</v>
      </c>
      <c r="AB94">
        <f t="shared" si="17"/>
        <v>7</v>
      </c>
      <c r="AC94">
        <v>0.74915915051253401</v>
      </c>
      <c r="AD94">
        <v>0.73880108929625699</v>
      </c>
      <c r="AE94">
        <v>0.65597089099330497</v>
      </c>
      <c r="AF94">
        <v>0.49665066545629299</v>
      </c>
      <c r="AG94">
        <v>0.106454897786181</v>
      </c>
      <c r="AH94">
        <v>9.6471306393406606E-2</v>
      </c>
      <c r="AI94">
        <v>0.11899663804522501</v>
      </c>
      <c r="AJ94">
        <v>0.16801461988004199</v>
      </c>
      <c r="AK94">
        <v>9.0165569775753796E-2</v>
      </c>
      <c r="AL94">
        <v>8.8343731724270402E-2</v>
      </c>
      <c r="AM94">
        <v>0.119887884078548</v>
      </c>
      <c r="AN94">
        <v>0.17735728244193399</v>
      </c>
      <c r="AO94">
        <v>5.4220381925530602E-2</v>
      </c>
      <c r="AP94">
        <v>7.6383872586066007E-2</v>
      </c>
      <c r="AQ94">
        <v>0.105144586882921</v>
      </c>
      <c r="AR94">
        <v>0.15797743222173</v>
      </c>
    </row>
    <row r="95" spans="1:44" x14ac:dyDescent="0.35">
      <c r="A95">
        <v>106</v>
      </c>
      <c r="B95" t="s">
        <v>130</v>
      </c>
      <c r="C95" t="s">
        <v>38</v>
      </c>
      <c r="D95">
        <v>41.897447999999997</v>
      </c>
      <c r="E95">
        <v>-87.628721999999996</v>
      </c>
      <c r="F95">
        <v>27</v>
      </c>
      <c r="G95" s="1">
        <v>41473.665972222225</v>
      </c>
      <c r="H95">
        <v>43805</v>
      </c>
      <c r="I95">
        <v>41472</v>
      </c>
      <c r="J95" s="1">
        <v>41487.818749999999</v>
      </c>
      <c r="K95" s="1">
        <v>41487.809027777781</v>
      </c>
      <c r="L95" s="1">
        <v>43099.806250000001</v>
      </c>
      <c r="M95" s="1">
        <v>43099.54583333333</v>
      </c>
      <c r="N95" s="1">
        <v>41488</v>
      </c>
      <c r="O95">
        <v>3.6054063866524402</v>
      </c>
      <c r="P95">
        <v>3.57040481808574</v>
      </c>
      <c r="Q95">
        <v>3.5837602888422699</v>
      </c>
      <c r="R95">
        <v>3.5472055680667598</v>
      </c>
      <c r="S95">
        <v>3.5357141919828199</v>
      </c>
      <c r="T95">
        <v>3.5453763002296199</v>
      </c>
      <c r="U95">
        <v>3.5520021145217502</v>
      </c>
      <c r="V95">
        <f t="shared" si="11"/>
        <v>7</v>
      </c>
      <c r="W95">
        <f t="shared" si="12"/>
        <v>5</v>
      </c>
      <c r="X95">
        <f t="shared" si="13"/>
        <v>6</v>
      </c>
      <c r="Y95">
        <f t="shared" si="14"/>
        <v>3</v>
      </c>
      <c r="Z95">
        <f t="shared" si="15"/>
        <v>1</v>
      </c>
      <c r="AA95">
        <f t="shared" si="16"/>
        <v>2</v>
      </c>
      <c r="AB95">
        <f t="shared" si="17"/>
        <v>4</v>
      </c>
      <c r="AC95">
        <v>0.55548356008259003</v>
      </c>
      <c r="AD95">
        <v>0.53690497757397304</v>
      </c>
      <c r="AE95">
        <v>0.45885538773259199</v>
      </c>
      <c r="AF95">
        <v>0.32671777251162698</v>
      </c>
      <c r="AG95">
        <v>0.11834404008276</v>
      </c>
      <c r="AH95">
        <v>0.13637831809275799</v>
      </c>
      <c r="AI95">
        <v>0.16108735091284099</v>
      </c>
      <c r="AJ95">
        <v>0.20874938343781699</v>
      </c>
      <c r="AK95">
        <v>0.26295466432450199</v>
      </c>
      <c r="AL95">
        <v>0.22880086428979299</v>
      </c>
      <c r="AM95">
        <v>0.24696831488969201</v>
      </c>
      <c r="AN95">
        <v>0.271097894772586</v>
      </c>
      <c r="AO95">
        <v>6.3217735510146103E-2</v>
      </c>
      <c r="AP95">
        <v>9.7915840043474797E-2</v>
      </c>
      <c r="AQ95">
        <v>0.13308894646487299</v>
      </c>
      <c r="AR95">
        <v>0.193434949277969</v>
      </c>
    </row>
    <row r="96" spans="1:44" x14ac:dyDescent="0.35">
      <c r="A96">
        <v>107</v>
      </c>
      <c r="B96" t="s">
        <v>131</v>
      </c>
      <c r="C96" t="s">
        <v>38</v>
      </c>
      <c r="D96">
        <v>41.878287</v>
      </c>
      <c r="E96">
        <v>-87.643908999999994</v>
      </c>
      <c r="F96">
        <v>27</v>
      </c>
      <c r="G96" s="1">
        <v>41473.693749999999</v>
      </c>
      <c r="H96">
        <v>26922</v>
      </c>
      <c r="I96">
        <v>25736</v>
      </c>
      <c r="J96" s="1">
        <v>42120.40347222222</v>
      </c>
      <c r="K96" s="1">
        <v>42120.64166666667</v>
      </c>
      <c r="L96" s="1">
        <v>43100.504166666666</v>
      </c>
      <c r="M96" s="1">
        <v>43100.597222222219</v>
      </c>
      <c r="N96" s="1">
        <v>42121</v>
      </c>
      <c r="O96">
        <v>2.9795889751489999</v>
      </c>
      <c r="P96">
        <v>2.9798960201067</v>
      </c>
      <c r="Q96">
        <v>2.97203059015908</v>
      </c>
      <c r="R96">
        <v>2.8891701953453399</v>
      </c>
      <c r="S96">
        <v>2.9005872787719902</v>
      </c>
      <c r="T96">
        <v>2.89419723895658</v>
      </c>
      <c r="U96">
        <v>2.92027638578588</v>
      </c>
      <c r="V96">
        <f t="shared" si="11"/>
        <v>6</v>
      </c>
      <c r="W96">
        <f t="shared" si="12"/>
        <v>7</v>
      </c>
      <c r="X96">
        <f t="shared" si="13"/>
        <v>5</v>
      </c>
      <c r="Y96">
        <f t="shared" si="14"/>
        <v>1</v>
      </c>
      <c r="Z96">
        <f t="shared" si="15"/>
        <v>3</v>
      </c>
      <c r="AA96">
        <f t="shared" si="16"/>
        <v>2</v>
      </c>
      <c r="AB96">
        <f t="shared" si="17"/>
        <v>4</v>
      </c>
      <c r="AC96">
        <v>0.68457525773993999</v>
      </c>
      <c r="AD96">
        <v>0.66608184241619595</v>
      </c>
      <c r="AE96">
        <v>0.58636325591897698</v>
      </c>
      <c r="AF96">
        <v>0.42893214543606301</v>
      </c>
      <c r="AG96">
        <v>8.6267046091858507E-2</v>
      </c>
      <c r="AH96">
        <v>8.6727170071134493E-2</v>
      </c>
      <c r="AI96">
        <v>0.121662601914147</v>
      </c>
      <c r="AJ96">
        <v>0.17149295249546401</v>
      </c>
      <c r="AK96">
        <v>0.151716250028681</v>
      </c>
      <c r="AL96">
        <v>0.162428614090631</v>
      </c>
      <c r="AM96">
        <v>0.181595474936951</v>
      </c>
      <c r="AN96">
        <v>0.22152753664571601</v>
      </c>
      <c r="AO96">
        <v>7.7441446139519504E-2</v>
      </c>
      <c r="AP96">
        <v>8.4762373422036796E-2</v>
      </c>
      <c r="AQ96">
        <v>0.110378667229922</v>
      </c>
      <c r="AR96">
        <v>0.17804736542275401</v>
      </c>
    </row>
    <row r="97" spans="1:44" x14ac:dyDescent="0.35">
      <c r="A97">
        <v>108</v>
      </c>
      <c r="B97" t="s">
        <v>132</v>
      </c>
      <c r="C97" t="s">
        <v>38</v>
      </c>
      <c r="D97">
        <v>41.871839999999999</v>
      </c>
      <c r="E97">
        <v>-87.646640000000005</v>
      </c>
      <c r="F97">
        <v>19</v>
      </c>
      <c r="G97" s="1">
        <v>41473.695138888892</v>
      </c>
      <c r="H97">
        <v>31476</v>
      </c>
      <c r="I97">
        <v>31424</v>
      </c>
      <c r="J97" s="1">
        <v>41453.29583333333</v>
      </c>
      <c r="K97" s="1">
        <v>41453.57916666667</v>
      </c>
      <c r="L97" s="1">
        <v>43097.479861111111</v>
      </c>
      <c r="M97" s="1">
        <v>43100.816666666666</v>
      </c>
      <c r="N97" s="1">
        <v>41454</v>
      </c>
      <c r="O97">
        <v>2.71833254913849</v>
      </c>
      <c r="P97">
        <v>2.7266208648943202</v>
      </c>
      <c r="Q97">
        <v>2.7207302796952102</v>
      </c>
      <c r="R97">
        <v>2.5954048961465799</v>
      </c>
      <c r="S97">
        <v>2.58496496320446</v>
      </c>
      <c r="T97">
        <v>2.58751320712115</v>
      </c>
      <c r="U97">
        <v>2.5903626987602202</v>
      </c>
      <c r="V97">
        <f t="shared" si="11"/>
        <v>5</v>
      </c>
      <c r="W97">
        <f t="shared" si="12"/>
        <v>7</v>
      </c>
      <c r="X97">
        <f t="shared" si="13"/>
        <v>6</v>
      </c>
      <c r="Y97">
        <f t="shared" si="14"/>
        <v>4</v>
      </c>
      <c r="Z97">
        <f t="shared" si="15"/>
        <v>1</v>
      </c>
      <c r="AA97">
        <f t="shared" si="16"/>
        <v>2</v>
      </c>
      <c r="AB97">
        <f t="shared" si="17"/>
        <v>3</v>
      </c>
      <c r="AC97">
        <v>0.79823641445252702</v>
      </c>
      <c r="AD97">
        <v>0.79495207484932395</v>
      </c>
      <c r="AE97">
        <v>0.75214596746595597</v>
      </c>
      <c r="AF97">
        <v>0.651545404833488</v>
      </c>
      <c r="AG97">
        <v>4.8950278072133202E-2</v>
      </c>
      <c r="AH97">
        <v>5.7725466098785899E-2</v>
      </c>
      <c r="AI97">
        <v>7.2173355751876E-2</v>
      </c>
      <c r="AJ97">
        <v>0.109041526543353</v>
      </c>
      <c r="AK97">
        <v>0.12882807582675199</v>
      </c>
      <c r="AL97">
        <v>0.124282754121532</v>
      </c>
      <c r="AM97">
        <v>0.139765950489562</v>
      </c>
      <c r="AN97">
        <v>0.16421049834711299</v>
      </c>
      <c r="AO97">
        <v>2.3985231648586701E-2</v>
      </c>
      <c r="AP97">
        <v>2.3039704930357799E-2</v>
      </c>
      <c r="AQ97">
        <v>3.59147262926056E-2</v>
      </c>
      <c r="AR97">
        <v>7.5202570276043601E-2</v>
      </c>
    </row>
    <row r="98" spans="1:44" x14ac:dyDescent="0.35">
      <c r="A98">
        <v>109</v>
      </c>
      <c r="B98" t="s">
        <v>133</v>
      </c>
      <c r="C98" t="s">
        <v>38</v>
      </c>
      <c r="D98">
        <v>41.874753999999903</v>
      </c>
      <c r="E98">
        <v>-87.649806999999996</v>
      </c>
      <c r="F98">
        <v>19</v>
      </c>
      <c r="G98" s="1">
        <v>41473.697916666664</v>
      </c>
      <c r="H98">
        <v>19342</v>
      </c>
      <c r="I98">
        <v>17998</v>
      </c>
      <c r="J98" s="1">
        <v>41492.717361111114</v>
      </c>
      <c r="K98" s="1">
        <v>41492.746527777781</v>
      </c>
      <c r="L98" s="1">
        <v>43099.802083333336</v>
      </c>
      <c r="M98" s="1">
        <v>43099.490277777775</v>
      </c>
      <c r="N98" s="1">
        <v>41493</v>
      </c>
      <c r="O98">
        <v>2.4895904843264098</v>
      </c>
      <c r="P98">
        <v>2.4972043636691899</v>
      </c>
      <c r="Q98">
        <v>2.4910720363119401</v>
      </c>
      <c r="R98">
        <v>2.3570511894478101</v>
      </c>
      <c r="S98">
        <v>2.3670343094648398</v>
      </c>
      <c r="T98">
        <v>2.35997990845412</v>
      </c>
      <c r="U98">
        <v>2.3636877237675402</v>
      </c>
      <c r="V98">
        <f t="shared" si="11"/>
        <v>5</v>
      </c>
      <c r="W98">
        <f t="shared" si="12"/>
        <v>7</v>
      </c>
      <c r="X98">
        <f t="shared" si="13"/>
        <v>6</v>
      </c>
      <c r="Y98">
        <f t="shared" si="14"/>
        <v>1</v>
      </c>
      <c r="Z98">
        <f t="shared" si="15"/>
        <v>4</v>
      </c>
      <c r="AA98">
        <f t="shared" si="16"/>
        <v>2</v>
      </c>
      <c r="AB98">
        <f t="shared" si="17"/>
        <v>3</v>
      </c>
      <c r="AC98">
        <v>0.85834090821266695</v>
      </c>
      <c r="AD98">
        <v>0.85861233077330101</v>
      </c>
      <c r="AE98">
        <v>0.823987660751614</v>
      </c>
      <c r="AF98">
        <v>0.74405630118398103</v>
      </c>
      <c r="AG98">
        <v>6.7581651635263806E-2</v>
      </c>
      <c r="AH98">
        <v>6.7372348054391407E-2</v>
      </c>
      <c r="AI98">
        <v>7.5677110729799296E-2</v>
      </c>
      <c r="AJ98">
        <v>9.6161681883983705E-2</v>
      </c>
      <c r="AK98">
        <v>5.56657749003798E-2</v>
      </c>
      <c r="AL98">
        <v>5.7291923999639102E-2</v>
      </c>
      <c r="AM98">
        <v>7.1731383592347195E-2</v>
      </c>
      <c r="AN98">
        <v>0.102546898357774</v>
      </c>
      <c r="AO98">
        <v>1.8411665251688501E-2</v>
      </c>
      <c r="AP98">
        <v>1.6723397172667201E-2</v>
      </c>
      <c r="AQ98">
        <v>2.8603844926238398E-2</v>
      </c>
      <c r="AR98">
        <v>5.7235118574260203E-2</v>
      </c>
    </row>
    <row r="99" spans="1:44" x14ac:dyDescent="0.35">
      <c r="A99">
        <v>110</v>
      </c>
      <c r="B99" t="s">
        <v>134</v>
      </c>
      <c r="C99" t="s">
        <v>38</v>
      </c>
      <c r="D99">
        <v>41.893991999999997</v>
      </c>
      <c r="E99">
        <v>-87.629317999999998</v>
      </c>
      <c r="F99">
        <v>23</v>
      </c>
      <c r="G99" s="1">
        <v>41473.698611111111</v>
      </c>
      <c r="H99">
        <v>92973</v>
      </c>
      <c r="I99">
        <v>95969</v>
      </c>
      <c r="J99" s="1">
        <v>41487.741666666669</v>
      </c>
      <c r="K99" s="1">
        <v>41487.717361111114</v>
      </c>
      <c r="L99" s="1">
        <v>43100.784722222219</v>
      </c>
      <c r="M99" s="1">
        <v>43100.732638888891</v>
      </c>
      <c r="N99" s="1">
        <v>41488</v>
      </c>
      <c r="O99">
        <v>4.7547053776300698</v>
      </c>
      <c r="P99">
        <v>4.7658742260873401</v>
      </c>
      <c r="Q99">
        <v>4.7617446120596298</v>
      </c>
      <c r="R99">
        <v>4.6529779802619098</v>
      </c>
      <c r="S99">
        <v>4.6449410626124399</v>
      </c>
      <c r="T99">
        <v>4.6303576068094996</v>
      </c>
      <c r="U99">
        <v>4.65702600303044</v>
      </c>
      <c r="V99">
        <f t="shared" si="11"/>
        <v>5</v>
      </c>
      <c r="W99">
        <f t="shared" si="12"/>
        <v>7</v>
      </c>
      <c r="X99">
        <f t="shared" si="13"/>
        <v>6</v>
      </c>
      <c r="Y99">
        <f t="shared" si="14"/>
        <v>3</v>
      </c>
      <c r="Z99">
        <f t="shared" si="15"/>
        <v>2</v>
      </c>
      <c r="AA99">
        <f t="shared" si="16"/>
        <v>1</v>
      </c>
      <c r="AB99">
        <f t="shared" si="17"/>
        <v>4</v>
      </c>
      <c r="AC99">
        <v>0.74970881031388104</v>
      </c>
      <c r="AD99">
        <v>0.71205890962993501</v>
      </c>
      <c r="AE99">
        <v>0.63161814749040601</v>
      </c>
      <c r="AF99">
        <v>0.477016570484878</v>
      </c>
      <c r="AG99">
        <v>9.1812762299637196E-2</v>
      </c>
      <c r="AH99">
        <v>8.7924367666618E-2</v>
      </c>
      <c r="AI99">
        <v>0.121559065119117</v>
      </c>
      <c r="AJ99">
        <v>0.16507267292213701</v>
      </c>
      <c r="AK99">
        <v>0.136048006286107</v>
      </c>
      <c r="AL99">
        <v>0.14515613375436101</v>
      </c>
      <c r="AM99">
        <v>0.163443085016968</v>
      </c>
      <c r="AN99">
        <v>0.206074634931705</v>
      </c>
      <c r="AO99">
        <v>2.24304211003735E-2</v>
      </c>
      <c r="AP99">
        <v>5.4860588949084403E-2</v>
      </c>
      <c r="AQ99">
        <v>8.3379702373506795E-2</v>
      </c>
      <c r="AR99">
        <v>0.151836121661278</v>
      </c>
    </row>
    <row r="100" spans="1:44" x14ac:dyDescent="0.35">
      <c r="A100">
        <v>111</v>
      </c>
      <c r="B100" t="s">
        <v>135</v>
      </c>
      <c r="C100" t="s">
        <v>38</v>
      </c>
      <c r="D100">
        <v>41.894666000000001</v>
      </c>
      <c r="E100">
        <v>-87.638436999999996</v>
      </c>
      <c r="F100">
        <v>19</v>
      </c>
      <c r="G100" s="1">
        <v>41473.702777777777</v>
      </c>
      <c r="H100">
        <v>38324</v>
      </c>
      <c r="I100">
        <v>37160</v>
      </c>
      <c r="J100" s="1">
        <v>41488.505555555559</v>
      </c>
      <c r="K100" s="1">
        <v>41487.852083333331</v>
      </c>
      <c r="L100" s="1">
        <v>43100.782638888886</v>
      </c>
      <c r="M100" s="1">
        <v>43100.781944444447</v>
      </c>
      <c r="N100" s="1">
        <v>41488</v>
      </c>
      <c r="O100">
        <v>3.4004262742957398</v>
      </c>
      <c r="P100">
        <v>3.4025730052354799</v>
      </c>
      <c r="Q100">
        <v>3.4074404270404499</v>
      </c>
      <c r="R100">
        <v>3.0826446293933301</v>
      </c>
      <c r="S100">
        <v>3.0565610723255601</v>
      </c>
      <c r="T100">
        <v>3.05650559307082</v>
      </c>
      <c r="U100">
        <v>3.0631504443250201</v>
      </c>
      <c r="V100">
        <f t="shared" si="11"/>
        <v>5</v>
      </c>
      <c r="W100">
        <f t="shared" si="12"/>
        <v>6</v>
      </c>
      <c r="X100">
        <f t="shared" si="13"/>
        <v>7</v>
      </c>
      <c r="Y100">
        <f t="shared" si="14"/>
        <v>4</v>
      </c>
      <c r="Z100">
        <f t="shared" si="15"/>
        <v>2</v>
      </c>
      <c r="AA100">
        <f t="shared" si="16"/>
        <v>1</v>
      </c>
      <c r="AB100">
        <f t="shared" si="17"/>
        <v>3</v>
      </c>
      <c r="AC100">
        <v>0.82709368968377295</v>
      </c>
      <c r="AD100">
        <v>0.81659247328263396</v>
      </c>
      <c r="AE100">
        <v>0.79448122825968104</v>
      </c>
      <c r="AF100">
        <v>0.73808468993465004</v>
      </c>
      <c r="AG100">
        <v>2.0328650479566002E-2</v>
      </c>
      <c r="AH100">
        <v>1.7941314352552001E-2</v>
      </c>
      <c r="AI100">
        <v>2.4051571492758501E-2</v>
      </c>
      <c r="AJ100">
        <v>5.1775347194967201E-2</v>
      </c>
      <c r="AK100">
        <v>0.13498368630378399</v>
      </c>
      <c r="AL100">
        <v>0.14541981396354001</v>
      </c>
      <c r="AM100">
        <v>0.15334776016382301</v>
      </c>
      <c r="AN100">
        <v>0.16294406159359001</v>
      </c>
      <c r="AO100">
        <v>1.75939735328755E-2</v>
      </c>
      <c r="AP100">
        <v>2.00463984012729E-2</v>
      </c>
      <c r="AQ100">
        <v>2.8119440083735299E-2</v>
      </c>
      <c r="AR100">
        <v>4.7195901276791997E-2</v>
      </c>
    </row>
    <row r="101" spans="1:44" x14ac:dyDescent="0.35">
      <c r="A101">
        <v>112</v>
      </c>
      <c r="B101" t="s">
        <v>136</v>
      </c>
      <c r="C101" t="s">
        <v>137</v>
      </c>
      <c r="D101">
        <v>41.883668</v>
      </c>
      <c r="E101">
        <v>-87.648669999999996</v>
      </c>
      <c r="F101">
        <v>15</v>
      </c>
      <c r="G101" s="1">
        <v>41473.708333333336</v>
      </c>
      <c r="H101">
        <v>50306</v>
      </c>
      <c r="I101">
        <v>55115</v>
      </c>
      <c r="J101" s="1">
        <v>41455.459722222222</v>
      </c>
      <c r="K101" s="1">
        <v>41454.713888888888</v>
      </c>
      <c r="L101" s="1">
        <v>43100.80972222222</v>
      </c>
      <c r="M101" s="1">
        <v>43100.805555555555</v>
      </c>
      <c r="N101" s="1">
        <v>41455</v>
      </c>
      <c r="O101">
        <v>3.40461890288055</v>
      </c>
      <c r="P101">
        <v>3.4132195406174701</v>
      </c>
      <c r="Q101">
        <v>3.4015636072011701</v>
      </c>
      <c r="R101">
        <v>3.3500037749402201</v>
      </c>
      <c r="S101">
        <v>3.3562913025118899</v>
      </c>
      <c r="T101">
        <v>3.3609893714200099</v>
      </c>
      <c r="U101">
        <v>3.40453817188873</v>
      </c>
      <c r="V101">
        <f t="shared" si="11"/>
        <v>6</v>
      </c>
      <c r="W101">
        <f t="shared" si="12"/>
        <v>7</v>
      </c>
      <c r="X101">
        <f t="shared" si="13"/>
        <v>4</v>
      </c>
      <c r="Y101">
        <f t="shared" si="14"/>
        <v>1</v>
      </c>
      <c r="Z101">
        <f t="shared" si="15"/>
        <v>2</v>
      </c>
      <c r="AA101">
        <f t="shared" si="16"/>
        <v>3</v>
      </c>
      <c r="AB101">
        <f t="shared" si="17"/>
        <v>5</v>
      </c>
      <c r="AC101">
        <v>0.79298499683984802</v>
      </c>
      <c r="AD101">
        <v>0.74050559602747701</v>
      </c>
      <c r="AE101">
        <v>0.64615076516467995</v>
      </c>
      <c r="AF101">
        <v>0.49388125068647198</v>
      </c>
      <c r="AG101">
        <v>8.7928830122482801E-2</v>
      </c>
      <c r="AH101">
        <v>9.8556954820196996E-2</v>
      </c>
      <c r="AI101">
        <v>0.134394094037457</v>
      </c>
      <c r="AJ101">
        <v>0.17699082655481399</v>
      </c>
      <c r="AK101">
        <v>6.7143414577730598E-2</v>
      </c>
      <c r="AL101">
        <v>0.100183658869846</v>
      </c>
      <c r="AM101">
        <v>0.11967532708195799</v>
      </c>
      <c r="AN101">
        <v>0.177080795504378</v>
      </c>
      <c r="AO101">
        <v>5.1942758459937399E-2</v>
      </c>
      <c r="AP101">
        <v>6.0753790282478702E-2</v>
      </c>
      <c r="AQ101">
        <v>9.97798137159044E-2</v>
      </c>
      <c r="AR101">
        <v>0.152047127254335</v>
      </c>
    </row>
    <row r="102" spans="1:44" x14ac:dyDescent="0.35">
      <c r="A102">
        <v>113</v>
      </c>
      <c r="B102" t="s">
        <v>138</v>
      </c>
      <c r="C102" t="s">
        <v>137</v>
      </c>
      <c r="D102">
        <v>41.918439999999997</v>
      </c>
      <c r="E102">
        <v>-87.65222</v>
      </c>
      <c r="F102">
        <v>15</v>
      </c>
      <c r="G102" s="1">
        <v>41473.714583333334</v>
      </c>
      <c r="H102">
        <v>45818</v>
      </c>
      <c r="I102">
        <v>49884</v>
      </c>
      <c r="J102" s="1">
        <v>41522.768750000003</v>
      </c>
      <c r="K102" s="1">
        <v>41522.613888888889</v>
      </c>
      <c r="L102" s="1">
        <v>43100.651388888888</v>
      </c>
      <c r="M102" s="1">
        <v>43100.668749999997</v>
      </c>
      <c r="N102" s="1">
        <v>41523</v>
      </c>
      <c r="O102">
        <v>3.15861736059259</v>
      </c>
      <c r="P102">
        <v>3.14497142832007</v>
      </c>
      <c r="Q102">
        <v>3.1341469902597701</v>
      </c>
      <c r="R102">
        <v>3.1121871411774999</v>
      </c>
      <c r="S102">
        <v>3.1141022402373699</v>
      </c>
      <c r="T102">
        <v>3.11271800288289</v>
      </c>
      <c r="U102">
        <v>3.12061156489405</v>
      </c>
      <c r="V102">
        <f t="shared" si="11"/>
        <v>7</v>
      </c>
      <c r="W102">
        <f t="shared" si="12"/>
        <v>6</v>
      </c>
      <c r="X102">
        <f t="shared" si="13"/>
        <v>5</v>
      </c>
      <c r="Y102">
        <f t="shared" si="14"/>
        <v>1</v>
      </c>
      <c r="Z102">
        <f t="shared" si="15"/>
        <v>3</v>
      </c>
      <c r="AA102">
        <f t="shared" si="16"/>
        <v>2</v>
      </c>
      <c r="AB102">
        <f t="shared" si="17"/>
        <v>4</v>
      </c>
      <c r="AC102">
        <v>0.52572650574842805</v>
      </c>
      <c r="AD102">
        <v>0.50017423911340897</v>
      </c>
      <c r="AE102">
        <v>0.41023377806081301</v>
      </c>
      <c r="AF102">
        <v>0.27096270702644198</v>
      </c>
      <c r="AG102">
        <v>8.7367207962531196E-2</v>
      </c>
      <c r="AH102">
        <v>8.5759059973670004E-2</v>
      </c>
      <c r="AI102">
        <v>0.128978996819202</v>
      </c>
      <c r="AJ102">
        <v>0.19659087372611</v>
      </c>
      <c r="AK102">
        <v>0.28597469839775802</v>
      </c>
      <c r="AL102">
        <v>0.29652529940028</v>
      </c>
      <c r="AM102">
        <v>0.30134174660685997</v>
      </c>
      <c r="AN102">
        <v>0.30051498638405699</v>
      </c>
      <c r="AO102">
        <v>0.100931587891281</v>
      </c>
      <c r="AP102">
        <v>0.11754140151264</v>
      </c>
      <c r="AQ102">
        <v>0.15944547851312199</v>
      </c>
      <c r="AR102">
        <v>0.23193143286338999</v>
      </c>
    </row>
    <row r="103" spans="1:44" x14ac:dyDescent="0.35">
      <c r="A103">
        <v>114</v>
      </c>
      <c r="B103" t="s">
        <v>139</v>
      </c>
      <c r="C103" t="s">
        <v>38</v>
      </c>
      <c r="D103">
        <v>41.949399</v>
      </c>
      <c r="E103">
        <v>-87.654528999999997</v>
      </c>
      <c r="F103">
        <v>27</v>
      </c>
      <c r="G103" s="1">
        <v>41473.720138888886</v>
      </c>
      <c r="H103">
        <v>56028</v>
      </c>
      <c r="I103">
        <v>64121</v>
      </c>
      <c r="J103" s="1">
        <v>41488.651388888888</v>
      </c>
      <c r="K103" s="1">
        <v>41488.592361111114</v>
      </c>
      <c r="L103" s="1">
        <v>43100.606944444444</v>
      </c>
      <c r="M103" s="1">
        <v>43100.546527777777</v>
      </c>
      <c r="N103" s="1">
        <v>41489</v>
      </c>
      <c r="O103">
        <v>10.060524873773099</v>
      </c>
      <c r="P103">
        <v>9.9964007364290204</v>
      </c>
      <c r="Q103">
        <v>10.011101890932199</v>
      </c>
      <c r="R103">
        <v>9.9641533401416709</v>
      </c>
      <c r="S103">
        <v>9.9542209992239297</v>
      </c>
      <c r="T103">
        <v>9.9609388118818707</v>
      </c>
      <c r="U103">
        <v>10.065260127869299</v>
      </c>
      <c r="V103">
        <f t="shared" si="11"/>
        <v>6</v>
      </c>
      <c r="W103">
        <f t="shared" si="12"/>
        <v>4</v>
      </c>
      <c r="X103">
        <f t="shared" si="13"/>
        <v>5</v>
      </c>
      <c r="Y103">
        <f t="shared" si="14"/>
        <v>3</v>
      </c>
      <c r="Z103">
        <f t="shared" si="15"/>
        <v>1</v>
      </c>
      <c r="AA103">
        <f t="shared" si="16"/>
        <v>2</v>
      </c>
      <c r="AB103">
        <f t="shared" si="17"/>
        <v>7</v>
      </c>
      <c r="AC103">
        <v>0.38383859436944101</v>
      </c>
      <c r="AD103">
        <v>0.30251510791474201</v>
      </c>
      <c r="AE103">
        <v>0.240609147239253</v>
      </c>
      <c r="AF103">
        <v>0.17558084957374501</v>
      </c>
      <c r="AG103">
        <v>0.13874440555385001</v>
      </c>
      <c r="AH103">
        <v>0.16832791610228201</v>
      </c>
      <c r="AI103">
        <v>0.217450339155522</v>
      </c>
      <c r="AJ103">
        <v>0.26286105094052498</v>
      </c>
      <c r="AK103">
        <v>0.37293249174075999</v>
      </c>
      <c r="AL103">
        <v>0.31747636422759001</v>
      </c>
      <c r="AM103">
        <v>0.30269218218320898</v>
      </c>
      <c r="AN103">
        <v>0.285914090385818</v>
      </c>
      <c r="AO103">
        <v>0.104484508335947</v>
      </c>
      <c r="AP103">
        <v>0.211680611755385</v>
      </c>
      <c r="AQ103">
        <v>0.23924833142201499</v>
      </c>
      <c r="AR103">
        <v>0.27564400909990999</v>
      </c>
    </row>
    <row r="104" spans="1:44" x14ac:dyDescent="0.35">
      <c r="A104">
        <v>115</v>
      </c>
      <c r="B104" t="s">
        <v>140</v>
      </c>
      <c r="C104" t="s">
        <v>38</v>
      </c>
      <c r="D104">
        <v>41.936265999999897</v>
      </c>
      <c r="E104">
        <v>-87.652662000000007</v>
      </c>
      <c r="F104">
        <v>23</v>
      </c>
      <c r="G104" s="1">
        <v>41473.720833333333</v>
      </c>
      <c r="H104">
        <v>50906</v>
      </c>
      <c r="I104">
        <v>52072</v>
      </c>
      <c r="J104" s="1">
        <v>41477.540972222225</v>
      </c>
      <c r="K104" s="1">
        <v>41477.541666666664</v>
      </c>
      <c r="L104" s="1">
        <v>43100.571527777778</v>
      </c>
      <c r="M104" s="1">
        <v>43100.622916666667</v>
      </c>
      <c r="N104" s="1">
        <v>41478</v>
      </c>
      <c r="O104">
        <v>4.2189987027575002</v>
      </c>
      <c r="P104">
        <v>4.2121123578530604</v>
      </c>
      <c r="Q104">
        <v>4.22101096700385</v>
      </c>
      <c r="R104">
        <v>4.0263789367262897</v>
      </c>
      <c r="S104">
        <v>4.0152540110675998</v>
      </c>
      <c r="T104">
        <v>3.9755869724963802</v>
      </c>
      <c r="U104">
        <v>3.9943759370788898</v>
      </c>
      <c r="V104">
        <f t="shared" si="11"/>
        <v>6</v>
      </c>
      <c r="W104">
        <f t="shared" si="12"/>
        <v>5</v>
      </c>
      <c r="X104">
        <f t="shared" si="13"/>
        <v>7</v>
      </c>
      <c r="Y104">
        <f t="shared" si="14"/>
        <v>4</v>
      </c>
      <c r="Z104">
        <f t="shared" si="15"/>
        <v>3</v>
      </c>
      <c r="AA104">
        <f t="shared" si="16"/>
        <v>1</v>
      </c>
      <c r="AB104">
        <f t="shared" si="17"/>
        <v>2</v>
      </c>
      <c r="AC104">
        <v>0.86958139786366295</v>
      </c>
      <c r="AD104">
        <v>0.86643070097903996</v>
      </c>
      <c r="AE104">
        <v>0.83179339499223903</v>
      </c>
      <c r="AF104">
        <v>0.74689833892660695</v>
      </c>
      <c r="AG104">
        <v>4.3777614385618398E-2</v>
      </c>
      <c r="AH104">
        <v>4.1662728391858903E-2</v>
      </c>
      <c r="AI104">
        <v>5.0187026755153998E-2</v>
      </c>
      <c r="AJ104">
        <v>7.7067843272676503E-2</v>
      </c>
      <c r="AK104">
        <v>7.1821409536984696E-2</v>
      </c>
      <c r="AL104">
        <v>7.33221647885621E-2</v>
      </c>
      <c r="AM104">
        <v>8.7266847053767901E-2</v>
      </c>
      <c r="AN104">
        <v>0.116141165238795</v>
      </c>
      <c r="AO104">
        <v>1.48195782137333E-2</v>
      </c>
      <c r="AP104">
        <v>1.8584405840538099E-2</v>
      </c>
      <c r="AQ104">
        <v>3.0752731198838801E-2</v>
      </c>
      <c r="AR104">
        <v>5.9892652561920501E-2</v>
      </c>
    </row>
    <row r="105" spans="1:44" x14ac:dyDescent="0.35">
      <c r="A105">
        <v>116</v>
      </c>
      <c r="B105" t="s">
        <v>141</v>
      </c>
      <c r="C105" t="s">
        <v>38</v>
      </c>
      <c r="D105">
        <v>41.915520000000001</v>
      </c>
      <c r="E105">
        <v>-87.687021999999999</v>
      </c>
      <c r="F105">
        <v>15</v>
      </c>
      <c r="G105" s="1">
        <v>41473.72152777778</v>
      </c>
      <c r="H105">
        <v>28535</v>
      </c>
      <c r="I105">
        <v>27990</v>
      </c>
      <c r="J105" s="1">
        <v>41481.657638888886</v>
      </c>
      <c r="K105" s="1">
        <v>41481.660416666666</v>
      </c>
      <c r="L105" s="1">
        <v>43100.62777777778</v>
      </c>
      <c r="M105" s="1">
        <v>43100.827777777777</v>
      </c>
      <c r="N105" s="1">
        <v>41482</v>
      </c>
      <c r="O105">
        <v>2.61283909378185</v>
      </c>
      <c r="P105">
        <v>2.6208438073415699</v>
      </c>
      <c r="Q105">
        <v>2.61594473797871</v>
      </c>
      <c r="R105">
        <v>2.6150621700205399</v>
      </c>
      <c r="S105">
        <v>2.6112864657915802</v>
      </c>
      <c r="T105">
        <v>2.6067720590919801</v>
      </c>
      <c r="U105">
        <v>2.6175451231277198</v>
      </c>
      <c r="V105">
        <f t="shared" si="11"/>
        <v>3</v>
      </c>
      <c r="W105">
        <f t="shared" si="12"/>
        <v>7</v>
      </c>
      <c r="X105">
        <f t="shared" si="13"/>
        <v>5</v>
      </c>
      <c r="Y105">
        <f t="shared" si="14"/>
        <v>4</v>
      </c>
      <c r="Z105">
        <f t="shared" si="15"/>
        <v>2</v>
      </c>
      <c r="AA105">
        <f t="shared" si="16"/>
        <v>1</v>
      </c>
      <c r="AB105">
        <f t="shared" si="17"/>
        <v>6</v>
      </c>
      <c r="AC105">
        <v>0.49422446084730198</v>
      </c>
      <c r="AD105">
        <v>0.43079098421367101</v>
      </c>
      <c r="AE105">
        <v>0.33672534411537203</v>
      </c>
      <c r="AF105">
        <v>0.204173540452743</v>
      </c>
      <c r="AG105">
        <v>0.162495717091651</v>
      </c>
      <c r="AH105">
        <v>0.16593182622163799</v>
      </c>
      <c r="AI105">
        <v>0.20620760672209501</v>
      </c>
      <c r="AJ105">
        <v>0.25482673989567101</v>
      </c>
      <c r="AK105">
        <v>0.19292466437546399</v>
      </c>
      <c r="AL105">
        <v>0.20930084898190399</v>
      </c>
      <c r="AM105">
        <v>0.23910797590220301</v>
      </c>
      <c r="AN105">
        <v>0.27649780624320802</v>
      </c>
      <c r="AO105">
        <v>0.150355157685581</v>
      </c>
      <c r="AP105">
        <v>0.19397634058278601</v>
      </c>
      <c r="AQ105">
        <v>0.21795907326032701</v>
      </c>
      <c r="AR105">
        <v>0.26450191340837598</v>
      </c>
    </row>
    <row r="106" spans="1:44" x14ac:dyDescent="0.35">
      <c r="A106">
        <v>117</v>
      </c>
      <c r="B106" t="s">
        <v>142</v>
      </c>
      <c r="C106" t="s">
        <v>38</v>
      </c>
      <c r="D106">
        <v>41.940179999999998</v>
      </c>
      <c r="E106">
        <v>-87.653040000000004</v>
      </c>
      <c r="F106">
        <v>23</v>
      </c>
      <c r="G106" s="1">
        <v>41473.722222222219</v>
      </c>
      <c r="H106">
        <v>71742</v>
      </c>
      <c r="I106">
        <v>73560</v>
      </c>
      <c r="J106" s="1">
        <v>41488.774305555555</v>
      </c>
      <c r="K106" s="1">
        <v>41488.734027777777</v>
      </c>
      <c r="L106" s="1">
        <v>43100.718055555553</v>
      </c>
      <c r="M106" s="1">
        <v>43100.974305555559</v>
      </c>
      <c r="N106" s="1">
        <v>41489</v>
      </c>
      <c r="O106">
        <v>5.1249374667311098</v>
      </c>
      <c r="P106">
        <v>5.1140800028472597</v>
      </c>
      <c r="Q106">
        <v>5.1207764187984903</v>
      </c>
      <c r="R106">
        <v>4.9093585912315403</v>
      </c>
      <c r="S106">
        <v>4.8875934746749898</v>
      </c>
      <c r="T106">
        <v>4.8967023573256903</v>
      </c>
      <c r="U106">
        <v>4.9119822344835002</v>
      </c>
      <c r="V106">
        <f t="shared" si="11"/>
        <v>7</v>
      </c>
      <c r="W106">
        <f t="shared" si="12"/>
        <v>5</v>
      </c>
      <c r="X106">
        <f t="shared" si="13"/>
        <v>6</v>
      </c>
      <c r="Y106">
        <f t="shared" si="14"/>
        <v>3</v>
      </c>
      <c r="Z106">
        <f t="shared" si="15"/>
        <v>1</v>
      </c>
      <c r="AA106">
        <f t="shared" si="16"/>
        <v>2</v>
      </c>
      <c r="AB106">
        <f t="shared" si="17"/>
        <v>4</v>
      </c>
      <c r="AC106">
        <v>0.87756574579025004</v>
      </c>
      <c r="AD106">
        <v>0.85904635407858099</v>
      </c>
      <c r="AE106">
        <v>0.80644652456236499</v>
      </c>
      <c r="AF106">
        <v>0.702962403514934</v>
      </c>
      <c r="AG106">
        <v>3.46392604662571E-2</v>
      </c>
      <c r="AH106">
        <v>3.58952671198653E-2</v>
      </c>
      <c r="AI106">
        <v>5.0048398229654498E-2</v>
      </c>
      <c r="AJ106">
        <v>8.4228289263738904E-2</v>
      </c>
      <c r="AK106">
        <v>7.3391003348838399E-2</v>
      </c>
      <c r="AL106">
        <v>8.4444744977724903E-2</v>
      </c>
      <c r="AM106">
        <v>0.103511168820802</v>
      </c>
      <c r="AN106">
        <v>0.13096956939944299</v>
      </c>
      <c r="AO106">
        <v>1.4403990394654001E-2</v>
      </c>
      <c r="AP106">
        <v>2.0613633823827901E-2</v>
      </c>
      <c r="AQ106">
        <v>3.9993908387177403E-2</v>
      </c>
      <c r="AR106">
        <v>8.1839737821883293E-2</v>
      </c>
    </row>
    <row r="107" spans="1:44" x14ac:dyDescent="0.35">
      <c r="A107">
        <v>118</v>
      </c>
      <c r="B107" t="s">
        <v>143</v>
      </c>
      <c r="C107" t="s">
        <v>38</v>
      </c>
      <c r="D107">
        <v>41.911386</v>
      </c>
      <c r="E107">
        <v>-87.638677000000001</v>
      </c>
      <c r="F107">
        <v>19</v>
      </c>
      <c r="G107" s="1">
        <v>41473.722222222219</v>
      </c>
      <c r="H107">
        <v>46133</v>
      </c>
      <c r="I107">
        <v>42944</v>
      </c>
      <c r="J107" s="1">
        <v>41487.666666666664</v>
      </c>
      <c r="K107" s="1">
        <v>41487.811111111114</v>
      </c>
      <c r="L107" s="1">
        <v>43100.543749999997</v>
      </c>
      <c r="M107" s="1">
        <v>43100.490972222222</v>
      </c>
      <c r="N107" s="1">
        <v>41488</v>
      </c>
      <c r="O107">
        <v>3.3912159584116299</v>
      </c>
      <c r="P107">
        <v>3.3982043707571399</v>
      </c>
      <c r="Q107">
        <v>3.3870723839090502</v>
      </c>
      <c r="R107">
        <v>3.25718543186363</v>
      </c>
      <c r="S107">
        <v>3.2535874723233702</v>
      </c>
      <c r="T107">
        <v>3.2514316138760302</v>
      </c>
      <c r="U107">
        <v>3.2544280599182098</v>
      </c>
      <c r="V107">
        <f t="shared" si="11"/>
        <v>6</v>
      </c>
      <c r="W107">
        <f t="shared" si="12"/>
        <v>7</v>
      </c>
      <c r="X107">
        <f t="shared" si="13"/>
        <v>5</v>
      </c>
      <c r="Y107">
        <f t="shared" si="14"/>
        <v>4</v>
      </c>
      <c r="Z107">
        <f t="shared" si="15"/>
        <v>2</v>
      </c>
      <c r="AA107">
        <f t="shared" si="16"/>
        <v>1</v>
      </c>
      <c r="AB107">
        <f t="shared" si="17"/>
        <v>3</v>
      </c>
      <c r="AC107">
        <v>0.68678990688910702</v>
      </c>
      <c r="AD107">
        <v>0.57747227555862901</v>
      </c>
      <c r="AE107">
        <v>0.46908614633507301</v>
      </c>
      <c r="AF107">
        <v>0.31784133235977202</v>
      </c>
      <c r="AG107">
        <v>6.3938877593144899E-2</v>
      </c>
      <c r="AH107">
        <v>7.7676176680279305E-2</v>
      </c>
      <c r="AI107">
        <v>0.119407233984458</v>
      </c>
      <c r="AJ107">
        <v>0.18251820730620699</v>
      </c>
      <c r="AK107">
        <v>0.180465110028694</v>
      </c>
      <c r="AL107">
        <v>0.17280632068049501</v>
      </c>
      <c r="AM107">
        <v>0.20194596983815</v>
      </c>
      <c r="AN107">
        <v>0.240088847739343</v>
      </c>
      <c r="AO107">
        <v>6.8806105489053498E-2</v>
      </c>
      <c r="AP107">
        <v>0.172045227080596</v>
      </c>
      <c r="AQ107">
        <v>0.20956064984231701</v>
      </c>
      <c r="AR107">
        <v>0.25955161259467702</v>
      </c>
    </row>
    <row r="108" spans="1:44" x14ac:dyDescent="0.35">
      <c r="A108">
        <v>119</v>
      </c>
      <c r="B108" t="s">
        <v>144</v>
      </c>
      <c r="C108" t="s">
        <v>38</v>
      </c>
      <c r="D108">
        <v>41.88541</v>
      </c>
      <c r="E108">
        <v>-87.667319999999904</v>
      </c>
      <c r="F108">
        <v>19</v>
      </c>
      <c r="G108" s="1">
        <v>41473.722916666666</v>
      </c>
      <c r="H108">
        <v>18099</v>
      </c>
      <c r="I108">
        <v>17526</v>
      </c>
      <c r="J108" s="1">
        <v>41483.656944444447</v>
      </c>
      <c r="K108" s="1">
        <v>41483.647916666669</v>
      </c>
      <c r="L108" s="1">
        <v>43100.617361111108</v>
      </c>
      <c r="M108" s="1">
        <v>43098.290972222225</v>
      </c>
      <c r="N108" s="1">
        <v>41484</v>
      </c>
      <c r="O108">
        <v>4.8882148532544898</v>
      </c>
      <c r="P108">
        <v>4.71384507831519</v>
      </c>
      <c r="Q108">
        <v>4.6514981362674499</v>
      </c>
      <c r="R108">
        <v>4.7473254713494697</v>
      </c>
      <c r="S108">
        <v>3.3502861223600702</v>
      </c>
      <c r="T108">
        <v>3.4523436427699901</v>
      </c>
      <c r="U108">
        <v>3.3781281059150201</v>
      </c>
      <c r="V108">
        <f t="shared" si="11"/>
        <v>7</v>
      </c>
      <c r="W108">
        <f t="shared" si="12"/>
        <v>5</v>
      </c>
      <c r="X108">
        <f t="shared" si="13"/>
        <v>4</v>
      </c>
      <c r="Y108">
        <f t="shared" si="14"/>
        <v>6</v>
      </c>
      <c r="Z108">
        <f t="shared" si="15"/>
        <v>1</v>
      </c>
      <c r="AA108">
        <f t="shared" si="16"/>
        <v>3</v>
      </c>
      <c r="AB108">
        <f t="shared" si="17"/>
        <v>2</v>
      </c>
      <c r="AC108">
        <v>0.49360624529004299</v>
      </c>
      <c r="AD108">
        <v>0.672341218745516</v>
      </c>
      <c r="AE108">
        <v>0.61172431832346796</v>
      </c>
      <c r="AF108">
        <v>0.528269577123056</v>
      </c>
      <c r="AG108">
        <v>0.34559744761147598</v>
      </c>
      <c r="AH108">
        <v>0.12915681818924801</v>
      </c>
      <c r="AI108">
        <v>0.15546733325964199</v>
      </c>
      <c r="AJ108">
        <v>0.170843281411553</v>
      </c>
      <c r="AK108">
        <v>0.127265573047776</v>
      </c>
      <c r="AL108">
        <v>8.7704825141188797E-2</v>
      </c>
      <c r="AM108">
        <v>0.112423904962507</v>
      </c>
      <c r="AN108">
        <v>0.145530929167487</v>
      </c>
      <c r="AO108">
        <v>3.3530734050703802E-2</v>
      </c>
      <c r="AP108">
        <v>0.110797137924046</v>
      </c>
      <c r="AQ108">
        <v>0.120384443454382</v>
      </c>
      <c r="AR108">
        <v>0.155356212297902</v>
      </c>
    </row>
    <row r="109" spans="1:44" x14ac:dyDescent="0.35">
      <c r="A109">
        <v>120</v>
      </c>
      <c r="B109" t="s">
        <v>145</v>
      </c>
      <c r="C109" t="s">
        <v>38</v>
      </c>
      <c r="D109">
        <v>41.853605000000002</v>
      </c>
      <c r="E109">
        <v>-87.631885999999994</v>
      </c>
      <c r="F109">
        <v>23</v>
      </c>
      <c r="G109" s="1">
        <v>41473.722916666666</v>
      </c>
      <c r="H109">
        <v>21540</v>
      </c>
      <c r="I109">
        <v>23841</v>
      </c>
      <c r="J109" s="1">
        <v>41492.723611111112</v>
      </c>
      <c r="K109" s="1">
        <v>41492.774305555555</v>
      </c>
      <c r="L109" s="1">
        <v>43099.980555555558</v>
      </c>
      <c r="M109" s="1">
        <v>43100.386111111111</v>
      </c>
      <c r="N109" s="1">
        <v>41493</v>
      </c>
      <c r="O109">
        <v>2.4301193312892502</v>
      </c>
      <c r="P109">
        <v>2.4308650523658701</v>
      </c>
      <c r="Q109">
        <v>2.42508946856131</v>
      </c>
      <c r="R109">
        <v>2.4317459483400898</v>
      </c>
      <c r="S109">
        <v>2.4278029426046599</v>
      </c>
      <c r="T109">
        <v>2.4394009441842299</v>
      </c>
      <c r="U109">
        <v>2.4447408064507798</v>
      </c>
      <c r="V109">
        <f t="shared" si="11"/>
        <v>3</v>
      </c>
      <c r="W109">
        <f t="shared" si="12"/>
        <v>4</v>
      </c>
      <c r="X109">
        <f t="shared" si="13"/>
        <v>1</v>
      </c>
      <c r="Y109">
        <f t="shared" si="14"/>
        <v>5</v>
      </c>
      <c r="Z109">
        <f t="shared" si="15"/>
        <v>2</v>
      </c>
      <c r="AA109">
        <f t="shared" si="16"/>
        <v>6</v>
      </c>
      <c r="AB109">
        <f t="shared" si="17"/>
        <v>7</v>
      </c>
      <c r="AC109">
        <v>0.55020903575606095</v>
      </c>
      <c r="AD109">
        <v>0.449693912733302</v>
      </c>
      <c r="AE109">
        <v>0.36391028534101499</v>
      </c>
      <c r="AF109">
        <v>0.24308077943775999</v>
      </c>
      <c r="AG109">
        <v>8.9597875742282701E-2</v>
      </c>
      <c r="AH109">
        <v>0.16571676445841399</v>
      </c>
      <c r="AI109">
        <v>0.19070396187183</v>
      </c>
      <c r="AJ109">
        <v>0.23840059395663199</v>
      </c>
      <c r="AK109">
        <v>0.226835849438039</v>
      </c>
      <c r="AL109">
        <v>0.22357373190919599</v>
      </c>
      <c r="AM109">
        <v>0.24606867961679499</v>
      </c>
      <c r="AN109">
        <v>0.27144851735450098</v>
      </c>
      <c r="AO109">
        <v>0.13335723906361599</v>
      </c>
      <c r="AP109">
        <v>0.16101559089908599</v>
      </c>
      <c r="AQ109">
        <v>0.19931707317035899</v>
      </c>
      <c r="AR109">
        <v>0.24707010925110501</v>
      </c>
    </row>
    <row r="110" spans="1:44" x14ac:dyDescent="0.35">
      <c r="A110">
        <v>121</v>
      </c>
      <c r="B110" t="s">
        <v>146</v>
      </c>
      <c r="C110" t="s">
        <v>38</v>
      </c>
      <c r="D110">
        <v>41.802562000000002</v>
      </c>
      <c r="E110">
        <v>-87.590367999999998</v>
      </c>
      <c r="F110">
        <v>19</v>
      </c>
      <c r="G110" s="1">
        <v>41473.723611111112</v>
      </c>
      <c r="H110">
        <v>10289</v>
      </c>
      <c r="I110">
        <v>9261</v>
      </c>
      <c r="J110" s="1">
        <v>41454.543749999997</v>
      </c>
      <c r="K110" s="1">
        <v>41454.582638888889</v>
      </c>
      <c r="L110" s="1">
        <v>43099.569444444445</v>
      </c>
      <c r="M110" s="1">
        <v>43098.728472222225</v>
      </c>
      <c r="N110" s="1">
        <v>41455</v>
      </c>
      <c r="O110">
        <v>1.61937062438041</v>
      </c>
      <c r="P110">
        <v>1.6230215871615801</v>
      </c>
      <c r="Q110">
        <v>1.6198755273732499</v>
      </c>
      <c r="R110">
        <v>1.59843949772119</v>
      </c>
      <c r="S110">
        <v>1.5979037568255701</v>
      </c>
      <c r="T110">
        <v>1.5951482495479701</v>
      </c>
      <c r="U110">
        <v>1.60442046996022</v>
      </c>
      <c r="V110">
        <f t="shared" si="11"/>
        <v>5</v>
      </c>
      <c r="W110">
        <f t="shared" si="12"/>
        <v>7</v>
      </c>
      <c r="X110">
        <f t="shared" si="13"/>
        <v>6</v>
      </c>
      <c r="Y110">
        <f t="shared" si="14"/>
        <v>3</v>
      </c>
      <c r="Z110">
        <f t="shared" si="15"/>
        <v>2</v>
      </c>
      <c r="AA110">
        <f t="shared" si="16"/>
        <v>1</v>
      </c>
      <c r="AB110">
        <f t="shared" si="17"/>
        <v>4</v>
      </c>
      <c r="AC110">
        <v>0.64979471011361001</v>
      </c>
      <c r="AD110">
        <v>0.61926282271955702</v>
      </c>
      <c r="AE110">
        <v>0.51765147968710501</v>
      </c>
      <c r="AF110">
        <v>0.351515438884626</v>
      </c>
      <c r="AG110">
        <v>8.5904238651341003E-2</v>
      </c>
      <c r="AH110">
        <v>8.5029496418265696E-2</v>
      </c>
      <c r="AI110">
        <v>0.118542046384782</v>
      </c>
      <c r="AJ110">
        <v>0.17990987187597501</v>
      </c>
      <c r="AK110">
        <v>0.18967507402825001</v>
      </c>
      <c r="AL110">
        <v>0.198085531957084</v>
      </c>
      <c r="AM110">
        <v>0.228886303162913</v>
      </c>
      <c r="AN110">
        <v>0.27102281545406598</v>
      </c>
      <c r="AO110">
        <v>7.46259772067977E-2</v>
      </c>
      <c r="AP110">
        <v>9.7622148905092299E-2</v>
      </c>
      <c r="AQ110">
        <v>0.13492017076519799</v>
      </c>
      <c r="AR110">
        <v>0.19755187378533201</v>
      </c>
    </row>
    <row r="111" spans="1:44" x14ac:dyDescent="0.35">
      <c r="A111">
        <v>122</v>
      </c>
      <c r="B111" t="s">
        <v>147</v>
      </c>
      <c r="C111" t="s">
        <v>38</v>
      </c>
      <c r="D111">
        <v>41.875009999999897</v>
      </c>
      <c r="E111">
        <v>-87.673280000000005</v>
      </c>
      <c r="F111">
        <v>15</v>
      </c>
      <c r="G111" s="1">
        <v>41473.724305555559</v>
      </c>
      <c r="H111">
        <v>11858</v>
      </c>
      <c r="I111">
        <v>10690</v>
      </c>
      <c r="J111" s="1">
        <v>41484.38958333333</v>
      </c>
      <c r="K111" s="1">
        <v>41484.304861111108</v>
      </c>
      <c r="L111" s="1">
        <v>43091.569444444445</v>
      </c>
      <c r="M111" s="1">
        <v>43093.306944444441</v>
      </c>
      <c r="N111" s="1">
        <v>41485</v>
      </c>
      <c r="O111">
        <v>1.8435960226016701</v>
      </c>
      <c r="P111">
        <v>1.8395047630449599</v>
      </c>
      <c r="Q111">
        <v>1.8427284658035099</v>
      </c>
      <c r="R111">
        <v>1.70012370190683</v>
      </c>
      <c r="S111">
        <v>1.6893582931098901</v>
      </c>
      <c r="T111">
        <v>1.6936369074851101</v>
      </c>
      <c r="U111">
        <v>1.70319961539634</v>
      </c>
      <c r="V111">
        <f t="shared" si="11"/>
        <v>7</v>
      </c>
      <c r="W111">
        <f t="shared" si="12"/>
        <v>5</v>
      </c>
      <c r="X111">
        <f t="shared" si="13"/>
        <v>6</v>
      </c>
      <c r="Y111">
        <f t="shared" si="14"/>
        <v>3</v>
      </c>
      <c r="Z111">
        <f t="shared" si="15"/>
        <v>1</v>
      </c>
      <c r="AA111">
        <f t="shared" si="16"/>
        <v>2</v>
      </c>
      <c r="AB111">
        <f t="shared" si="17"/>
        <v>4</v>
      </c>
      <c r="AC111">
        <v>0.73359162591649896</v>
      </c>
      <c r="AD111">
        <v>0.70970127718958997</v>
      </c>
      <c r="AE111">
        <v>0.671267709715338</v>
      </c>
      <c r="AF111">
        <v>0.58951042460010195</v>
      </c>
      <c r="AG111">
        <v>6.8271201736963993E-2</v>
      </c>
      <c r="AH111">
        <v>7.75381762450877E-2</v>
      </c>
      <c r="AI111">
        <v>0.10339163909886299</v>
      </c>
      <c r="AJ111">
        <v>0.124560482315448</v>
      </c>
      <c r="AK111">
        <v>0.163642327619233</v>
      </c>
      <c r="AL111">
        <v>0.174262549861772</v>
      </c>
      <c r="AM111">
        <v>0.16974422479543</v>
      </c>
      <c r="AN111">
        <v>0.19401482331774</v>
      </c>
      <c r="AO111">
        <v>3.44948447273037E-2</v>
      </c>
      <c r="AP111">
        <v>3.8497996703549003E-2</v>
      </c>
      <c r="AQ111">
        <v>5.5596426390367298E-2</v>
      </c>
      <c r="AR111">
        <v>9.1914269766709605E-2</v>
      </c>
    </row>
    <row r="112" spans="1:44" x14ac:dyDescent="0.35">
      <c r="A112">
        <v>123</v>
      </c>
      <c r="B112" t="s">
        <v>148</v>
      </c>
      <c r="C112" t="s">
        <v>38</v>
      </c>
      <c r="D112">
        <v>41.922694999999997</v>
      </c>
      <c r="E112">
        <v>-87.697153</v>
      </c>
      <c r="F112">
        <v>15</v>
      </c>
      <c r="G112" s="1">
        <v>41473.724305555559</v>
      </c>
      <c r="H112">
        <v>37167</v>
      </c>
      <c r="I112">
        <v>37834</v>
      </c>
      <c r="J112" s="1">
        <v>41471.585416666669</v>
      </c>
      <c r="K112" s="1">
        <v>41471.586805555555</v>
      </c>
      <c r="L112" s="1">
        <v>43100.945833333331</v>
      </c>
      <c r="M112" s="1">
        <v>43100.633333333331</v>
      </c>
      <c r="N112" s="1">
        <v>41472</v>
      </c>
      <c r="O112">
        <v>3.6284499392919298</v>
      </c>
      <c r="P112">
        <v>3.64126970824115</v>
      </c>
      <c r="Q112">
        <v>3.6310459762809399</v>
      </c>
      <c r="R112">
        <v>3.5997633147692398</v>
      </c>
      <c r="S112">
        <v>3.6098425895993902</v>
      </c>
      <c r="T112">
        <v>3.5974962112939401</v>
      </c>
      <c r="U112">
        <v>3.6327148278557</v>
      </c>
      <c r="V112">
        <f t="shared" si="11"/>
        <v>4</v>
      </c>
      <c r="W112">
        <f t="shared" si="12"/>
        <v>7</v>
      </c>
      <c r="X112">
        <f t="shared" si="13"/>
        <v>5</v>
      </c>
      <c r="Y112">
        <f t="shared" si="14"/>
        <v>2</v>
      </c>
      <c r="Z112">
        <f t="shared" si="15"/>
        <v>3</v>
      </c>
      <c r="AA112">
        <f t="shared" si="16"/>
        <v>1</v>
      </c>
      <c r="AB112">
        <f t="shared" si="17"/>
        <v>6</v>
      </c>
      <c r="AC112">
        <v>0.81352959325959096</v>
      </c>
      <c r="AD112">
        <v>0.78349603021995395</v>
      </c>
      <c r="AE112">
        <v>0.69849542334361603</v>
      </c>
      <c r="AF112">
        <v>0.51479265300983601</v>
      </c>
      <c r="AG112">
        <v>9.0764847988697994E-2</v>
      </c>
      <c r="AH112">
        <v>9.7538985393686703E-2</v>
      </c>
      <c r="AI112">
        <v>0.12060312442747</v>
      </c>
      <c r="AJ112">
        <v>0.16997479157415801</v>
      </c>
      <c r="AK112">
        <v>6.0590563567560603E-2</v>
      </c>
      <c r="AL112">
        <v>6.2698276019530499E-2</v>
      </c>
      <c r="AM112">
        <v>9.3181107927466394E-2</v>
      </c>
      <c r="AN112">
        <v>0.155381939334477</v>
      </c>
      <c r="AO112">
        <v>3.5114995184150198E-2</v>
      </c>
      <c r="AP112">
        <v>5.6266708366827997E-2</v>
      </c>
      <c r="AQ112">
        <v>8.7720344301447095E-2</v>
      </c>
      <c r="AR112">
        <v>0.15985061608152601</v>
      </c>
    </row>
    <row r="113" spans="1:44" x14ac:dyDescent="0.35">
      <c r="A113">
        <v>124</v>
      </c>
      <c r="B113" t="s">
        <v>149</v>
      </c>
      <c r="C113" t="s">
        <v>38</v>
      </c>
      <c r="D113">
        <v>41.855047999999996</v>
      </c>
      <c r="E113">
        <v>-87.675725999999997</v>
      </c>
      <c r="F113">
        <v>15</v>
      </c>
      <c r="G113" s="1">
        <v>41473.724999999999</v>
      </c>
      <c r="H113">
        <v>6690</v>
      </c>
      <c r="I113">
        <v>7188</v>
      </c>
      <c r="J113" s="1">
        <v>41490.742361111108</v>
      </c>
      <c r="K113" s="1">
        <v>41479.541666666664</v>
      </c>
      <c r="L113" s="1">
        <v>43100.886805555558</v>
      </c>
      <c r="M113" s="1">
        <v>43099.616666666669</v>
      </c>
      <c r="N113" s="1">
        <v>41480</v>
      </c>
      <c r="O113">
        <v>1.28039074261952</v>
      </c>
      <c r="P113">
        <v>1.2855147846216</v>
      </c>
      <c r="Q113">
        <v>1.2809558087673001</v>
      </c>
      <c r="R113">
        <v>1.27065249694819</v>
      </c>
      <c r="S113">
        <v>1.2661779994751701</v>
      </c>
      <c r="T113">
        <v>1.2661155535509701</v>
      </c>
      <c r="U113">
        <v>1.2728235779116099</v>
      </c>
      <c r="V113">
        <f t="shared" si="11"/>
        <v>5</v>
      </c>
      <c r="W113">
        <f t="shared" si="12"/>
        <v>7</v>
      </c>
      <c r="X113">
        <f t="shared" si="13"/>
        <v>6</v>
      </c>
      <c r="Y113">
        <f t="shared" si="14"/>
        <v>3</v>
      </c>
      <c r="Z113">
        <f t="shared" si="15"/>
        <v>2</v>
      </c>
      <c r="AA113">
        <f t="shared" si="16"/>
        <v>1</v>
      </c>
      <c r="AB113">
        <f t="shared" si="17"/>
        <v>4</v>
      </c>
      <c r="AC113">
        <v>0.75914199027940599</v>
      </c>
      <c r="AD113">
        <v>0.76187657663956598</v>
      </c>
      <c r="AE113">
        <v>0.67846769385952399</v>
      </c>
      <c r="AF113">
        <v>0.51436491692812003</v>
      </c>
      <c r="AG113">
        <v>6.7682316830269096E-2</v>
      </c>
      <c r="AH113">
        <v>6.8620644576422599E-2</v>
      </c>
      <c r="AI113">
        <v>9.2145756396194697E-2</v>
      </c>
      <c r="AJ113">
        <v>0.14543434401143901</v>
      </c>
      <c r="AK113">
        <v>0.13214005362461501</v>
      </c>
      <c r="AL113">
        <v>0.124963241504014</v>
      </c>
      <c r="AM113">
        <v>0.14722602489419601</v>
      </c>
      <c r="AN113">
        <v>0.197673181453873</v>
      </c>
      <c r="AO113">
        <v>4.1035639265709203E-2</v>
      </c>
      <c r="AP113">
        <v>4.4539537279996197E-2</v>
      </c>
      <c r="AQ113">
        <v>8.2160524850083905E-2</v>
      </c>
      <c r="AR113">
        <v>0.14252755760656599</v>
      </c>
    </row>
    <row r="114" spans="1:44" x14ac:dyDescent="0.35">
      <c r="A114">
        <v>125</v>
      </c>
      <c r="B114" t="s">
        <v>150</v>
      </c>
      <c r="C114" t="s">
        <v>38</v>
      </c>
      <c r="D114">
        <v>41.890172999999997</v>
      </c>
      <c r="E114">
        <v>-87.626184999999893</v>
      </c>
      <c r="F114">
        <v>23</v>
      </c>
      <c r="G114" s="1">
        <v>41473.745138888888</v>
      </c>
      <c r="H114">
        <v>32280</v>
      </c>
      <c r="I114">
        <v>37489</v>
      </c>
      <c r="J114" s="1">
        <v>42132.589583333334</v>
      </c>
      <c r="K114" s="1">
        <v>42132.613194444442</v>
      </c>
      <c r="L114" s="1">
        <v>43098.808333333334</v>
      </c>
      <c r="M114" s="1">
        <v>43098.740972222222</v>
      </c>
      <c r="N114" s="1">
        <v>42133</v>
      </c>
      <c r="O114">
        <v>6.1624816241046103</v>
      </c>
      <c r="P114">
        <v>6.0932175773948698</v>
      </c>
      <c r="Q114">
        <v>6.0940184565285804</v>
      </c>
      <c r="R114">
        <v>5.5069101803802596</v>
      </c>
      <c r="S114">
        <v>5.5355562286774997</v>
      </c>
      <c r="T114">
        <v>5.4975708729489803</v>
      </c>
      <c r="U114">
        <v>5.4899361917257696</v>
      </c>
      <c r="V114">
        <f t="shared" si="11"/>
        <v>7</v>
      </c>
      <c r="W114">
        <f t="shared" si="12"/>
        <v>5</v>
      </c>
      <c r="X114">
        <f t="shared" si="13"/>
        <v>6</v>
      </c>
      <c r="Y114">
        <f t="shared" si="14"/>
        <v>3</v>
      </c>
      <c r="Z114">
        <f t="shared" si="15"/>
        <v>4</v>
      </c>
      <c r="AA114">
        <f t="shared" si="16"/>
        <v>2</v>
      </c>
      <c r="AB114">
        <f t="shared" si="17"/>
        <v>1</v>
      </c>
      <c r="AC114">
        <v>0.83870017880187497</v>
      </c>
      <c r="AD114">
        <v>0.81734042598781098</v>
      </c>
      <c r="AE114">
        <v>0.78760331663565097</v>
      </c>
      <c r="AF114">
        <v>0.71582285353456898</v>
      </c>
      <c r="AG114">
        <v>4.6397513285457E-2</v>
      </c>
      <c r="AH114">
        <v>6.0728059928227801E-2</v>
      </c>
      <c r="AI114">
        <v>6.9029039814282198E-2</v>
      </c>
      <c r="AJ114">
        <v>8.98443004179484E-2</v>
      </c>
      <c r="AK114">
        <v>9.9482621581619204E-2</v>
      </c>
      <c r="AL114">
        <v>9.6324203679234596E-2</v>
      </c>
      <c r="AM114">
        <v>0.106174316823038</v>
      </c>
      <c r="AN114">
        <v>0.12991420670391701</v>
      </c>
      <c r="AO114">
        <v>1.54196863310474E-2</v>
      </c>
      <c r="AP114">
        <v>2.5607310404726202E-2</v>
      </c>
      <c r="AQ114">
        <v>3.7193326727027298E-2</v>
      </c>
      <c r="AR114">
        <v>6.4418639343564593E-2</v>
      </c>
    </row>
    <row r="115" spans="1:44" x14ac:dyDescent="0.35">
      <c r="A115">
        <v>126</v>
      </c>
      <c r="B115" t="s">
        <v>151</v>
      </c>
      <c r="C115" t="s">
        <v>137</v>
      </c>
      <c r="D115">
        <v>41.911974000000001</v>
      </c>
      <c r="E115">
        <v>-87.631941999999995</v>
      </c>
      <c r="F115">
        <v>15</v>
      </c>
      <c r="G115" s="1">
        <v>41473.745833333334</v>
      </c>
      <c r="H115">
        <v>51799</v>
      </c>
      <c r="I115">
        <v>53603</v>
      </c>
      <c r="J115" s="1">
        <v>41484.513194444444</v>
      </c>
      <c r="K115" s="1">
        <v>41484.515972222223</v>
      </c>
      <c r="L115" s="1">
        <v>43100.719444444447</v>
      </c>
      <c r="M115" s="1">
        <v>43100.719444444447</v>
      </c>
      <c r="N115" s="1">
        <v>41485</v>
      </c>
      <c r="O115">
        <v>4.2309960084567999</v>
      </c>
      <c r="P115">
        <v>4.1277504449534801</v>
      </c>
      <c r="Q115">
        <v>4.1291493197600397</v>
      </c>
      <c r="R115">
        <v>4.0061334779002298</v>
      </c>
      <c r="S115">
        <v>4.0743438231608398</v>
      </c>
      <c r="T115">
        <v>4.1751582457785004</v>
      </c>
      <c r="U115">
        <v>4.1412075619780104</v>
      </c>
      <c r="V115">
        <f t="shared" si="11"/>
        <v>7</v>
      </c>
      <c r="W115">
        <f t="shared" si="12"/>
        <v>3</v>
      </c>
      <c r="X115">
        <f t="shared" si="13"/>
        <v>4</v>
      </c>
      <c r="Y115">
        <f t="shared" si="14"/>
        <v>1</v>
      </c>
      <c r="Z115">
        <f t="shared" si="15"/>
        <v>2</v>
      </c>
      <c r="AA115">
        <f t="shared" si="16"/>
        <v>6</v>
      </c>
      <c r="AB115">
        <f t="shared" si="17"/>
        <v>5</v>
      </c>
      <c r="AC115">
        <v>0.55940129217055801</v>
      </c>
      <c r="AD115">
        <v>0.50628062040674704</v>
      </c>
      <c r="AE115">
        <v>0.421333180993545</v>
      </c>
      <c r="AF115">
        <v>0.293298437434167</v>
      </c>
      <c r="AG115">
        <v>0.10300510607495</v>
      </c>
      <c r="AH115">
        <v>0.110757191246712</v>
      </c>
      <c r="AI115">
        <v>0.134980668376566</v>
      </c>
      <c r="AJ115">
        <v>0.18400537202754499</v>
      </c>
      <c r="AK115">
        <v>0.293299913031909</v>
      </c>
      <c r="AL115">
        <v>0.28766890853118998</v>
      </c>
      <c r="AM115">
        <v>0.30120411576831202</v>
      </c>
      <c r="AN115">
        <v>0.31383805391592001</v>
      </c>
      <c r="AO115">
        <v>4.4293688722581298E-2</v>
      </c>
      <c r="AP115">
        <v>9.5293279815349394E-2</v>
      </c>
      <c r="AQ115">
        <v>0.14248203486157501</v>
      </c>
      <c r="AR115">
        <v>0.20885813662236599</v>
      </c>
    </row>
    <row r="116" spans="1:44" x14ac:dyDescent="0.35">
      <c r="A116">
        <v>127</v>
      </c>
      <c r="B116" t="s">
        <v>152</v>
      </c>
      <c r="C116" t="s">
        <v>137</v>
      </c>
      <c r="D116">
        <v>41.925905</v>
      </c>
      <c r="E116">
        <v>-87.649259999999998</v>
      </c>
      <c r="F116">
        <v>15</v>
      </c>
      <c r="G116" s="1">
        <v>41473.746527777781</v>
      </c>
      <c r="H116">
        <v>37293</v>
      </c>
      <c r="I116">
        <v>37319</v>
      </c>
      <c r="J116" s="1">
        <v>41453.416666666664</v>
      </c>
      <c r="K116" s="1">
        <v>41453.433333333334</v>
      </c>
      <c r="L116" s="1">
        <v>43100.60833333333</v>
      </c>
      <c r="M116" s="1">
        <v>43100.751388888886</v>
      </c>
      <c r="N116" s="1">
        <v>41454</v>
      </c>
      <c r="O116">
        <v>2.70908902833663</v>
      </c>
      <c r="P116">
        <v>2.7178977387119798</v>
      </c>
      <c r="Q116">
        <v>2.7127212537379299</v>
      </c>
      <c r="R116">
        <v>2.6670730105413201</v>
      </c>
      <c r="S116">
        <v>2.6742854110945</v>
      </c>
      <c r="T116">
        <v>2.6736555869240499</v>
      </c>
      <c r="U116">
        <v>2.6835859977452698</v>
      </c>
      <c r="V116">
        <f t="shared" si="11"/>
        <v>5</v>
      </c>
      <c r="W116">
        <f t="shared" si="12"/>
        <v>7</v>
      </c>
      <c r="X116">
        <f t="shared" si="13"/>
        <v>6</v>
      </c>
      <c r="Y116">
        <f t="shared" si="14"/>
        <v>1</v>
      </c>
      <c r="Z116">
        <f t="shared" si="15"/>
        <v>3</v>
      </c>
      <c r="AA116">
        <f t="shared" si="16"/>
        <v>2</v>
      </c>
      <c r="AB116">
        <f t="shared" si="17"/>
        <v>4</v>
      </c>
      <c r="AC116">
        <v>0.39769512803176799</v>
      </c>
      <c r="AD116">
        <v>0.327002334578464</v>
      </c>
      <c r="AE116">
        <v>0.25601890591487603</v>
      </c>
      <c r="AF116">
        <v>0.16921511646464199</v>
      </c>
      <c r="AG116">
        <v>0.15086378896786601</v>
      </c>
      <c r="AH116">
        <v>0.18482114655402501</v>
      </c>
      <c r="AI116">
        <v>0.22586188882333</v>
      </c>
      <c r="AJ116">
        <v>0.25098744644741799</v>
      </c>
      <c r="AK116">
        <v>0.32878052744622899</v>
      </c>
      <c r="AL116">
        <v>0.30280201497068399</v>
      </c>
      <c r="AM116">
        <v>0.29891342590678099</v>
      </c>
      <c r="AN116">
        <v>0.30913014068332001</v>
      </c>
      <c r="AO116">
        <v>0.12266055555413501</v>
      </c>
      <c r="AP116">
        <v>0.185374503896826</v>
      </c>
      <c r="AQ116">
        <v>0.21920577935501001</v>
      </c>
      <c r="AR116">
        <v>0.27066729640461801</v>
      </c>
    </row>
    <row r="117" spans="1:44" x14ac:dyDescent="0.35">
      <c r="A117">
        <v>128</v>
      </c>
      <c r="B117" t="s">
        <v>153</v>
      </c>
      <c r="C117" t="s">
        <v>38</v>
      </c>
      <c r="D117">
        <v>41.895769000000001</v>
      </c>
      <c r="E117">
        <v>-87.677219999999906</v>
      </c>
      <c r="F117">
        <v>19</v>
      </c>
      <c r="G117" s="1">
        <v>41473.746527777781</v>
      </c>
      <c r="H117">
        <v>41609</v>
      </c>
      <c r="I117">
        <v>45205</v>
      </c>
      <c r="J117" s="1">
        <v>41489.872916666667</v>
      </c>
      <c r="K117" s="1">
        <v>41489.79791666667</v>
      </c>
      <c r="L117" s="1">
        <v>43100.78125</v>
      </c>
      <c r="M117" s="1">
        <v>43100.801388888889</v>
      </c>
      <c r="N117" s="1">
        <v>41490</v>
      </c>
      <c r="O117">
        <v>3.4296945221651098</v>
      </c>
      <c r="P117">
        <v>3.42185304524306</v>
      </c>
      <c r="Q117">
        <v>3.42376044109694</v>
      </c>
      <c r="R117">
        <v>3.0596244538800099</v>
      </c>
      <c r="S117">
        <v>3.0373038859855201</v>
      </c>
      <c r="T117">
        <v>3.0375164240484498</v>
      </c>
      <c r="U117">
        <v>3.0632025535089098</v>
      </c>
      <c r="V117">
        <f t="shared" si="11"/>
        <v>7</v>
      </c>
      <c r="W117">
        <f t="shared" si="12"/>
        <v>5</v>
      </c>
      <c r="X117">
        <f t="shared" si="13"/>
        <v>6</v>
      </c>
      <c r="Y117">
        <f t="shared" si="14"/>
        <v>3</v>
      </c>
      <c r="Z117">
        <f t="shared" si="15"/>
        <v>1</v>
      </c>
      <c r="AA117">
        <f t="shared" si="16"/>
        <v>2</v>
      </c>
      <c r="AB117">
        <f t="shared" si="17"/>
        <v>4</v>
      </c>
      <c r="AC117">
        <v>0.84730595893334903</v>
      </c>
      <c r="AD117">
        <v>0.83675043481224298</v>
      </c>
      <c r="AE117">
        <v>0.81835231920454798</v>
      </c>
      <c r="AF117">
        <v>0.77017745974860197</v>
      </c>
      <c r="AG117">
        <v>8.8526387421806896E-3</v>
      </c>
      <c r="AH117">
        <v>8.0415209534253594E-3</v>
      </c>
      <c r="AI117">
        <v>1.48585707315764E-2</v>
      </c>
      <c r="AJ117">
        <v>3.3348568895919597E-2</v>
      </c>
      <c r="AK117">
        <v>0.13018906710488101</v>
      </c>
      <c r="AL117">
        <v>0.139895825757065</v>
      </c>
      <c r="AM117">
        <v>0.14312941312869401</v>
      </c>
      <c r="AN117">
        <v>0.15244047630087201</v>
      </c>
      <c r="AO117">
        <v>1.36523352195876E-2</v>
      </c>
      <c r="AP117">
        <v>1.5312218477264401E-2</v>
      </c>
      <c r="AQ117">
        <v>2.3659696935180701E-2</v>
      </c>
      <c r="AR117">
        <v>4.4033495054605999E-2</v>
      </c>
    </row>
    <row r="118" spans="1:44" x14ac:dyDescent="0.35">
      <c r="A118">
        <v>129</v>
      </c>
      <c r="B118" t="s">
        <v>154</v>
      </c>
      <c r="C118" t="s">
        <v>137</v>
      </c>
      <c r="D118">
        <v>41.857556000000002</v>
      </c>
      <c r="E118">
        <v>-87.661535000000001</v>
      </c>
      <c r="F118">
        <v>15</v>
      </c>
      <c r="G118" s="1">
        <v>41473.74722222222</v>
      </c>
      <c r="H118">
        <v>19952</v>
      </c>
      <c r="I118">
        <v>20328</v>
      </c>
      <c r="J118" s="1">
        <v>41480.531944444447</v>
      </c>
      <c r="K118" s="1">
        <v>41480.533333333333</v>
      </c>
      <c r="L118" s="1">
        <v>43100.786111111112</v>
      </c>
      <c r="M118" s="1">
        <v>43100.890277777777</v>
      </c>
      <c r="N118" s="1">
        <v>41481</v>
      </c>
      <c r="O118">
        <v>2.2869670004210798</v>
      </c>
      <c r="P118">
        <v>2.2986700482874198</v>
      </c>
      <c r="Q118">
        <v>2.2911798996806301</v>
      </c>
      <c r="R118">
        <v>2.1480910320574602</v>
      </c>
      <c r="S118">
        <v>2.1357720707230898</v>
      </c>
      <c r="T118">
        <v>2.1322121136533498</v>
      </c>
      <c r="U118">
        <v>2.1570426693554401</v>
      </c>
      <c r="V118">
        <f t="shared" si="11"/>
        <v>5</v>
      </c>
      <c r="W118">
        <f t="shared" si="12"/>
        <v>7</v>
      </c>
      <c r="X118">
        <f t="shared" si="13"/>
        <v>6</v>
      </c>
      <c r="Y118">
        <f t="shared" si="14"/>
        <v>3</v>
      </c>
      <c r="Z118">
        <f t="shared" si="15"/>
        <v>2</v>
      </c>
      <c r="AA118">
        <f t="shared" si="16"/>
        <v>1</v>
      </c>
      <c r="AB118">
        <f t="shared" si="17"/>
        <v>4</v>
      </c>
      <c r="AC118">
        <v>0.86839443967550001</v>
      </c>
      <c r="AD118">
        <v>0.861464370424884</v>
      </c>
      <c r="AE118">
        <v>0.83245174785457798</v>
      </c>
      <c r="AF118">
        <v>0.76346164390970594</v>
      </c>
      <c r="AG118">
        <v>1.53831771112362E-2</v>
      </c>
      <c r="AH118">
        <v>1.8834538962243599E-2</v>
      </c>
      <c r="AI118">
        <v>2.5063823022067399E-2</v>
      </c>
      <c r="AJ118">
        <v>4.8154308584529203E-2</v>
      </c>
      <c r="AK118">
        <v>0.104545346067257</v>
      </c>
      <c r="AL118">
        <v>0.106692341376821</v>
      </c>
      <c r="AM118">
        <v>0.116962428771182</v>
      </c>
      <c r="AN118">
        <v>0.133269302567707</v>
      </c>
      <c r="AO118">
        <v>1.1677037146006E-2</v>
      </c>
      <c r="AP118">
        <v>1.30087492360518E-2</v>
      </c>
      <c r="AQ118">
        <v>2.5522000352170799E-2</v>
      </c>
      <c r="AR118">
        <v>5.5114744938056903E-2</v>
      </c>
    </row>
    <row r="119" spans="1:44" x14ac:dyDescent="0.35">
      <c r="A119">
        <v>130</v>
      </c>
      <c r="B119" t="s">
        <v>155</v>
      </c>
      <c r="C119" t="s">
        <v>137</v>
      </c>
      <c r="D119">
        <v>41.903265999999903</v>
      </c>
      <c r="E119">
        <v>-87.678434999999993</v>
      </c>
      <c r="F119">
        <v>15</v>
      </c>
      <c r="G119" s="1">
        <v>41473.747916666667</v>
      </c>
      <c r="H119">
        <v>43833</v>
      </c>
      <c r="I119">
        <v>43653</v>
      </c>
      <c r="J119" s="1">
        <v>41481.955555555556</v>
      </c>
      <c r="K119" s="1">
        <v>41482.128472222219</v>
      </c>
      <c r="L119" s="1">
        <v>43100.754861111112</v>
      </c>
      <c r="M119" s="1">
        <v>43100.779861111114</v>
      </c>
      <c r="N119" s="1">
        <v>41482</v>
      </c>
      <c r="O119">
        <v>3.5940867516405399</v>
      </c>
      <c r="P119">
        <v>3.6132294130010001</v>
      </c>
      <c r="Q119">
        <v>3.6030056852038999</v>
      </c>
      <c r="R119">
        <v>3.3582777466048799</v>
      </c>
      <c r="S119">
        <v>3.3214385933993298</v>
      </c>
      <c r="T119">
        <v>3.3245643139850198</v>
      </c>
      <c r="U119">
        <v>3.3326068357113301</v>
      </c>
      <c r="V119">
        <f t="shared" si="11"/>
        <v>5</v>
      </c>
      <c r="W119">
        <f t="shared" si="12"/>
        <v>7</v>
      </c>
      <c r="X119">
        <f t="shared" si="13"/>
        <v>6</v>
      </c>
      <c r="Y119">
        <f t="shared" si="14"/>
        <v>4</v>
      </c>
      <c r="Z119">
        <f t="shared" si="15"/>
        <v>1</v>
      </c>
      <c r="AA119">
        <f t="shared" si="16"/>
        <v>2</v>
      </c>
      <c r="AB119">
        <f t="shared" si="17"/>
        <v>3</v>
      </c>
      <c r="AC119">
        <v>0.86209210751559595</v>
      </c>
      <c r="AD119">
        <v>0.85170797366997297</v>
      </c>
      <c r="AE119">
        <v>0.82646215359152198</v>
      </c>
      <c r="AF119">
        <v>0.76318699701366599</v>
      </c>
      <c r="AG119">
        <v>1.5839210217842899E-2</v>
      </c>
      <c r="AH119">
        <v>1.82943308967972E-2</v>
      </c>
      <c r="AI119">
        <v>2.6003828558087801E-2</v>
      </c>
      <c r="AJ119">
        <v>4.9450907289891897E-2</v>
      </c>
      <c r="AK119">
        <v>9.9818163074686203E-2</v>
      </c>
      <c r="AL119">
        <v>0.106506266166356</v>
      </c>
      <c r="AM119">
        <v>0.115222236517857</v>
      </c>
      <c r="AN119">
        <v>0.131411123057388</v>
      </c>
      <c r="AO119">
        <v>2.22505191918747E-2</v>
      </c>
      <c r="AP119">
        <v>2.3491429266873899E-2</v>
      </c>
      <c r="AQ119">
        <v>3.2311781332531903E-2</v>
      </c>
      <c r="AR119">
        <v>5.59509726390537E-2</v>
      </c>
    </row>
    <row r="120" spans="1:44" x14ac:dyDescent="0.35">
      <c r="A120">
        <v>131</v>
      </c>
      <c r="B120" t="s">
        <v>156</v>
      </c>
      <c r="C120" t="s">
        <v>137</v>
      </c>
      <c r="D120">
        <v>41.939365000000002</v>
      </c>
      <c r="E120">
        <v>-87.668385000000001</v>
      </c>
      <c r="F120">
        <v>15</v>
      </c>
      <c r="G120" s="1">
        <v>41473.747916666667</v>
      </c>
      <c r="H120">
        <v>24380</v>
      </c>
      <c r="I120">
        <v>24598</v>
      </c>
      <c r="J120" s="1">
        <v>41540.769444444442</v>
      </c>
      <c r="K120" s="1">
        <v>41540.714583333334</v>
      </c>
      <c r="L120" s="1">
        <v>43100.612500000003</v>
      </c>
      <c r="M120" s="1">
        <v>43100.667361111111</v>
      </c>
      <c r="N120" s="1">
        <v>41541</v>
      </c>
      <c r="O120">
        <v>2.2953532467185598</v>
      </c>
      <c r="P120">
        <v>2.2993055240232998</v>
      </c>
      <c r="Q120">
        <v>2.2987811502154401</v>
      </c>
      <c r="R120">
        <v>2.2398711255286901</v>
      </c>
      <c r="S120">
        <v>2.2423627270252902</v>
      </c>
      <c r="T120">
        <v>2.2496279027153601</v>
      </c>
      <c r="U120">
        <v>2.25691757226486</v>
      </c>
      <c r="V120">
        <f t="shared" si="11"/>
        <v>5</v>
      </c>
      <c r="W120">
        <f t="shared" si="12"/>
        <v>7</v>
      </c>
      <c r="X120">
        <f t="shared" si="13"/>
        <v>6</v>
      </c>
      <c r="Y120">
        <f t="shared" si="14"/>
        <v>1</v>
      </c>
      <c r="Z120">
        <f t="shared" si="15"/>
        <v>2</v>
      </c>
      <c r="AA120">
        <f t="shared" si="16"/>
        <v>3</v>
      </c>
      <c r="AB120">
        <f t="shared" si="17"/>
        <v>4</v>
      </c>
      <c r="AC120">
        <v>0.65886401625623103</v>
      </c>
      <c r="AD120">
        <v>0.65929940748080396</v>
      </c>
      <c r="AE120">
        <v>0.58615505392376799</v>
      </c>
      <c r="AF120">
        <v>0.45157658855316501</v>
      </c>
      <c r="AG120">
        <v>5.1646274921152202E-2</v>
      </c>
      <c r="AH120">
        <v>5.3302755540906001E-2</v>
      </c>
      <c r="AI120">
        <v>7.3915242051215094E-2</v>
      </c>
      <c r="AJ120">
        <v>0.11965887470741</v>
      </c>
      <c r="AK120">
        <v>0.20930741211033099</v>
      </c>
      <c r="AL120">
        <v>0.19553028413444801</v>
      </c>
      <c r="AM120">
        <v>0.21571398879714701</v>
      </c>
      <c r="AN120">
        <v>0.24704200026551501</v>
      </c>
      <c r="AO120">
        <v>8.0182296712285203E-2</v>
      </c>
      <c r="AP120">
        <v>9.1867552843840405E-2</v>
      </c>
      <c r="AQ120">
        <v>0.12421571522786901</v>
      </c>
      <c r="AR120">
        <v>0.18172253647390799</v>
      </c>
    </row>
    <row r="121" spans="1:44" x14ac:dyDescent="0.35">
      <c r="A121">
        <v>132</v>
      </c>
      <c r="B121" t="s">
        <v>157</v>
      </c>
      <c r="C121" t="s">
        <v>137</v>
      </c>
      <c r="D121">
        <v>41.849237000000002</v>
      </c>
      <c r="E121">
        <v>-87.631715</v>
      </c>
      <c r="F121">
        <v>15</v>
      </c>
      <c r="G121" s="1">
        <v>41473.748611111114</v>
      </c>
      <c r="H121">
        <v>5658</v>
      </c>
      <c r="I121">
        <v>6882</v>
      </c>
      <c r="J121" s="1">
        <v>41523.000694444447</v>
      </c>
      <c r="K121" s="1">
        <v>41522.788888888892</v>
      </c>
      <c r="L121" s="1">
        <v>43100.384027777778</v>
      </c>
      <c r="M121" s="1">
        <v>43098.51666666667</v>
      </c>
      <c r="N121" s="1">
        <v>41523</v>
      </c>
      <c r="O121">
        <v>1.2849695606201901</v>
      </c>
      <c r="P121">
        <v>1.29080646257578</v>
      </c>
      <c r="Q121">
        <v>1.28498914699731</v>
      </c>
      <c r="R121">
        <v>1.28843803728766</v>
      </c>
      <c r="S121">
        <v>1.2895378606102399</v>
      </c>
      <c r="T121">
        <v>1.29723998271866</v>
      </c>
      <c r="U121">
        <v>1.2955286796966501</v>
      </c>
      <c r="V121">
        <f t="shared" si="11"/>
        <v>1</v>
      </c>
      <c r="W121">
        <f t="shared" si="12"/>
        <v>5</v>
      </c>
      <c r="X121">
        <f t="shared" si="13"/>
        <v>2</v>
      </c>
      <c r="Y121">
        <f t="shared" si="14"/>
        <v>3</v>
      </c>
      <c r="Z121">
        <f t="shared" si="15"/>
        <v>4</v>
      </c>
      <c r="AA121">
        <f t="shared" si="16"/>
        <v>7</v>
      </c>
      <c r="AB121">
        <f t="shared" si="17"/>
        <v>6</v>
      </c>
      <c r="AC121">
        <v>0.147110167824715</v>
      </c>
      <c r="AD121">
        <v>0.190276578626244</v>
      </c>
      <c r="AE121">
        <v>0.15408840834267801</v>
      </c>
      <c r="AF121">
        <v>0.127454624759646</v>
      </c>
      <c r="AG121">
        <v>0.201595170847535</v>
      </c>
      <c r="AH121">
        <v>0.20012041592730201</v>
      </c>
      <c r="AI121">
        <v>0.20716044788764901</v>
      </c>
      <c r="AJ121">
        <v>0.22355826598879799</v>
      </c>
      <c r="AK121">
        <v>0.366245186794392</v>
      </c>
      <c r="AL121">
        <v>0.31113364608632998</v>
      </c>
      <c r="AM121">
        <v>0.30578440778390198</v>
      </c>
      <c r="AN121">
        <v>0.30335606695587403</v>
      </c>
      <c r="AO121">
        <v>0.285049474533356</v>
      </c>
      <c r="AP121">
        <v>0.29846935936012298</v>
      </c>
      <c r="AQ121">
        <v>0.33296673598576898</v>
      </c>
      <c r="AR121">
        <v>0.34563104229567998</v>
      </c>
    </row>
    <row r="122" spans="1:44" x14ac:dyDescent="0.35">
      <c r="A122">
        <v>133</v>
      </c>
      <c r="B122" t="s">
        <v>158</v>
      </c>
      <c r="C122" t="s">
        <v>38</v>
      </c>
      <c r="D122">
        <v>41.889176829999997</v>
      </c>
      <c r="E122">
        <v>-87.638505769999995</v>
      </c>
      <c r="F122">
        <v>31</v>
      </c>
      <c r="G122" s="1">
        <v>41473.949305555558</v>
      </c>
      <c r="H122">
        <v>86191</v>
      </c>
      <c r="I122">
        <v>85567</v>
      </c>
      <c r="J122" s="1">
        <v>42119.527083333334</v>
      </c>
      <c r="K122" s="1">
        <v>42119.614583333336</v>
      </c>
      <c r="L122" s="1">
        <v>43100.728472222225</v>
      </c>
      <c r="M122" s="1">
        <v>43100.729861111111</v>
      </c>
      <c r="N122" s="1">
        <v>42120</v>
      </c>
      <c r="O122">
        <v>5.3688073592872696</v>
      </c>
      <c r="P122">
        <v>5.3580685175595697</v>
      </c>
      <c r="Q122">
        <v>5.3660162483313201</v>
      </c>
      <c r="R122">
        <v>4.9723140285141501</v>
      </c>
      <c r="S122">
        <v>4.9727191758004503</v>
      </c>
      <c r="T122">
        <v>4.9695524274503802</v>
      </c>
      <c r="U122">
        <v>4.996770416525</v>
      </c>
      <c r="V122">
        <f t="shared" si="11"/>
        <v>7</v>
      </c>
      <c r="W122">
        <f t="shared" si="12"/>
        <v>5</v>
      </c>
      <c r="X122">
        <f t="shared" si="13"/>
        <v>6</v>
      </c>
      <c r="Y122">
        <f t="shared" si="14"/>
        <v>2</v>
      </c>
      <c r="Z122">
        <f t="shared" si="15"/>
        <v>3</v>
      </c>
      <c r="AA122">
        <f t="shared" si="16"/>
        <v>1</v>
      </c>
      <c r="AB122">
        <f t="shared" si="17"/>
        <v>4</v>
      </c>
      <c r="AC122">
        <v>0.84125716350405999</v>
      </c>
      <c r="AD122">
        <v>0.82858326093308798</v>
      </c>
      <c r="AE122">
        <v>0.79578874718061099</v>
      </c>
      <c r="AF122">
        <v>0.72010598312887097</v>
      </c>
      <c r="AG122">
        <v>5.3543267575206499E-2</v>
      </c>
      <c r="AH122">
        <v>4.8768828682049001E-2</v>
      </c>
      <c r="AI122">
        <v>6.3585779600677503E-2</v>
      </c>
      <c r="AJ122">
        <v>9.14668048319279E-2</v>
      </c>
      <c r="AK122">
        <v>8.1626597380976607E-2</v>
      </c>
      <c r="AL122">
        <v>9.3827342833580601E-2</v>
      </c>
      <c r="AM122">
        <v>0.100386623857005</v>
      </c>
      <c r="AN122">
        <v>0.12278379925550099</v>
      </c>
      <c r="AO122">
        <v>2.35729715397568E-2</v>
      </c>
      <c r="AP122">
        <v>2.8820567551282001E-2</v>
      </c>
      <c r="AQ122">
        <v>4.0238849361705298E-2</v>
      </c>
      <c r="AR122">
        <v>6.5643412783699701E-2</v>
      </c>
    </row>
    <row r="123" spans="1:44" x14ac:dyDescent="0.35">
      <c r="A123">
        <v>134</v>
      </c>
      <c r="B123" t="s">
        <v>159</v>
      </c>
      <c r="C123" t="s">
        <v>38</v>
      </c>
      <c r="D123">
        <v>41.877749000000001</v>
      </c>
      <c r="E123">
        <v>-87.649632999999994</v>
      </c>
      <c r="F123">
        <v>19</v>
      </c>
      <c r="G123" s="1">
        <v>41473.949999999997</v>
      </c>
      <c r="H123">
        <v>60409</v>
      </c>
      <c r="I123">
        <v>60284</v>
      </c>
      <c r="J123" s="1">
        <v>41478.629166666666</v>
      </c>
      <c r="K123" s="1">
        <v>41478.628472222219</v>
      </c>
      <c r="L123" s="1">
        <v>43100.676388888889</v>
      </c>
      <c r="M123" s="1">
        <v>43100.675694444442</v>
      </c>
      <c r="N123" s="1">
        <v>41479</v>
      </c>
      <c r="O123">
        <v>3.7820917664526501</v>
      </c>
      <c r="P123">
        <v>3.7929430521725598</v>
      </c>
      <c r="Q123">
        <v>3.7816664982268402</v>
      </c>
      <c r="R123">
        <v>3.7631002033871499</v>
      </c>
      <c r="S123">
        <v>3.7437645468006999</v>
      </c>
      <c r="T123">
        <v>3.7500711602692598</v>
      </c>
      <c r="U123">
        <v>3.7555069434873301</v>
      </c>
      <c r="V123">
        <f t="shared" si="11"/>
        <v>6</v>
      </c>
      <c r="W123">
        <f t="shared" si="12"/>
        <v>7</v>
      </c>
      <c r="X123">
        <f t="shared" si="13"/>
        <v>5</v>
      </c>
      <c r="Y123">
        <f t="shared" si="14"/>
        <v>4</v>
      </c>
      <c r="Z123">
        <f t="shared" si="15"/>
        <v>1</v>
      </c>
      <c r="AA123">
        <f t="shared" si="16"/>
        <v>2</v>
      </c>
      <c r="AB123">
        <f t="shared" si="17"/>
        <v>3</v>
      </c>
      <c r="AC123">
        <v>0.79444836934202601</v>
      </c>
      <c r="AD123">
        <v>0.77833910810890405</v>
      </c>
      <c r="AE123">
        <v>0.69245255576659503</v>
      </c>
      <c r="AF123">
        <v>0.51952850429337705</v>
      </c>
      <c r="AG123">
        <v>6.5555765637677496E-2</v>
      </c>
      <c r="AH123">
        <v>7.2714738480672197E-2</v>
      </c>
      <c r="AI123">
        <v>0.10680910691321301</v>
      </c>
      <c r="AJ123">
        <v>0.160981480617782</v>
      </c>
      <c r="AK123">
        <v>0.105729093164234</v>
      </c>
      <c r="AL123">
        <v>0.11163514461881099</v>
      </c>
      <c r="AM123">
        <v>0.133543340438915</v>
      </c>
      <c r="AN123">
        <v>0.180714049555532</v>
      </c>
      <c r="AO123">
        <v>3.4266771856061098E-2</v>
      </c>
      <c r="AP123">
        <v>3.7311008791611699E-2</v>
      </c>
      <c r="AQ123">
        <v>6.7194996881274394E-2</v>
      </c>
      <c r="AR123">
        <v>0.13877596553330801</v>
      </c>
    </row>
    <row r="124" spans="1:44" x14ac:dyDescent="0.35">
      <c r="A124">
        <v>135</v>
      </c>
      <c r="B124" t="s">
        <v>160</v>
      </c>
      <c r="C124" t="s">
        <v>38</v>
      </c>
      <c r="D124">
        <v>41.85378</v>
      </c>
      <c r="E124">
        <v>-87.646649999999994</v>
      </c>
      <c r="F124">
        <v>11</v>
      </c>
      <c r="G124" s="1">
        <v>41473.950694444444</v>
      </c>
      <c r="H124">
        <v>5931</v>
      </c>
      <c r="I124">
        <v>6119</v>
      </c>
      <c r="J124" s="1">
        <v>41479.515277777777</v>
      </c>
      <c r="K124" s="1">
        <v>41479.515972222223</v>
      </c>
      <c r="L124" s="1">
        <v>43097.574305555558</v>
      </c>
      <c r="M124" s="1">
        <v>43092.833333333336</v>
      </c>
      <c r="N124" s="1">
        <v>41480</v>
      </c>
      <c r="O124">
        <v>1.08164639817858</v>
      </c>
      <c r="P124">
        <v>1.08435269264722</v>
      </c>
      <c r="Q124">
        <v>1.0818887754430799</v>
      </c>
      <c r="R124">
        <v>1.0858201207357701</v>
      </c>
      <c r="S124">
        <v>1.0873504666068401</v>
      </c>
      <c r="T124">
        <v>1.0863826171303901</v>
      </c>
      <c r="U124">
        <v>1.08974966961638</v>
      </c>
      <c r="V124">
        <f t="shared" si="11"/>
        <v>1</v>
      </c>
      <c r="W124">
        <f t="shared" si="12"/>
        <v>3</v>
      </c>
      <c r="X124">
        <f t="shared" si="13"/>
        <v>2</v>
      </c>
      <c r="Y124">
        <f t="shared" si="14"/>
        <v>4</v>
      </c>
      <c r="Z124">
        <f t="shared" si="15"/>
        <v>6</v>
      </c>
      <c r="AA124">
        <f t="shared" si="16"/>
        <v>5</v>
      </c>
      <c r="AB124">
        <f t="shared" si="17"/>
        <v>7</v>
      </c>
      <c r="AC124">
        <v>0.19003919687603099</v>
      </c>
      <c r="AD124">
        <v>0.19162758263566401</v>
      </c>
      <c r="AE124">
        <v>0.157630555450648</v>
      </c>
      <c r="AF124">
        <v>0.12966846516952099</v>
      </c>
      <c r="AG124">
        <v>0.20886843305399699</v>
      </c>
      <c r="AH124">
        <v>0.206525724920926</v>
      </c>
      <c r="AI124">
        <v>0.217686711084809</v>
      </c>
      <c r="AJ124">
        <v>0.23572408826494101</v>
      </c>
      <c r="AK124">
        <v>0.35279177894382302</v>
      </c>
      <c r="AL124">
        <v>0.33070974827986599</v>
      </c>
      <c r="AM124">
        <v>0.34107981820425098</v>
      </c>
      <c r="AN124">
        <v>0.33376117195076899</v>
      </c>
      <c r="AO124">
        <v>0.248300591126148</v>
      </c>
      <c r="AP124">
        <v>0.271136944163541</v>
      </c>
      <c r="AQ124">
        <v>0.28360291526029002</v>
      </c>
      <c r="AR124">
        <v>0.30084627461476698</v>
      </c>
    </row>
    <row r="125" spans="1:44" x14ac:dyDescent="0.35">
      <c r="A125">
        <v>136</v>
      </c>
      <c r="B125" t="s">
        <v>161</v>
      </c>
      <c r="C125" t="s">
        <v>137</v>
      </c>
      <c r="D125">
        <v>41.865054000000001</v>
      </c>
      <c r="E125">
        <v>-87.656959000000001</v>
      </c>
      <c r="F125">
        <v>15</v>
      </c>
      <c r="G125" s="1">
        <v>41473.952777777777</v>
      </c>
      <c r="H125">
        <v>3974</v>
      </c>
      <c r="I125">
        <v>3986</v>
      </c>
      <c r="J125" s="1">
        <v>41487.427083333336</v>
      </c>
      <c r="K125" s="1">
        <v>41487.445138888892</v>
      </c>
      <c r="L125" s="1">
        <v>43099.431250000001</v>
      </c>
      <c r="M125" s="1">
        <v>43098.622916666667</v>
      </c>
      <c r="N125" s="1">
        <v>41488</v>
      </c>
      <c r="O125">
        <v>0.99170082475027199</v>
      </c>
      <c r="P125">
        <v>0.99444343639449295</v>
      </c>
      <c r="Q125">
        <v>0.99230360420878705</v>
      </c>
      <c r="R125">
        <v>0.98012367908468201</v>
      </c>
      <c r="S125">
        <v>0.98231549772146798</v>
      </c>
      <c r="T125">
        <v>0.98675558137818697</v>
      </c>
      <c r="U125">
        <v>0.99304649956735302</v>
      </c>
      <c r="V125">
        <f t="shared" si="11"/>
        <v>4</v>
      </c>
      <c r="W125">
        <f t="shared" si="12"/>
        <v>7</v>
      </c>
      <c r="X125">
        <f t="shared" si="13"/>
        <v>5</v>
      </c>
      <c r="Y125">
        <f t="shared" si="14"/>
        <v>1</v>
      </c>
      <c r="Z125">
        <f t="shared" si="15"/>
        <v>2</v>
      </c>
      <c r="AA125">
        <f t="shared" si="16"/>
        <v>3</v>
      </c>
      <c r="AB125">
        <f t="shared" si="17"/>
        <v>6</v>
      </c>
      <c r="AC125">
        <v>0.60035861714433203</v>
      </c>
      <c r="AD125">
        <v>0.57443898993213305</v>
      </c>
      <c r="AE125">
        <v>0.46665986803190801</v>
      </c>
      <c r="AF125">
        <v>0.33266425402675698</v>
      </c>
      <c r="AG125">
        <v>0.10145562954019401</v>
      </c>
      <c r="AH125">
        <v>0.11613144978317499</v>
      </c>
      <c r="AI125">
        <v>0.13948337250066101</v>
      </c>
      <c r="AJ125">
        <v>0.184567875354399</v>
      </c>
      <c r="AK125">
        <v>0.21391747663198299</v>
      </c>
      <c r="AL125">
        <v>0.22456717697779599</v>
      </c>
      <c r="AM125">
        <v>0.25059303767696101</v>
      </c>
      <c r="AN125">
        <v>0.269463506448676</v>
      </c>
      <c r="AO125">
        <v>8.4268276683489796E-2</v>
      </c>
      <c r="AP125">
        <v>8.4862383306894607E-2</v>
      </c>
      <c r="AQ125">
        <v>0.14326372179046801</v>
      </c>
      <c r="AR125">
        <v>0.21330436417016599</v>
      </c>
    </row>
    <row r="126" spans="1:44" x14ac:dyDescent="0.35">
      <c r="A126">
        <v>137</v>
      </c>
      <c r="B126" t="s">
        <v>162</v>
      </c>
      <c r="C126" t="s">
        <v>137</v>
      </c>
      <c r="D126">
        <v>41.862378</v>
      </c>
      <c r="E126">
        <v>-87.651061999999996</v>
      </c>
      <c r="F126">
        <v>15</v>
      </c>
      <c r="G126" s="1">
        <v>41473.95416666667</v>
      </c>
      <c r="H126">
        <v>18563</v>
      </c>
      <c r="I126">
        <v>17956</v>
      </c>
      <c r="J126" s="1">
        <v>41486.793749999997</v>
      </c>
      <c r="K126" s="1">
        <v>41486.661111111112</v>
      </c>
      <c r="L126" s="1">
        <v>43100.449305555558</v>
      </c>
      <c r="M126" s="1">
        <v>43099.837500000001</v>
      </c>
      <c r="N126" s="1">
        <v>41487</v>
      </c>
      <c r="O126">
        <v>2.5683218238818801</v>
      </c>
      <c r="P126">
        <v>2.5667961410874001</v>
      </c>
      <c r="Q126">
        <v>2.5723496599173798</v>
      </c>
      <c r="R126">
        <v>2.30826303069309</v>
      </c>
      <c r="S126">
        <v>2.27064451880051</v>
      </c>
      <c r="T126">
        <v>2.2754042688344698</v>
      </c>
      <c r="U126">
        <v>2.2702059120913902</v>
      </c>
      <c r="V126">
        <f t="shared" si="11"/>
        <v>6</v>
      </c>
      <c r="W126">
        <f t="shared" si="12"/>
        <v>5</v>
      </c>
      <c r="X126">
        <f t="shared" si="13"/>
        <v>7</v>
      </c>
      <c r="Y126">
        <f t="shared" si="14"/>
        <v>4</v>
      </c>
      <c r="Z126">
        <f t="shared" si="15"/>
        <v>2</v>
      </c>
      <c r="AA126">
        <f t="shared" si="16"/>
        <v>3</v>
      </c>
      <c r="AB126">
        <f t="shared" si="17"/>
        <v>1</v>
      </c>
      <c r="AC126">
        <v>0.89066642397383</v>
      </c>
      <c r="AD126">
        <v>0.87864590454167502</v>
      </c>
      <c r="AE126">
        <v>0.86218134959052894</v>
      </c>
      <c r="AF126">
        <v>0.82094253202363798</v>
      </c>
      <c r="AG126">
        <v>6.3124465447773198E-2</v>
      </c>
      <c r="AH126">
        <v>6.1272548275626899E-2</v>
      </c>
      <c r="AI126">
        <v>6.8539070147410605E-2</v>
      </c>
      <c r="AJ126">
        <v>8.1481340729545701E-2</v>
      </c>
      <c r="AK126">
        <v>4.2657397944516999E-2</v>
      </c>
      <c r="AL126">
        <v>5.3768590171522801E-2</v>
      </c>
      <c r="AM126">
        <v>5.7887721461341697E-2</v>
      </c>
      <c r="AN126">
        <v>6.9767407143324495E-2</v>
      </c>
      <c r="AO126">
        <v>3.5517126338785602E-3</v>
      </c>
      <c r="AP126">
        <v>6.3129570111748199E-3</v>
      </c>
      <c r="AQ126">
        <v>1.13918588007186E-2</v>
      </c>
      <c r="AR126">
        <v>2.78087201034906E-2</v>
      </c>
    </row>
    <row r="127" spans="1:44" x14ac:dyDescent="0.35">
      <c r="A127">
        <v>138</v>
      </c>
      <c r="B127" t="s">
        <v>163</v>
      </c>
      <c r="C127" t="s">
        <v>137</v>
      </c>
      <c r="D127">
        <v>41.904612999999998</v>
      </c>
      <c r="E127">
        <v>-87.640552</v>
      </c>
      <c r="F127">
        <v>15</v>
      </c>
      <c r="G127" s="1">
        <v>41473.954861111109</v>
      </c>
      <c r="H127">
        <v>24202</v>
      </c>
      <c r="I127">
        <v>23968</v>
      </c>
      <c r="J127" s="1">
        <v>41491.713194444441</v>
      </c>
      <c r="K127" s="1">
        <v>41491.711805555555</v>
      </c>
      <c r="L127" s="1">
        <v>43100.524305555555</v>
      </c>
      <c r="M127" s="1">
        <v>43100.535416666666</v>
      </c>
      <c r="N127" s="1">
        <v>41492</v>
      </c>
      <c r="O127">
        <v>2.2806112774929299</v>
      </c>
      <c r="P127">
        <v>2.2878586075730798</v>
      </c>
      <c r="Q127">
        <v>2.2824354997202398</v>
      </c>
      <c r="R127">
        <v>2.1929987694398698</v>
      </c>
      <c r="S127">
        <v>2.1924525288282002</v>
      </c>
      <c r="T127">
        <v>2.1921779189608199</v>
      </c>
      <c r="U127">
        <v>2.1972445729718699</v>
      </c>
      <c r="V127">
        <f t="shared" si="11"/>
        <v>5</v>
      </c>
      <c r="W127">
        <f t="shared" si="12"/>
        <v>7</v>
      </c>
      <c r="X127">
        <f t="shared" si="13"/>
        <v>6</v>
      </c>
      <c r="Y127">
        <f t="shared" si="14"/>
        <v>3</v>
      </c>
      <c r="Z127">
        <f t="shared" si="15"/>
        <v>2</v>
      </c>
      <c r="AA127">
        <f t="shared" si="16"/>
        <v>1</v>
      </c>
      <c r="AB127">
        <f t="shared" si="17"/>
        <v>4</v>
      </c>
      <c r="AC127">
        <v>0.84249841504741796</v>
      </c>
      <c r="AD127">
        <v>0.84571880989417203</v>
      </c>
      <c r="AE127">
        <v>0.80569730591259903</v>
      </c>
      <c r="AF127">
        <v>0.708203329775971</v>
      </c>
      <c r="AG127">
        <v>5.6575832835635102E-2</v>
      </c>
      <c r="AH127">
        <v>6.0808898074113001E-2</v>
      </c>
      <c r="AI127">
        <v>6.8672135410420901E-2</v>
      </c>
      <c r="AJ127">
        <v>0.10165989665250701</v>
      </c>
      <c r="AK127">
        <v>7.8023231759246595E-2</v>
      </c>
      <c r="AL127">
        <v>7.2642463868679993E-2</v>
      </c>
      <c r="AM127">
        <v>8.9604721941379695E-2</v>
      </c>
      <c r="AN127">
        <v>0.113582599548239</v>
      </c>
      <c r="AO127">
        <v>2.2902520357699501E-2</v>
      </c>
      <c r="AP127">
        <v>2.0829828163034799E-2</v>
      </c>
      <c r="AQ127">
        <v>3.6025836735599698E-2</v>
      </c>
      <c r="AR127">
        <v>7.6554174023281296E-2</v>
      </c>
    </row>
    <row r="128" spans="1:44" x14ac:dyDescent="0.35">
      <c r="A128">
        <v>140</v>
      </c>
      <c r="B128" t="s">
        <v>164</v>
      </c>
      <c r="C128" t="s">
        <v>137</v>
      </c>
      <c r="D128">
        <v>41.898969000000001</v>
      </c>
      <c r="E128">
        <v>-87.629912000000004</v>
      </c>
      <c r="F128">
        <v>19</v>
      </c>
      <c r="G128" s="1">
        <v>41473.955555555556</v>
      </c>
      <c r="H128">
        <v>70235</v>
      </c>
      <c r="I128">
        <v>74015</v>
      </c>
      <c r="J128" s="1">
        <v>41487.750694444447</v>
      </c>
      <c r="K128" s="1">
        <v>41487.73541666667</v>
      </c>
      <c r="L128" s="1">
        <v>43100.600694444445</v>
      </c>
      <c r="M128" s="1">
        <v>43100.840277777781</v>
      </c>
      <c r="N128" s="1">
        <v>41488</v>
      </c>
      <c r="O128">
        <v>4.5847913751983604</v>
      </c>
      <c r="P128">
        <v>4.5784446396698497</v>
      </c>
      <c r="Q128">
        <v>4.5865956419253697</v>
      </c>
      <c r="R128">
        <v>4.4202390715138904</v>
      </c>
      <c r="S128">
        <v>4.4474502842176999</v>
      </c>
      <c r="T128">
        <v>4.4155232436257101</v>
      </c>
      <c r="U128">
        <v>4.4619335273862699</v>
      </c>
      <c r="V128">
        <f t="shared" si="11"/>
        <v>6</v>
      </c>
      <c r="W128">
        <f t="shared" si="12"/>
        <v>5</v>
      </c>
      <c r="X128">
        <f t="shared" si="13"/>
        <v>7</v>
      </c>
      <c r="Y128">
        <f t="shared" si="14"/>
        <v>2</v>
      </c>
      <c r="Z128">
        <f t="shared" si="15"/>
        <v>3</v>
      </c>
      <c r="AA128">
        <f t="shared" si="16"/>
        <v>1</v>
      </c>
      <c r="AB128">
        <f t="shared" si="17"/>
        <v>4</v>
      </c>
      <c r="AC128">
        <v>0.64792438017062903</v>
      </c>
      <c r="AD128">
        <v>0.60139587460453303</v>
      </c>
      <c r="AE128">
        <v>0.52718327225210904</v>
      </c>
      <c r="AF128">
        <v>0.40685053221920398</v>
      </c>
      <c r="AG128">
        <v>0.20921446797436399</v>
      </c>
      <c r="AH128">
        <v>0.21642674351569999</v>
      </c>
      <c r="AI128">
        <v>0.22444187098013699</v>
      </c>
      <c r="AJ128">
        <v>0.245636945025547</v>
      </c>
      <c r="AK128">
        <v>9.3353033554102099E-2</v>
      </c>
      <c r="AL128">
        <v>0.116463330340704</v>
      </c>
      <c r="AM128">
        <v>0.14847918676131899</v>
      </c>
      <c r="AN128">
        <v>0.193299013415034</v>
      </c>
      <c r="AO128">
        <v>4.9508118300903597E-2</v>
      </c>
      <c r="AP128">
        <v>6.5714051539060694E-2</v>
      </c>
      <c r="AQ128">
        <v>9.9895670006433498E-2</v>
      </c>
      <c r="AR128">
        <v>0.154213509340213</v>
      </c>
    </row>
    <row r="129" spans="1:44" x14ac:dyDescent="0.35">
      <c r="A129">
        <v>141</v>
      </c>
      <c r="B129" t="s">
        <v>165</v>
      </c>
      <c r="C129" t="s">
        <v>137</v>
      </c>
      <c r="D129">
        <v>41.915689</v>
      </c>
      <c r="E129">
        <v>-87.634600000000006</v>
      </c>
      <c r="F129">
        <v>23</v>
      </c>
      <c r="G129" s="1">
        <v>41473.956250000003</v>
      </c>
      <c r="H129">
        <v>82397</v>
      </c>
      <c r="I129">
        <v>83759</v>
      </c>
      <c r="J129" s="1">
        <v>41456.566666666666</v>
      </c>
      <c r="K129" s="1">
        <v>41455.857638888891</v>
      </c>
      <c r="L129" s="1">
        <v>43100.453472222223</v>
      </c>
      <c r="M129" s="1">
        <v>43100.640972222223</v>
      </c>
      <c r="N129" s="1">
        <v>41456</v>
      </c>
      <c r="O129">
        <v>5.1690894554617604</v>
      </c>
      <c r="P129">
        <v>5.1570772245346799</v>
      </c>
      <c r="Q129">
        <v>5.1750224687406998</v>
      </c>
      <c r="R129">
        <v>4.7697283785143298</v>
      </c>
      <c r="S129">
        <v>4.7529491444954504</v>
      </c>
      <c r="T129">
        <v>4.7789973446702998</v>
      </c>
      <c r="U129">
        <v>4.7829567194357603</v>
      </c>
      <c r="V129">
        <f t="shared" si="11"/>
        <v>6</v>
      </c>
      <c r="W129">
        <f t="shared" si="12"/>
        <v>5</v>
      </c>
      <c r="X129">
        <f t="shared" si="13"/>
        <v>7</v>
      </c>
      <c r="Y129">
        <f t="shared" si="14"/>
        <v>2</v>
      </c>
      <c r="Z129">
        <f t="shared" si="15"/>
        <v>1</v>
      </c>
      <c r="AA129">
        <f t="shared" si="16"/>
        <v>3</v>
      </c>
      <c r="AB129">
        <f t="shared" si="17"/>
        <v>4</v>
      </c>
      <c r="AC129">
        <v>0.71722921437603304</v>
      </c>
      <c r="AD129">
        <v>0.69285663539341602</v>
      </c>
      <c r="AE129">
        <v>0.65390074886512495</v>
      </c>
      <c r="AF129">
        <v>0.58008774559420095</v>
      </c>
      <c r="AG129">
        <v>3.5768737706985403E-2</v>
      </c>
      <c r="AH129">
        <v>3.9909500505730201E-2</v>
      </c>
      <c r="AI129">
        <v>6.1641082391877398E-2</v>
      </c>
      <c r="AJ129">
        <v>8.8617004145361097E-2</v>
      </c>
      <c r="AK129">
        <v>0.206555463519317</v>
      </c>
      <c r="AL129">
        <v>0.209143356552494</v>
      </c>
      <c r="AM129">
        <v>0.21107506074763999</v>
      </c>
      <c r="AN129">
        <v>0.226942863583356</v>
      </c>
      <c r="AO129">
        <v>4.0446584397664298E-2</v>
      </c>
      <c r="AP129">
        <v>5.8090507548358497E-2</v>
      </c>
      <c r="AQ129">
        <v>7.3383107995356495E-2</v>
      </c>
      <c r="AR129">
        <v>0.10435238667708099</v>
      </c>
    </row>
    <row r="130" spans="1:44" x14ac:dyDescent="0.35">
      <c r="A130">
        <v>142</v>
      </c>
      <c r="B130" t="s">
        <v>166</v>
      </c>
      <c r="C130" t="s">
        <v>137</v>
      </c>
      <c r="D130">
        <v>41.894503</v>
      </c>
      <c r="E130">
        <v>-87.617853999999994</v>
      </c>
      <c r="F130">
        <v>31</v>
      </c>
      <c r="G130" s="1">
        <v>41473.956944444442</v>
      </c>
      <c r="H130">
        <v>40129</v>
      </c>
      <c r="I130">
        <v>39567</v>
      </c>
      <c r="J130" s="1">
        <v>42132.682638888888</v>
      </c>
      <c r="K130" s="1">
        <v>42132.646527777775</v>
      </c>
      <c r="L130" s="1">
        <v>43100.538194444445</v>
      </c>
      <c r="M130" s="1">
        <v>43100.734722222223</v>
      </c>
      <c r="N130" s="1">
        <v>42133</v>
      </c>
      <c r="O130">
        <v>5.0022769242524303</v>
      </c>
      <c r="P130">
        <v>4.9968310637114701</v>
      </c>
      <c r="Q130">
        <v>5.0096725224201704</v>
      </c>
      <c r="R130">
        <v>4.9248855642109701</v>
      </c>
      <c r="S130">
        <v>4.9302816264868596</v>
      </c>
      <c r="T130">
        <v>4.9013272855634096</v>
      </c>
      <c r="U130">
        <v>4.9590906809877202</v>
      </c>
      <c r="V130">
        <f t="shared" si="11"/>
        <v>6</v>
      </c>
      <c r="W130">
        <f t="shared" si="12"/>
        <v>5</v>
      </c>
      <c r="X130">
        <f t="shared" si="13"/>
        <v>7</v>
      </c>
      <c r="Y130">
        <f t="shared" si="14"/>
        <v>2</v>
      </c>
      <c r="Z130">
        <f t="shared" si="15"/>
        <v>3</v>
      </c>
      <c r="AA130">
        <f t="shared" si="16"/>
        <v>1</v>
      </c>
      <c r="AB130">
        <f t="shared" si="17"/>
        <v>4</v>
      </c>
      <c r="AC130">
        <v>0.93112147360581998</v>
      </c>
      <c r="AD130">
        <v>0.91677344041310505</v>
      </c>
      <c r="AE130">
        <v>0.882256592210934</v>
      </c>
      <c r="AF130">
        <v>0.80131782740638902</v>
      </c>
      <c r="AG130">
        <v>3.5372750956030999E-2</v>
      </c>
      <c r="AH130">
        <v>3.8995550215117997E-2</v>
      </c>
      <c r="AI130">
        <v>4.79225425461626E-2</v>
      </c>
      <c r="AJ130">
        <v>7.4807997442306998E-2</v>
      </c>
      <c r="AK130">
        <v>2.02240666411449E-2</v>
      </c>
      <c r="AL130">
        <v>2.5064856757458499E-2</v>
      </c>
      <c r="AM130">
        <v>3.9419608190196402E-2</v>
      </c>
      <c r="AN130">
        <v>6.7639041652284196E-2</v>
      </c>
      <c r="AO130">
        <v>1.3281708797002601E-2</v>
      </c>
      <c r="AP130">
        <v>1.9166152614316999E-2</v>
      </c>
      <c r="AQ130">
        <v>3.0401257052706299E-2</v>
      </c>
      <c r="AR130">
        <v>5.6235133499019603E-2</v>
      </c>
    </row>
    <row r="131" spans="1:44" x14ac:dyDescent="0.35">
      <c r="A131">
        <v>143</v>
      </c>
      <c r="B131" t="s">
        <v>167</v>
      </c>
      <c r="C131" t="s">
        <v>137</v>
      </c>
      <c r="D131">
        <v>41.922167000000002</v>
      </c>
      <c r="E131">
        <v>-87.638887999999994</v>
      </c>
      <c r="F131">
        <v>15</v>
      </c>
      <c r="G131" s="1">
        <v>41474.388194444444</v>
      </c>
      <c r="H131">
        <v>52292</v>
      </c>
      <c r="I131">
        <v>49760</v>
      </c>
      <c r="J131" s="1">
        <v>41489.584027777775</v>
      </c>
      <c r="K131" s="1">
        <v>41489.52847222222</v>
      </c>
      <c r="L131" s="1">
        <v>43100.886805555558</v>
      </c>
      <c r="M131" s="1">
        <v>43100.995138888888</v>
      </c>
      <c r="N131" s="1">
        <v>41490</v>
      </c>
      <c r="O131">
        <v>3.8909691206368602</v>
      </c>
      <c r="P131">
        <v>3.8956720192073</v>
      </c>
      <c r="Q131">
        <v>3.8889539912259399</v>
      </c>
      <c r="R131">
        <v>3.6209871460672298</v>
      </c>
      <c r="S131">
        <v>3.5876637606164699</v>
      </c>
      <c r="T131">
        <v>3.5778607792037</v>
      </c>
      <c r="U131">
        <v>3.6015051997113798</v>
      </c>
      <c r="V131">
        <f t="shared" si="11"/>
        <v>6</v>
      </c>
      <c r="W131">
        <f t="shared" si="12"/>
        <v>7</v>
      </c>
      <c r="X131">
        <f t="shared" si="13"/>
        <v>5</v>
      </c>
      <c r="Y131">
        <f t="shared" si="14"/>
        <v>4</v>
      </c>
      <c r="Z131">
        <f t="shared" si="15"/>
        <v>2</v>
      </c>
      <c r="AA131">
        <f t="shared" si="16"/>
        <v>1</v>
      </c>
      <c r="AB131">
        <f t="shared" si="17"/>
        <v>3</v>
      </c>
      <c r="AC131">
        <v>0.80180925436467898</v>
      </c>
      <c r="AD131">
        <v>0.77567881089665502</v>
      </c>
      <c r="AE131">
        <v>0.73285883655511397</v>
      </c>
      <c r="AF131">
        <v>0.65017354812921702</v>
      </c>
      <c r="AG131">
        <v>3.1318958092412197E-2</v>
      </c>
      <c r="AH131">
        <v>4.4553038648264397E-2</v>
      </c>
      <c r="AI131">
        <v>6.8374745251723795E-2</v>
      </c>
      <c r="AJ131">
        <v>8.9786017599608497E-2</v>
      </c>
      <c r="AK131">
        <v>0.13882014577749999</v>
      </c>
      <c r="AL131">
        <v>0.145779019340497</v>
      </c>
      <c r="AM131">
        <v>0.153419852946233</v>
      </c>
      <c r="AN131">
        <v>0.176919763643795</v>
      </c>
      <c r="AO131">
        <v>2.80516417654069E-2</v>
      </c>
      <c r="AP131">
        <v>3.39891311145828E-2</v>
      </c>
      <c r="AQ131">
        <v>4.53465652469279E-2</v>
      </c>
      <c r="AR131">
        <v>8.3120670627378795E-2</v>
      </c>
    </row>
    <row r="132" spans="1:44" x14ac:dyDescent="0.35">
      <c r="A132">
        <v>144</v>
      </c>
      <c r="B132" t="s">
        <v>168</v>
      </c>
      <c r="C132" t="s">
        <v>137</v>
      </c>
      <c r="D132">
        <v>41.921821999999999</v>
      </c>
      <c r="E132">
        <v>-87.644139999999993</v>
      </c>
      <c r="F132">
        <v>19</v>
      </c>
      <c r="G132" s="1">
        <v>41474.388888888891</v>
      </c>
      <c r="H132">
        <v>51497</v>
      </c>
      <c r="I132">
        <v>51887</v>
      </c>
      <c r="J132" s="1">
        <v>41488.79583333333</v>
      </c>
      <c r="K132" s="1">
        <v>41488.792361111111</v>
      </c>
      <c r="L132" s="1">
        <v>43100.584027777775</v>
      </c>
      <c r="M132" s="1">
        <v>43100.658333333333</v>
      </c>
      <c r="N132" s="1">
        <v>41489</v>
      </c>
      <c r="O132">
        <v>3.9588872875849099</v>
      </c>
      <c r="P132">
        <v>3.9593582451192799</v>
      </c>
      <c r="Q132">
        <v>3.9637977373270199</v>
      </c>
      <c r="R132">
        <v>3.58749675095559</v>
      </c>
      <c r="S132">
        <v>3.5541958177422499</v>
      </c>
      <c r="T132">
        <v>3.5587732224939699</v>
      </c>
      <c r="U132">
        <v>3.5784089169879598</v>
      </c>
      <c r="V132">
        <f t="shared" ref="V132:V195" si="18">_xlfn.RANK.AVG(O132,$O132:$U132,1)</f>
        <v>5</v>
      </c>
      <c r="W132">
        <f t="shared" ref="W132:W195" si="19">_xlfn.RANK.AVG(P132,$O132:$U132,1)</f>
        <v>6</v>
      </c>
      <c r="X132">
        <f t="shared" ref="X132:X195" si="20">_xlfn.RANK.AVG(Q132,$O132:$U132,1)</f>
        <v>7</v>
      </c>
      <c r="Y132">
        <f t="shared" ref="Y132:Y195" si="21">_xlfn.RANK.AVG(R132,$O132:$U132,1)</f>
        <v>4</v>
      </c>
      <c r="Z132">
        <f t="shared" ref="Z132:Z195" si="22">_xlfn.RANK.AVG(S132,$O132:$U132,1)</f>
        <v>1</v>
      </c>
      <c r="AA132">
        <f t="shared" ref="AA132:AA195" si="23">_xlfn.RANK.AVG(T132,$O132:$U132,1)</f>
        <v>2</v>
      </c>
      <c r="AB132">
        <f t="shared" ref="AB132:AB195" si="24">_xlfn.RANK.AVG(U132,$O132:$U132,1)</f>
        <v>3</v>
      </c>
      <c r="AC132">
        <v>0.79119857854639997</v>
      </c>
      <c r="AD132">
        <v>0.77204464516753302</v>
      </c>
      <c r="AE132">
        <v>0.74169844035961097</v>
      </c>
      <c r="AF132">
        <v>0.66276770250377204</v>
      </c>
      <c r="AG132">
        <v>5.8855734205455999E-2</v>
      </c>
      <c r="AH132">
        <v>6.5659019484201997E-2</v>
      </c>
      <c r="AI132">
        <v>7.2211682585318696E-2</v>
      </c>
      <c r="AJ132">
        <v>0.104278127016886</v>
      </c>
      <c r="AK132">
        <v>0.136373317098826</v>
      </c>
      <c r="AL132">
        <v>0.14658621099097399</v>
      </c>
      <c r="AM132">
        <v>0.15658752653508801</v>
      </c>
      <c r="AN132">
        <v>0.172315659496387</v>
      </c>
      <c r="AO132">
        <v>1.35723701493167E-2</v>
      </c>
      <c r="AP132">
        <v>1.5710124357289801E-2</v>
      </c>
      <c r="AQ132">
        <v>2.9502350519981499E-2</v>
      </c>
      <c r="AR132">
        <v>6.06385109829536E-2</v>
      </c>
    </row>
    <row r="133" spans="1:44" x14ac:dyDescent="0.35">
      <c r="A133">
        <v>145</v>
      </c>
      <c r="B133" t="s">
        <v>169</v>
      </c>
      <c r="C133" t="s">
        <v>38</v>
      </c>
      <c r="D133">
        <v>41.898586649999999</v>
      </c>
      <c r="E133">
        <v>-87.621915229999999</v>
      </c>
      <c r="F133">
        <v>19</v>
      </c>
      <c r="G133" s="1">
        <v>41474.388888888891</v>
      </c>
      <c r="H133">
        <v>40524</v>
      </c>
      <c r="I133">
        <v>37370</v>
      </c>
      <c r="J133" s="1">
        <v>42132.740972222222</v>
      </c>
      <c r="K133" s="1">
        <v>42132.688194444447</v>
      </c>
      <c r="L133" s="1">
        <v>43100.995833333334</v>
      </c>
      <c r="M133" s="1">
        <v>43101.012499999997</v>
      </c>
      <c r="N133" s="1">
        <v>42133</v>
      </c>
      <c r="O133">
        <v>4.5152927883314904</v>
      </c>
      <c r="P133">
        <v>4.4671135120937198</v>
      </c>
      <c r="Q133">
        <v>4.4769371236885602</v>
      </c>
      <c r="R133">
        <v>4.3859569986020297</v>
      </c>
      <c r="S133">
        <v>4.3827988579446799</v>
      </c>
      <c r="T133">
        <v>4.3643654976093798</v>
      </c>
      <c r="U133">
        <v>4.40290346378133</v>
      </c>
      <c r="V133">
        <f t="shared" si="18"/>
        <v>7</v>
      </c>
      <c r="W133">
        <f t="shared" si="19"/>
        <v>5</v>
      </c>
      <c r="X133">
        <f t="shared" si="20"/>
        <v>6</v>
      </c>
      <c r="Y133">
        <f t="shared" si="21"/>
        <v>3</v>
      </c>
      <c r="Z133">
        <f t="shared" si="22"/>
        <v>2</v>
      </c>
      <c r="AA133">
        <f t="shared" si="23"/>
        <v>1</v>
      </c>
      <c r="AB133">
        <f t="shared" si="24"/>
        <v>4</v>
      </c>
      <c r="AC133">
        <v>0.60495927108732395</v>
      </c>
      <c r="AD133">
        <v>0.57619451943046496</v>
      </c>
      <c r="AE133">
        <v>0.482342436340434</v>
      </c>
      <c r="AF133">
        <v>0.33381621767104802</v>
      </c>
      <c r="AG133">
        <v>0.13231547753107101</v>
      </c>
      <c r="AH133">
        <v>0.12660641029697101</v>
      </c>
      <c r="AI133">
        <v>0.15329867991606899</v>
      </c>
      <c r="AJ133">
        <v>0.200091842444789</v>
      </c>
      <c r="AK133">
        <v>0.22702392893251</v>
      </c>
      <c r="AL133">
        <v>0.23210908748513701</v>
      </c>
      <c r="AM133">
        <v>0.243823776695098</v>
      </c>
      <c r="AN133">
        <v>0.27912799243421899</v>
      </c>
      <c r="AO133">
        <v>3.5701322449093298E-2</v>
      </c>
      <c r="AP133">
        <v>6.5089982787425699E-2</v>
      </c>
      <c r="AQ133">
        <v>0.120535107048397</v>
      </c>
      <c r="AR133">
        <v>0.18696394744994299</v>
      </c>
    </row>
    <row r="134" spans="1:44" x14ac:dyDescent="0.35">
      <c r="A134">
        <v>146</v>
      </c>
      <c r="B134" t="s">
        <v>170</v>
      </c>
      <c r="C134" t="s">
        <v>137</v>
      </c>
      <c r="D134">
        <v>41.877944999999997</v>
      </c>
      <c r="E134">
        <v>-87.662006999999903</v>
      </c>
      <c r="F134">
        <v>11</v>
      </c>
      <c r="G134" s="1">
        <v>41474.38958333333</v>
      </c>
      <c r="H134">
        <v>18458</v>
      </c>
      <c r="I134">
        <v>18147</v>
      </c>
      <c r="J134" s="1">
        <v>41483.584027777775</v>
      </c>
      <c r="K134" s="1">
        <v>41483.580555555556</v>
      </c>
      <c r="L134" s="1">
        <v>43097.367361111108</v>
      </c>
      <c r="M134" s="1">
        <v>43098.536805555559</v>
      </c>
      <c r="N134" s="1">
        <v>41484</v>
      </c>
      <c r="O134">
        <v>2.0006014876055098</v>
      </c>
      <c r="P134">
        <v>2.0025620865459302</v>
      </c>
      <c r="Q134">
        <v>2.0055542664139301</v>
      </c>
      <c r="R134">
        <v>1.88842571096551</v>
      </c>
      <c r="S134">
        <v>1.89301448963258</v>
      </c>
      <c r="T134">
        <v>1.8915195377314</v>
      </c>
      <c r="U134">
        <v>1.9017202381230001</v>
      </c>
      <c r="V134">
        <f t="shared" si="18"/>
        <v>5</v>
      </c>
      <c r="W134">
        <f t="shared" si="19"/>
        <v>6</v>
      </c>
      <c r="X134">
        <f t="shared" si="20"/>
        <v>7</v>
      </c>
      <c r="Y134">
        <f t="shared" si="21"/>
        <v>1</v>
      </c>
      <c r="Z134">
        <f t="shared" si="22"/>
        <v>3</v>
      </c>
      <c r="AA134">
        <f t="shared" si="23"/>
        <v>2</v>
      </c>
      <c r="AB134">
        <f t="shared" si="24"/>
        <v>4</v>
      </c>
      <c r="AC134">
        <v>0.74015434841934902</v>
      </c>
      <c r="AD134">
        <v>0.71234833065117498</v>
      </c>
      <c r="AE134">
        <v>0.63196318492672099</v>
      </c>
      <c r="AF134">
        <v>0.496421468059903</v>
      </c>
      <c r="AG134">
        <v>0.12932043588471001</v>
      </c>
      <c r="AH134">
        <v>0.13994778480294701</v>
      </c>
      <c r="AI134">
        <v>0.15291122056010301</v>
      </c>
      <c r="AJ134">
        <v>0.19009839603338399</v>
      </c>
      <c r="AK134">
        <v>0.111948606770266</v>
      </c>
      <c r="AL134">
        <v>0.11479431402889501</v>
      </c>
      <c r="AM134">
        <v>0.147066959080698</v>
      </c>
      <c r="AN134">
        <v>0.18156573497074099</v>
      </c>
      <c r="AO134">
        <v>1.8576608925673199E-2</v>
      </c>
      <c r="AP134">
        <v>3.2909570516981602E-2</v>
      </c>
      <c r="AQ134">
        <v>6.8058635432476602E-2</v>
      </c>
      <c r="AR134">
        <v>0.13191440093597001</v>
      </c>
    </row>
    <row r="135" spans="1:44" x14ac:dyDescent="0.35">
      <c r="A135">
        <v>147</v>
      </c>
      <c r="B135" t="s">
        <v>171</v>
      </c>
      <c r="C135" t="s">
        <v>137</v>
      </c>
      <c r="D135">
        <v>41.845686999999998</v>
      </c>
      <c r="E135">
        <v>-87.622480999999993</v>
      </c>
      <c r="F135">
        <v>15</v>
      </c>
      <c r="G135" s="1">
        <v>41474.390277777777</v>
      </c>
      <c r="H135">
        <v>8490</v>
      </c>
      <c r="I135">
        <v>8230</v>
      </c>
      <c r="J135" s="1">
        <v>41479.654861111114</v>
      </c>
      <c r="K135" s="1">
        <v>41479.765277777777</v>
      </c>
      <c r="L135" s="1">
        <v>43099.568055555559</v>
      </c>
      <c r="M135" s="1">
        <v>43098.676388888889</v>
      </c>
      <c r="N135" s="1">
        <v>41480</v>
      </c>
      <c r="O135">
        <v>1.5724517165846701</v>
      </c>
      <c r="P135">
        <v>1.5765549647656301</v>
      </c>
      <c r="Q135">
        <v>1.5747606125772999</v>
      </c>
      <c r="R135">
        <v>1.4932330584842699</v>
      </c>
      <c r="S135">
        <v>1.4878352931905401</v>
      </c>
      <c r="T135">
        <v>1.4879805491287199</v>
      </c>
      <c r="U135">
        <v>1.50158124209352</v>
      </c>
      <c r="V135">
        <f t="shared" si="18"/>
        <v>5</v>
      </c>
      <c r="W135">
        <f t="shared" si="19"/>
        <v>7</v>
      </c>
      <c r="X135">
        <f t="shared" si="20"/>
        <v>6</v>
      </c>
      <c r="Y135">
        <f t="shared" si="21"/>
        <v>3</v>
      </c>
      <c r="Z135">
        <f t="shared" si="22"/>
        <v>1</v>
      </c>
      <c r="AA135">
        <f t="shared" si="23"/>
        <v>2</v>
      </c>
      <c r="AB135">
        <f t="shared" si="24"/>
        <v>4</v>
      </c>
      <c r="AC135">
        <v>0.68730137770636901</v>
      </c>
      <c r="AD135">
        <v>0.65457632600073601</v>
      </c>
      <c r="AE135">
        <v>0.58735217018514496</v>
      </c>
      <c r="AF135">
        <v>0.45488201538442602</v>
      </c>
      <c r="AG135">
        <v>0.107615436170947</v>
      </c>
      <c r="AH135">
        <v>0.113789294628903</v>
      </c>
      <c r="AI135">
        <v>0.12752085436841801</v>
      </c>
      <c r="AJ135">
        <v>0.17293535090180501</v>
      </c>
      <c r="AK135">
        <v>0.18090621519121999</v>
      </c>
      <c r="AL135">
        <v>0.19513211505382999</v>
      </c>
      <c r="AM135">
        <v>0.21198523315789899</v>
      </c>
      <c r="AN135">
        <v>0.234915335575102</v>
      </c>
      <c r="AO135">
        <v>2.4176970931462601E-2</v>
      </c>
      <c r="AP135">
        <v>3.6502264316530197E-2</v>
      </c>
      <c r="AQ135">
        <v>7.3141742288536205E-2</v>
      </c>
      <c r="AR135">
        <v>0.13726729813866501</v>
      </c>
    </row>
    <row r="136" spans="1:44" x14ac:dyDescent="0.35">
      <c r="A136">
        <v>148</v>
      </c>
      <c r="B136" t="s">
        <v>172</v>
      </c>
      <c r="C136" t="s">
        <v>137</v>
      </c>
      <c r="D136">
        <v>41.834733999999997</v>
      </c>
      <c r="E136">
        <v>-87.625812999999994</v>
      </c>
      <c r="F136">
        <v>15</v>
      </c>
      <c r="G136" s="1">
        <v>41474.390277777777</v>
      </c>
      <c r="H136">
        <v>20533</v>
      </c>
      <c r="I136">
        <v>21627</v>
      </c>
      <c r="J136" s="1">
        <v>41513.613888888889</v>
      </c>
      <c r="K136" s="1">
        <v>41505.583333333336</v>
      </c>
      <c r="L136" s="1">
        <v>43099.479166666664</v>
      </c>
      <c r="M136" s="1">
        <v>43100.902083333334</v>
      </c>
      <c r="N136" s="1">
        <v>41506</v>
      </c>
      <c r="O136">
        <v>2.3951918067875302</v>
      </c>
      <c r="P136">
        <v>2.3940889592802099</v>
      </c>
      <c r="Q136">
        <v>2.3991855212453599</v>
      </c>
      <c r="R136">
        <v>2.3201254735030101</v>
      </c>
      <c r="S136">
        <v>2.3225779426670101</v>
      </c>
      <c r="T136">
        <v>2.3202146393080598</v>
      </c>
      <c r="U136">
        <v>2.3273852583927699</v>
      </c>
      <c r="V136">
        <f t="shared" si="18"/>
        <v>6</v>
      </c>
      <c r="W136">
        <f t="shared" si="19"/>
        <v>5</v>
      </c>
      <c r="X136">
        <f t="shared" si="20"/>
        <v>7</v>
      </c>
      <c r="Y136">
        <f t="shared" si="21"/>
        <v>1</v>
      </c>
      <c r="Z136">
        <f t="shared" si="22"/>
        <v>3</v>
      </c>
      <c r="AA136">
        <f t="shared" si="23"/>
        <v>2</v>
      </c>
      <c r="AB136">
        <f t="shared" si="24"/>
        <v>4</v>
      </c>
      <c r="AC136">
        <v>0.80201250233753996</v>
      </c>
      <c r="AD136">
        <v>0.78938940535704705</v>
      </c>
      <c r="AE136">
        <v>0.73076175395969301</v>
      </c>
      <c r="AF136">
        <v>0.59974752352545102</v>
      </c>
      <c r="AG136">
        <v>6.3824471152472403E-2</v>
      </c>
      <c r="AH136">
        <v>6.1465197957119799E-2</v>
      </c>
      <c r="AI136">
        <v>8.2059661505763298E-2</v>
      </c>
      <c r="AJ136">
        <v>0.122984420105742</v>
      </c>
      <c r="AK136">
        <v>0.118229094011603</v>
      </c>
      <c r="AL136">
        <v>0.12889419493930801</v>
      </c>
      <c r="AM136">
        <v>0.14459750214646899</v>
      </c>
      <c r="AN136">
        <v>0.181699095843293</v>
      </c>
      <c r="AO136">
        <v>1.5933932498382999E-2</v>
      </c>
      <c r="AP136">
        <v>2.02512017465242E-2</v>
      </c>
      <c r="AQ136">
        <v>4.2581082388073697E-2</v>
      </c>
      <c r="AR136">
        <v>9.5568960525512198E-2</v>
      </c>
    </row>
    <row r="137" spans="1:44" x14ac:dyDescent="0.35">
      <c r="A137">
        <v>149</v>
      </c>
      <c r="B137" t="s">
        <v>173</v>
      </c>
      <c r="C137" t="s">
        <v>137</v>
      </c>
      <c r="D137">
        <v>41.834899999999998</v>
      </c>
      <c r="E137">
        <v>-87.617930000000001</v>
      </c>
      <c r="F137">
        <v>11</v>
      </c>
      <c r="G137" s="1">
        <v>41474.390972222223</v>
      </c>
      <c r="H137">
        <v>12623</v>
      </c>
      <c r="I137">
        <v>11379</v>
      </c>
      <c r="J137" s="1">
        <v>41453.415972222225</v>
      </c>
      <c r="K137" s="1">
        <v>41454.523611111108</v>
      </c>
      <c r="L137" s="1">
        <v>43100.899305555555</v>
      </c>
      <c r="M137" s="1">
        <v>43099.530555555553</v>
      </c>
      <c r="N137" s="1">
        <v>41454</v>
      </c>
      <c r="O137">
        <v>1.79054302091572</v>
      </c>
      <c r="P137">
        <v>1.7935676649443499</v>
      </c>
      <c r="Q137">
        <v>1.78967789401477</v>
      </c>
      <c r="R137">
        <v>1.7651545181555499</v>
      </c>
      <c r="S137">
        <v>1.76299285497672</v>
      </c>
      <c r="T137">
        <v>1.7602144548224099</v>
      </c>
      <c r="U137">
        <v>1.7655284779289599</v>
      </c>
      <c r="V137">
        <f t="shared" si="18"/>
        <v>6</v>
      </c>
      <c r="W137">
        <f t="shared" si="19"/>
        <v>7</v>
      </c>
      <c r="X137">
        <f t="shared" si="20"/>
        <v>5</v>
      </c>
      <c r="Y137">
        <f t="shared" si="21"/>
        <v>3</v>
      </c>
      <c r="Z137">
        <f t="shared" si="22"/>
        <v>2</v>
      </c>
      <c r="AA137">
        <f t="shared" si="23"/>
        <v>1</v>
      </c>
      <c r="AB137">
        <f t="shared" si="24"/>
        <v>4</v>
      </c>
      <c r="AC137">
        <v>0.80047772705986797</v>
      </c>
      <c r="AD137">
        <v>0.79399943678868401</v>
      </c>
      <c r="AE137">
        <v>0.72433859749281204</v>
      </c>
      <c r="AF137">
        <v>0.56450822285146396</v>
      </c>
      <c r="AG137">
        <v>2.6564612210452299E-2</v>
      </c>
      <c r="AH137">
        <v>2.6194111550546802E-2</v>
      </c>
      <c r="AI137">
        <v>5.6471753892244202E-2</v>
      </c>
      <c r="AJ137">
        <v>0.117275459531996</v>
      </c>
      <c r="AK137">
        <v>0.146136634526214</v>
      </c>
      <c r="AL137">
        <v>0.15084069436584499</v>
      </c>
      <c r="AM137">
        <v>0.16292751502512501</v>
      </c>
      <c r="AN137">
        <v>0.20041093329749801</v>
      </c>
      <c r="AO137">
        <v>2.68210262034651E-2</v>
      </c>
      <c r="AP137">
        <v>2.8965757294923501E-2</v>
      </c>
      <c r="AQ137">
        <v>5.6262133589817E-2</v>
      </c>
      <c r="AR137">
        <v>0.11780538431904</v>
      </c>
    </row>
    <row r="138" spans="1:44" x14ac:dyDescent="0.35">
      <c r="A138">
        <v>150</v>
      </c>
      <c r="B138" t="s">
        <v>174</v>
      </c>
      <c r="C138" t="s">
        <v>137</v>
      </c>
      <c r="D138">
        <v>41.838555999999997</v>
      </c>
      <c r="E138">
        <v>-87.608217999999994</v>
      </c>
      <c r="F138">
        <v>27</v>
      </c>
      <c r="G138" s="1">
        <v>41474.390972222223</v>
      </c>
      <c r="H138">
        <v>46006</v>
      </c>
      <c r="I138">
        <v>47238</v>
      </c>
      <c r="J138" s="1">
        <v>41478.831250000003</v>
      </c>
      <c r="K138" s="1">
        <v>41478.829861111109</v>
      </c>
      <c r="L138" s="1">
        <v>43097.344444444447</v>
      </c>
      <c r="M138" s="1">
        <v>43097.34375</v>
      </c>
      <c r="N138" s="1">
        <v>41479</v>
      </c>
      <c r="O138">
        <v>2.22693029502727</v>
      </c>
      <c r="P138">
        <v>2.2292255163050698</v>
      </c>
      <c r="Q138">
        <v>2.2231550200572499</v>
      </c>
      <c r="R138">
        <v>2.2214862180720099</v>
      </c>
      <c r="S138">
        <v>2.2293557789910499</v>
      </c>
      <c r="T138">
        <v>2.2347266391832199</v>
      </c>
      <c r="U138">
        <v>2.2371070816149099</v>
      </c>
      <c r="V138">
        <f t="shared" si="18"/>
        <v>3</v>
      </c>
      <c r="W138">
        <f t="shared" si="19"/>
        <v>4</v>
      </c>
      <c r="X138">
        <f t="shared" si="20"/>
        <v>2</v>
      </c>
      <c r="Y138">
        <f t="shared" si="21"/>
        <v>1</v>
      </c>
      <c r="Z138">
        <f t="shared" si="22"/>
        <v>5</v>
      </c>
      <c r="AA138">
        <f t="shared" si="23"/>
        <v>6</v>
      </c>
      <c r="AB138">
        <f t="shared" si="24"/>
        <v>7</v>
      </c>
      <c r="AC138">
        <v>0.16858492489530999</v>
      </c>
      <c r="AD138">
        <v>0.161394507168932</v>
      </c>
      <c r="AE138">
        <v>0.15375607228580601</v>
      </c>
      <c r="AF138">
        <v>0.120035154605281</v>
      </c>
      <c r="AG138">
        <v>0.13858948665075099</v>
      </c>
      <c r="AH138">
        <v>0.17521879281598601</v>
      </c>
      <c r="AI138">
        <v>0.189167070873167</v>
      </c>
      <c r="AJ138">
        <v>0.213829095838345</v>
      </c>
      <c r="AK138">
        <v>0.40071527763207099</v>
      </c>
      <c r="AL138">
        <v>0.35431571003946899</v>
      </c>
      <c r="AM138">
        <v>0.339027623099181</v>
      </c>
      <c r="AN138">
        <v>0.31166124535125</v>
      </c>
      <c r="AO138">
        <v>0.292110310821865</v>
      </c>
      <c r="AP138">
        <v>0.309070989975611</v>
      </c>
      <c r="AQ138">
        <v>0.31804923374184402</v>
      </c>
      <c r="AR138">
        <v>0.354474504205122</v>
      </c>
    </row>
    <row r="139" spans="1:44" x14ac:dyDescent="0.35">
      <c r="A139">
        <v>152</v>
      </c>
      <c r="B139" t="s">
        <v>175</v>
      </c>
      <c r="C139" t="s">
        <v>137</v>
      </c>
      <c r="D139">
        <v>41.932225000000003</v>
      </c>
      <c r="E139">
        <v>-87.658617000000007</v>
      </c>
      <c r="F139">
        <v>15</v>
      </c>
      <c r="G139" s="1">
        <v>41474.392361111109</v>
      </c>
      <c r="H139">
        <v>33602</v>
      </c>
      <c r="I139">
        <v>31898</v>
      </c>
      <c r="J139" s="1">
        <v>41486.661111111112</v>
      </c>
      <c r="K139" s="1">
        <v>41484.821527777778</v>
      </c>
      <c r="L139" s="1">
        <v>43100.747916666667</v>
      </c>
      <c r="M139" s="1">
        <v>43100.692361111112</v>
      </c>
      <c r="N139" s="1">
        <v>41485</v>
      </c>
      <c r="O139">
        <v>2.69295976218925</v>
      </c>
      <c r="P139">
        <v>2.6987025794238</v>
      </c>
      <c r="Q139">
        <v>2.69432893656818</v>
      </c>
      <c r="R139">
        <v>2.6258670313183501</v>
      </c>
      <c r="S139">
        <v>2.6261111335388501</v>
      </c>
      <c r="T139">
        <v>2.6227890087753201</v>
      </c>
      <c r="U139">
        <v>2.6363066888786002</v>
      </c>
      <c r="V139">
        <f t="shared" si="18"/>
        <v>5</v>
      </c>
      <c r="W139">
        <f t="shared" si="19"/>
        <v>7</v>
      </c>
      <c r="X139">
        <f t="shared" si="20"/>
        <v>6</v>
      </c>
      <c r="Y139">
        <f t="shared" si="21"/>
        <v>2</v>
      </c>
      <c r="Z139">
        <f t="shared" si="22"/>
        <v>3</v>
      </c>
      <c r="AA139">
        <f t="shared" si="23"/>
        <v>1</v>
      </c>
      <c r="AB139">
        <f t="shared" si="24"/>
        <v>4</v>
      </c>
      <c r="AC139">
        <v>0.755193521470089</v>
      </c>
      <c r="AD139">
        <v>0.73951627296997002</v>
      </c>
      <c r="AE139">
        <v>0.68176553000697304</v>
      </c>
      <c r="AF139">
        <v>0.54445974752767001</v>
      </c>
      <c r="AG139">
        <v>5.3048167165344801E-2</v>
      </c>
      <c r="AH139">
        <v>5.2185833373485598E-2</v>
      </c>
      <c r="AI139">
        <v>7.5734593890949997E-2</v>
      </c>
      <c r="AJ139">
        <v>0.120283515971587</v>
      </c>
      <c r="AK139">
        <v>0.13275322946318099</v>
      </c>
      <c r="AL139">
        <v>0.147320802499252</v>
      </c>
      <c r="AM139">
        <v>0.15536182992939801</v>
      </c>
      <c r="AN139">
        <v>0.19767644761053699</v>
      </c>
      <c r="AO139">
        <v>5.9005081901384898E-2</v>
      </c>
      <c r="AP139">
        <v>6.0977091157291899E-2</v>
      </c>
      <c r="AQ139">
        <v>8.7138046172678202E-2</v>
      </c>
      <c r="AR139">
        <v>0.13758028889020399</v>
      </c>
    </row>
    <row r="140" spans="1:44" x14ac:dyDescent="0.35">
      <c r="A140">
        <v>153</v>
      </c>
      <c r="B140" t="s">
        <v>176</v>
      </c>
      <c r="C140" t="s">
        <v>137</v>
      </c>
      <c r="D140">
        <v>41.935732999999999</v>
      </c>
      <c r="E140">
        <v>-87.663576000000006</v>
      </c>
      <c r="F140">
        <v>19</v>
      </c>
      <c r="G140" s="1">
        <v>41474.398611111108</v>
      </c>
      <c r="H140">
        <v>47472</v>
      </c>
      <c r="I140">
        <v>46372</v>
      </c>
      <c r="J140" s="1">
        <v>41480.72152777778</v>
      </c>
      <c r="K140" s="1">
        <v>41480.759027777778</v>
      </c>
      <c r="L140" s="1">
        <v>43100.834027777775</v>
      </c>
      <c r="M140" s="1">
        <v>43100.591666666667</v>
      </c>
      <c r="N140" s="1">
        <v>41481</v>
      </c>
      <c r="O140">
        <v>3.4241239048041798</v>
      </c>
      <c r="P140">
        <v>3.4269089232855099</v>
      </c>
      <c r="Q140">
        <v>3.42752815733673</v>
      </c>
      <c r="R140">
        <v>3.2283643739639101</v>
      </c>
      <c r="S140">
        <v>3.1905690456120799</v>
      </c>
      <c r="T140">
        <v>3.1915310221440101</v>
      </c>
      <c r="U140">
        <v>3.19920222181895</v>
      </c>
      <c r="V140">
        <f t="shared" si="18"/>
        <v>5</v>
      </c>
      <c r="W140">
        <f t="shared" si="19"/>
        <v>6</v>
      </c>
      <c r="X140">
        <f t="shared" si="20"/>
        <v>7</v>
      </c>
      <c r="Y140">
        <f t="shared" si="21"/>
        <v>4</v>
      </c>
      <c r="Z140">
        <f t="shared" si="22"/>
        <v>1</v>
      </c>
      <c r="AA140">
        <f t="shared" si="23"/>
        <v>2</v>
      </c>
      <c r="AB140">
        <f t="shared" si="24"/>
        <v>3</v>
      </c>
      <c r="AC140">
        <v>0.880294261052185</v>
      </c>
      <c r="AD140">
        <v>0.87749321702901095</v>
      </c>
      <c r="AE140">
        <v>0.85451536054081301</v>
      </c>
      <c r="AF140">
        <v>0.80015610903376699</v>
      </c>
      <c r="AG140">
        <v>4.1453200646789597E-2</v>
      </c>
      <c r="AH140">
        <v>3.6184657163236801E-2</v>
      </c>
      <c r="AI140">
        <v>4.6832342873207103E-2</v>
      </c>
      <c r="AJ140">
        <v>6.1686116960161998E-2</v>
      </c>
      <c r="AK140">
        <v>5.6880074419806199E-2</v>
      </c>
      <c r="AL140">
        <v>6.6736620990133097E-2</v>
      </c>
      <c r="AM140">
        <v>6.9700623620245997E-2</v>
      </c>
      <c r="AN140">
        <v>8.8576234007727503E-2</v>
      </c>
      <c r="AO140">
        <v>2.1372463881218301E-2</v>
      </c>
      <c r="AP140">
        <v>1.9585504817617901E-2</v>
      </c>
      <c r="AQ140">
        <v>2.8951672965733598E-2</v>
      </c>
      <c r="AR140">
        <v>4.9581539998342597E-2</v>
      </c>
    </row>
    <row r="141" spans="1:44" x14ac:dyDescent="0.35">
      <c r="A141">
        <v>154</v>
      </c>
      <c r="B141" t="s">
        <v>177</v>
      </c>
      <c r="C141" t="s">
        <v>137</v>
      </c>
      <c r="D141">
        <v>41.939489999999999</v>
      </c>
      <c r="E141">
        <v>-87.663780000000003</v>
      </c>
      <c r="F141">
        <v>15</v>
      </c>
      <c r="G141" s="1">
        <v>41474.398611111108</v>
      </c>
      <c r="H141">
        <v>24361</v>
      </c>
      <c r="I141">
        <v>23817</v>
      </c>
      <c r="J141" s="1">
        <v>41484.852777777778</v>
      </c>
      <c r="K141" s="1">
        <v>41484.743750000001</v>
      </c>
      <c r="L141" s="1">
        <v>43100.642361111109</v>
      </c>
      <c r="M141" s="1">
        <v>43100.738194444442</v>
      </c>
      <c r="N141" s="1">
        <v>41485</v>
      </c>
      <c r="O141">
        <v>2.4833094865229302</v>
      </c>
      <c r="P141">
        <v>2.4902767322600501</v>
      </c>
      <c r="Q141">
        <v>2.4839539532214299</v>
      </c>
      <c r="R141">
        <v>2.3431334124051602</v>
      </c>
      <c r="S141">
        <v>2.3403749585677698</v>
      </c>
      <c r="T141">
        <v>2.3441143613582498</v>
      </c>
      <c r="U141">
        <v>2.36393211073965</v>
      </c>
      <c r="V141">
        <f t="shared" si="18"/>
        <v>5</v>
      </c>
      <c r="W141">
        <f t="shared" si="19"/>
        <v>7</v>
      </c>
      <c r="X141">
        <f t="shared" si="20"/>
        <v>6</v>
      </c>
      <c r="Y141">
        <f t="shared" si="21"/>
        <v>2</v>
      </c>
      <c r="Z141">
        <f t="shared" si="22"/>
        <v>1</v>
      </c>
      <c r="AA141">
        <f t="shared" si="23"/>
        <v>3</v>
      </c>
      <c r="AB141">
        <f t="shared" si="24"/>
        <v>4</v>
      </c>
      <c r="AC141">
        <v>0.751666618366999</v>
      </c>
      <c r="AD141">
        <v>0.73439736554273705</v>
      </c>
      <c r="AE141">
        <v>0.68089745512369404</v>
      </c>
      <c r="AF141">
        <v>0.56352958648153995</v>
      </c>
      <c r="AG141">
        <v>0.116977619006703</v>
      </c>
      <c r="AH141">
        <v>0.124671976282147</v>
      </c>
      <c r="AI141">
        <v>0.126543200593559</v>
      </c>
      <c r="AJ141">
        <v>0.165419306750373</v>
      </c>
      <c r="AK141">
        <v>0.101609489263934</v>
      </c>
      <c r="AL141">
        <v>0.10964616586362801</v>
      </c>
      <c r="AM141">
        <v>0.13793016132549499</v>
      </c>
      <c r="AN141">
        <v>0.16862847860493499</v>
      </c>
      <c r="AO141">
        <v>2.9746273362363199E-2</v>
      </c>
      <c r="AP141">
        <v>3.1284492311486799E-2</v>
      </c>
      <c r="AQ141">
        <v>5.4629182957251603E-2</v>
      </c>
      <c r="AR141">
        <v>0.10242262816315099</v>
      </c>
    </row>
    <row r="142" spans="1:44" x14ac:dyDescent="0.35">
      <c r="A142">
        <v>156</v>
      </c>
      <c r="B142" t="s">
        <v>178</v>
      </c>
      <c r="C142" t="s">
        <v>137</v>
      </c>
      <c r="D142">
        <v>41.936496820000002</v>
      </c>
      <c r="E142">
        <v>-87.647538659999995</v>
      </c>
      <c r="F142">
        <v>15</v>
      </c>
      <c r="G142" s="1">
        <v>41474.399305555555</v>
      </c>
      <c r="H142">
        <v>50243</v>
      </c>
      <c r="I142">
        <v>51162</v>
      </c>
      <c r="J142" s="1">
        <v>41488.970138888886</v>
      </c>
      <c r="K142" s="1">
        <v>41488.851388888892</v>
      </c>
      <c r="L142" s="1">
        <v>43100.786111111112</v>
      </c>
      <c r="M142" s="1">
        <v>43100.65902777778</v>
      </c>
      <c r="N142" s="1">
        <v>41489</v>
      </c>
      <c r="O142">
        <v>3.2260912153901198</v>
      </c>
      <c r="P142">
        <v>3.23236167104724</v>
      </c>
      <c r="Q142">
        <v>3.2315506579619901</v>
      </c>
      <c r="R142">
        <v>2.9818641062709998</v>
      </c>
      <c r="S142">
        <v>2.9813758895485298</v>
      </c>
      <c r="T142">
        <v>2.9854783282906898</v>
      </c>
      <c r="U142">
        <v>2.9889338132590599</v>
      </c>
      <c r="V142">
        <f t="shared" si="18"/>
        <v>5</v>
      </c>
      <c r="W142">
        <f t="shared" si="19"/>
        <v>7</v>
      </c>
      <c r="X142">
        <f t="shared" si="20"/>
        <v>6</v>
      </c>
      <c r="Y142">
        <f t="shared" si="21"/>
        <v>2</v>
      </c>
      <c r="Z142">
        <f t="shared" si="22"/>
        <v>1</v>
      </c>
      <c r="AA142">
        <f t="shared" si="23"/>
        <v>3</v>
      </c>
      <c r="AB142">
        <f t="shared" si="24"/>
        <v>4</v>
      </c>
      <c r="AC142">
        <v>0.75176762344796499</v>
      </c>
      <c r="AD142">
        <v>0.74976929257695002</v>
      </c>
      <c r="AE142">
        <v>0.70453848057492097</v>
      </c>
      <c r="AF142">
        <v>0.61802370489574898</v>
      </c>
      <c r="AG142">
        <v>8.9927834300197199E-2</v>
      </c>
      <c r="AH142">
        <v>9.4126793106771703E-2</v>
      </c>
      <c r="AI142">
        <v>0.105667988957774</v>
      </c>
      <c r="AJ142">
        <v>0.133020525644483</v>
      </c>
      <c r="AK142">
        <v>0.13152477509996899</v>
      </c>
      <c r="AL142">
        <v>0.13614272840442401</v>
      </c>
      <c r="AM142">
        <v>0.14471770908828199</v>
      </c>
      <c r="AN142">
        <v>0.165828220127505</v>
      </c>
      <c r="AO142">
        <v>2.67797671518674E-2</v>
      </c>
      <c r="AP142">
        <v>1.99611859118537E-2</v>
      </c>
      <c r="AQ142">
        <v>4.5075821379022399E-2</v>
      </c>
      <c r="AR142">
        <v>8.3127549332261602E-2</v>
      </c>
    </row>
    <row r="143" spans="1:44" x14ac:dyDescent="0.35">
      <c r="A143">
        <v>157</v>
      </c>
      <c r="B143" t="s">
        <v>179</v>
      </c>
      <c r="C143" t="s">
        <v>137</v>
      </c>
      <c r="D143">
        <v>41.936669000000002</v>
      </c>
      <c r="E143">
        <v>-87.636793999999995</v>
      </c>
      <c r="F143">
        <v>15</v>
      </c>
      <c r="G143" s="1">
        <v>41474.400000000001</v>
      </c>
      <c r="H143">
        <v>53253</v>
      </c>
      <c r="I143">
        <v>55508</v>
      </c>
      <c r="J143" s="1">
        <v>41487.885416666664</v>
      </c>
      <c r="K143" s="1">
        <v>41485.440972222219</v>
      </c>
      <c r="L143" s="1">
        <v>43100.491666666669</v>
      </c>
      <c r="M143" s="1">
        <v>43100.640277777777</v>
      </c>
      <c r="N143" s="1">
        <v>41486</v>
      </c>
      <c r="O143">
        <v>3.1442546038102699</v>
      </c>
      <c r="P143">
        <v>3.13998585251885</v>
      </c>
      <c r="Q143">
        <v>3.149092603623</v>
      </c>
      <c r="R143">
        <v>2.8082996236923301</v>
      </c>
      <c r="S143">
        <v>2.7828500890651799</v>
      </c>
      <c r="T143">
        <v>2.7785968279831899</v>
      </c>
      <c r="U143">
        <v>2.80032974998488</v>
      </c>
      <c r="V143">
        <f t="shared" si="18"/>
        <v>6</v>
      </c>
      <c r="W143">
        <f t="shared" si="19"/>
        <v>5</v>
      </c>
      <c r="X143">
        <f t="shared" si="20"/>
        <v>7</v>
      </c>
      <c r="Y143">
        <f t="shared" si="21"/>
        <v>4</v>
      </c>
      <c r="Z143">
        <f t="shared" si="22"/>
        <v>2</v>
      </c>
      <c r="AA143">
        <f t="shared" si="23"/>
        <v>1</v>
      </c>
      <c r="AB143">
        <f t="shared" si="24"/>
        <v>3</v>
      </c>
      <c r="AC143">
        <v>0.71484497316502305</v>
      </c>
      <c r="AD143">
        <v>0.69645500960514695</v>
      </c>
      <c r="AE143">
        <v>0.665582124997672</v>
      </c>
      <c r="AF143">
        <v>0.591574835139</v>
      </c>
      <c r="AG143">
        <v>2.5601510681308701E-2</v>
      </c>
      <c r="AH143">
        <v>3.2897309919823703E-2</v>
      </c>
      <c r="AI143">
        <v>4.32819306171629E-2</v>
      </c>
      <c r="AJ143">
        <v>7.35176458529401E-2</v>
      </c>
      <c r="AK143">
        <v>0.23618133356403101</v>
      </c>
      <c r="AL143">
        <v>0.24132264447917601</v>
      </c>
      <c r="AM143">
        <v>0.246763420662965</v>
      </c>
      <c r="AN143">
        <v>0.25293543299154397</v>
      </c>
      <c r="AO143">
        <v>2.3372182589636699E-2</v>
      </c>
      <c r="AP143">
        <v>2.93250359958525E-2</v>
      </c>
      <c r="AQ143">
        <v>4.4372523722198798E-2</v>
      </c>
      <c r="AR143">
        <v>8.1972086016514997E-2</v>
      </c>
    </row>
    <row r="144" spans="1:44" x14ac:dyDescent="0.35">
      <c r="A144">
        <v>158</v>
      </c>
      <c r="B144" t="s">
        <v>180</v>
      </c>
      <c r="C144" t="s">
        <v>137</v>
      </c>
      <c r="D144">
        <v>41.912616</v>
      </c>
      <c r="E144">
        <v>-87.681391000000005</v>
      </c>
      <c r="F144">
        <v>15</v>
      </c>
      <c r="G144" s="1">
        <v>41474.402777777781</v>
      </c>
      <c r="H144">
        <v>30176</v>
      </c>
      <c r="I144">
        <v>30701</v>
      </c>
      <c r="J144" s="1">
        <v>41482.574999999997</v>
      </c>
      <c r="K144" s="1">
        <v>41481.461111111108</v>
      </c>
      <c r="L144" s="1">
        <v>43100.602777777778</v>
      </c>
      <c r="M144" s="1">
        <v>43100.54583333333</v>
      </c>
      <c r="N144" s="1">
        <v>41482</v>
      </c>
      <c r="O144">
        <v>2.55011481633642</v>
      </c>
      <c r="P144">
        <v>2.5587160461113401</v>
      </c>
      <c r="Q144">
        <v>2.55348966125639</v>
      </c>
      <c r="R144">
        <v>2.4538223271101298</v>
      </c>
      <c r="S144">
        <v>2.4571491530680998</v>
      </c>
      <c r="T144">
        <v>2.4527812739621</v>
      </c>
      <c r="U144">
        <v>2.4830803254273599</v>
      </c>
      <c r="V144">
        <f t="shared" si="18"/>
        <v>5</v>
      </c>
      <c r="W144">
        <f t="shared" si="19"/>
        <v>7</v>
      </c>
      <c r="X144">
        <f t="shared" si="20"/>
        <v>6</v>
      </c>
      <c r="Y144">
        <f t="shared" si="21"/>
        <v>2</v>
      </c>
      <c r="Z144">
        <f t="shared" si="22"/>
        <v>3</v>
      </c>
      <c r="AA144">
        <f t="shared" si="23"/>
        <v>1</v>
      </c>
      <c r="AB144">
        <f t="shared" si="24"/>
        <v>4</v>
      </c>
      <c r="AC144">
        <v>0.73139211174907903</v>
      </c>
      <c r="AD144">
        <v>0.72592819450768598</v>
      </c>
      <c r="AE144">
        <v>0.66771715703256596</v>
      </c>
      <c r="AF144">
        <v>0.55629845681285495</v>
      </c>
      <c r="AG144">
        <v>9.47374902770933E-2</v>
      </c>
      <c r="AH144">
        <v>9.71965123310254E-2</v>
      </c>
      <c r="AI144">
        <v>0.11872470120221</v>
      </c>
      <c r="AJ144">
        <v>0.150129497427296</v>
      </c>
      <c r="AK144">
        <v>0.105265440572915</v>
      </c>
      <c r="AL144">
        <v>0.107261956689833</v>
      </c>
      <c r="AM144">
        <v>0.11885808418249599</v>
      </c>
      <c r="AN144">
        <v>0.154624811733825</v>
      </c>
      <c r="AO144">
        <v>6.8604957400911701E-2</v>
      </c>
      <c r="AP144">
        <v>6.9613336471454901E-2</v>
      </c>
      <c r="AQ144">
        <v>9.4700057582726094E-2</v>
      </c>
      <c r="AR144">
        <v>0.13894723402602199</v>
      </c>
    </row>
    <row r="145" spans="1:44" x14ac:dyDescent="0.35">
      <c r="A145">
        <v>159</v>
      </c>
      <c r="B145" t="s">
        <v>181</v>
      </c>
      <c r="C145" t="s">
        <v>38</v>
      </c>
      <c r="D145">
        <v>41.907781</v>
      </c>
      <c r="E145">
        <v>-87.685854000000006</v>
      </c>
      <c r="F145">
        <v>11</v>
      </c>
      <c r="G145" s="1">
        <v>41474.413888888892</v>
      </c>
      <c r="H145">
        <v>10725</v>
      </c>
      <c r="I145">
        <v>10290</v>
      </c>
      <c r="J145" s="1">
        <v>41471.597916666666</v>
      </c>
      <c r="K145" s="1">
        <v>41481.531944444447</v>
      </c>
      <c r="L145" s="1">
        <v>43100.998611111114</v>
      </c>
      <c r="M145" s="1">
        <v>43097.75277777778</v>
      </c>
      <c r="N145" s="1">
        <v>41472</v>
      </c>
      <c r="O145">
        <v>1.8533547855062</v>
      </c>
      <c r="P145">
        <v>1.85904703746211</v>
      </c>
      <c r="Q145">
        <v>1.8555686981669799</v>
      </c>
      <c r="R145">
        <v>1.75013792204414</v>
      </c>
      <c r="S145">
        <v>1.73842262935812</v>
      </c>
      <c r="T145">
        <v>1.7374466716814401</v>
      </c>
      <c r="U145">
        <v>1.74392401604535</v>
      </c>
      <c r="V145">
        <f t="shared" si="18"/>
        <v>5</v>
      </c>
      <c r="W145">
        <f t="shared" si="19"/>
        <v>7</v>
      </c>
      <c r="X145">
        <f t="shared" si="20"/>
        <v>6</v>
      </c>
      <c r="Y145">
        <f t="shared" si="21"/>
        <v>4</v>
      </c>
      <c r="Z145">
        <f t="shared" si="22"/>
        <v>2</v>
      </c>
      <c r="AA145">
        <f t="shared" si="23"/>
        <v>1</v>
      </c>
      <c r="AB145">
        <f t="shared" si="24"/>
        <v>3</v>
      </c>
      <c r="AC145">
        <v>0.86255781853721702</v>
      </c>
      <c r="AD145">
        <v>0.85341135029803905</v>
      </c>
      <c r="AE145">
        <v>0.821042706179681</v>
      </c>
      <c r="AF145">
        <v>0.74622684575077802</v>
      </c>
      <c r="AG145">
        <v>9.3068345950592293E-3</v>
      </c>
      <c r="AH145">
        <v>1.2629519529597901E-2</v>
      </c>
      <c r="AI145">
        <v>2.4530366851000698E-2</v>
      </c>
      <c r="AJ145">
        <v>5.0912081644287698E-2</v>
      </c>
      <c r="AK145">
        <v>0.108280097975042</v>
      </c>
      <c r="AL145">
        <v>0.113781356822848</v>
      </c>
      <c r="AM145">
        <v>0.120685181107686</v>
      </c>
      <c r="AN145">
        <v>0.14317007177336499</v>
      </c>
      <c r="AO145">
        <v>1.98552488926808E-2</v>
      </c>
      <c r="AP145">
        <v>2.0177773349514101E-2</v>
      </c>
      <c r="AQ145">
        <v>3.3741745861630597E-2</v>
      </c>
      <c r="AR145">
        <v>5.96910008315681E-2</v>
      </c>
    </row>
    <row r="146" spans="1:44" x14ac:dyDescent="0.35">
      <c r="A146">
        <v>160</v>
      </c>
      <c r="B146" t="s">
        <v>182</v>
      </c>
      <c r="C146" t="s">
        <v>38</v>
      </c>
      <c r="D146">
        <v>41.910534999999904</v>
      </c>
      <c r="E146">
        <v>-87.689555999999996</v>
      </c>
      <c r="F146">
        <v>15</v>
      </c>
      <c r="G146" s="1">
        <v>41474.414583333331</v>
      </c>
      <c r="H146">
        <v>14071</v>
      </c>
      <c r="I146">
        <v>13741</v>
      </c>
      <c r="J146" s="1">
        <v>41482.541666666664</v>
      </c>
      <c r="K146" s="1">
        <v>41483.126388888886</v>
      </c>
      <c r="L146" s="1">
        <v>43099.494444444441</v>
      </c>
      <c r="M146" s="1">
        <v>43100.792361111111</v>
      </c>
      <c r="N146" s="1">
        <v>41483</v>
      </c>
      <c r="O146">
        <v>2.0169302605388899</v>
      </c>
      <c r="P146">
        <v>2.1415507215671501</v>
      </c>
      <c r="Q146">
        <v>2.0201905158195399</v>
      </c>
      <c r="R146">
        <v>1.92417446994957</v>
      </c>
      <c r="S146">
        <v>1.9182701343975701</v>
      </c>
      <c r="T146">
        <v>1.9205706303152399</v>
      </c>
      <c r="U146">
        <v>1.9224630753218901</v>
      </c>
      <c r="V146">
        <f t="shared" si="18"/>
        <v>5</v>
      </c>
      <c r="W146">
        <f t="shared" si="19"/>
        <v>7</v>
      </c>
      <c r="X146">
        <f t="shared" si="20"/>
        <v>6</v>
      </c>
      <c r="Y146">
        <f t="shared" si="21"/>
        <v>4</v>
      </c>
      <c r="Z146">
        <f t="shared" si="22"/>
        <v>1</v>
      </c>
      <c r="AA146">
        <f t="shared" si="23"/>
        <v>2</v>
      </c>
      <c r="AB146">
        <f t="shared" si="24"/>
        <v>3</v>
      </c>
      <c r="AC146">
        <v>0.81542169065800896</v>
      </c>
      <c r="AD146">
        <v>0.79606399498401104</v>
      </c>
      <c r="AE146">
        <v>0.75015590447763003</v>
      </c>
      <c r="AF146">
        <v>0.64112214448689497</v>
      </c>
      <c r="AG146">
        <v>3.3390346797670202E-2</v>
      </c>
      <c r="AH146">
        <v>4.0317139297064299E-2</v>
      </c>
      <c r="AI146">
        <v>5.4838588732925797E-2</v>
      </c>
      <c r="AJ146">
        <v>9.0181270554854198E-2</v>
      </c>
      <c r="AK146">
        <v>0.14093579451503899</v>
      </c>
      <c r="AL146">
        <v>0.151842358611668</v>
      </c>
      <c r="AM146">
        <v>0.15684630523476301</v>
      </c>
      <c r="AN146">
        <v>0.18189781342105801</v>
      </c>
      <c r="AO146">
        <v>1.02521680292801E-2</v>
      </c>
      <c r="AP146">
        <v>1.17765071072566E-2</v>
      </c>
      <c r="AQ146">
        <v>3.8159201554680298E-2</v>
      </c>
      <c r="AR146">
        <v>8.6798771537192204E-2</v>
      </c>
    </row>
    <row r="147" spans="1:44" x14ac:dyDescent="0.35">
      <c r="A147">
        <v>161</v>
      </c>
      <c r="B147" t="s">
        <v>183</v>
      </c>
      <c r="C147" t="s">
        <v>38</v>
      </c>
      <c r="D147">
        <v>41.895764749999998</v>
      </c>
      <c r="E147">
        <v>-87.625908030000005</v>
      </c>
      <c r="F147">
        <v>23</v>
      </c>
      <c r="G147" s="1">
        <v>41474.416666666664</v>
      </c>
      <c r="H147">
        <v>33580</v>
      </c>
      <c r="I147">
        <v>31320</v>
      </c>
      <c r="J147" s="1">
        <v>42133.556250000001</v>
      </c>
      <c r="K147" s="1">
        <v>42133.53125</v>
      </c>
      <c r="L147" s="1">
        <v>43100.753472222219</v>
      </c>
      <c r="M147" s="1">
        <v>43100.628472222219</v>
      </c>
      <c r="N147" s="1">
        <v>42134</v>
      </c>
      <c r="O147">
        <v>3.7028326101526199</v>
      </c>
      <c r="P147">
        <v>3.69250149886361</v>
      </c>
      <c r="Q147">
        <v>3.6933165741579099</v>
      </c>
      <c r="R147">
        <v>3.67377822922343</v>
      </c>
      <c r="S147">
        <v>3.6733593735088998</v>
      </c>
      <c r="T147">
        <v>3.6944702796579798</v>
      </c>
      <c r="U147">
        <v>3.7386638953766802</v>
      </c>
      <c r="V147">
        <f t="shared" si="18"/>
        <v>6</v>
      </c>
      <c r="W147">
        <f t="shared" si="19"/>
        <v>3</v>
      </c>
      <c r="X147">
        <f t="shared" si="20"/>
        <v>4</v>
      </c>
      <c r="Y147">
        <f t="shared" si="21"/>
        <v>2</v>
      </c>
      <c r="Z147">
        <f t="shared" si="22"/>
        <v>1</v>
      </c>
      <c r="AA147">
        <f t="shared" si="23"/>
        <v>5</v>
      </c>
      <c r="AB147">
        <f t="shared" si="24"/>
        <v>7</v>
      </c>
      <c r="AC147">
        <v>0.71516830881848803</v>
      </c>
      <c r="AD147">
        <v>0.69153360779393502</v>
      </c>
      <c r="AE147">
        <v>0.60613908542986294</v>
      </c>
      <c r="AF147">
        <v>0.45639707882049002</v>
      </c>
      <c r="AG147">
        <v>0.10708636446076</v>
      </c>
      <c r="AH147">
        <v>0.11231593066595</v>
      </c>
      <c r="AI147">
        <v>0.13831005372910701</v>
      </c>
      <c r="AJ147">
        <v>0.17080624737643799</v>
      </c>
      <c r="AK147">
        <v>0.13529085003501501</v>
      </c>
      <c r="AL147">
        <v>0.134869805868788</v>
      </c>
      <c r="AM147">
        <v>0.15845389252681399</v>
      </c>
      <c r="AN147">
        <v>0.20879068622835001</v>
      </c>
      <c r="AO147">
        <v>4.2454476685735702E-2</v>
      </c>
      <c r="AP147">
        <v>6.1280655671326102E-2</v>
      </c>
      <c r="AQ147">
        <v>9.7096968314213994E-2</v>
      </c>
      <c r="AR147">
        <v>0.16400598757471899</v>
      </c>
    </row>
    <row r="148" spans="1:44" x14ac:dyDescent="0.35">
      <c r="A148">
        <v>162</v>
      </c>
      <c r="B148" t="s">
        <v>184</v>
      </c>
      <c r="C148" t="s">
        <v>38</v>
      </c>
      <c r="D148">
        <v>41.935879999999997</v>
      </c>
      <c r="E148">
        <v>-87.678419999999903</v>
      </c>
      <c r="F148">
        <v>15</v>
      </c>
      <c r="G148" s="1">
        <v>41474.418055555558</v>
      </c>
      <c r="H148">
        <v>15645</v>
      </c>
      <c r="I148">
        <v>17200</v>
      </c>
      <c r="J148" s="1">
        <v>41480.974305555559</v>
      </c>
      <c r="K148" s="1">
        <v>41480.893750000003</v>
      </c>
      <c r="L148" s="1">
        <v>43100.681250000001</v>
      </c>
      <c r="M148" s="1">
        <v>43100.681250000001</v>
      </c>
      <c r="N148" s="1">
        <v>41481</v>
      </c>
      <c r="O148">
        <v>1.8676241629266399</v>
      </c>
      <c r="P148">
        <v>1.8701306954959001</v>
      </c>
      <c r="Q148">
        <v>1.86449495722558</v>
      </c>
      <c r="R148">
        <v>1.7674385737513301</v>
      </c>
      <c r="S148">
        <v>1.76113883154147</v>
      </c>
      <c r="T148">
        <v>1.7714638931076601</v>
      </c>
      <c r="U148">
        <v>1.7829133179763199</v>
      </c>
      <c r="V148">
        <f t="shared" si="18"/>
        <v>6</v>
      </c>
      <c r="W148">
        <f t="shared" si="19"/>
        <v>7</v>
      </c>
      <c r="X148">
        <f t="shared" si="20"/>
        <v>5</v>
      </c>
      <c r="Y148">
        <f t="shared" si="21"/>
        <v>2</v>
      </c>
      <c r="Z148">
        <f t="shared" si="22"/>
        <v>1</v>
      </c>
      <c r="AA148">
        <f t="shared" si="23"/>
        <v>3</v>
      </c>
      <c r="AB148">
        <f t="shared" si="24"/>
        <v>4</v>
      </c>
      <c r="AC148">
        <v>0.65371339934327999</v>
      </c>
      <c r="AD148">
        <v>0.62321533383918604</v>
      </c>
      <c r="AE148">
        <v>0.56830949757084503</v>
      </c>
      <c r="AF148">
        <v>0.44364412989088098</v>
      </c>
      <c r="AG148">
        <v>0.16353810489026799</v>
      </c>
      <c r="AH148">
        <v>0.17777724256286501</v>
      </c>
      <c r="AI148">
        <v>0.17912534550093301</v>
      </c>
      <c r="AJ148">
        <v>0.21319211497773899</v>
      </c>
      <c r="AK148">
        <v>0.15053460055329701</v>
      </c>
      <c r="AL148">
        <v>0.16225144918569501</v>
      </c>
      <c r="AM148">
        <v>0.17988228988784699</v>
      </c>
      <c r="AN148">
        <v>0.20987277502759499</v>
      </c>
      <c r="AO148">
        <v>3.22138952131538E-2</v>
      </c>
      <c r="AP148">
        <v>3.6755974412252097E-2</v>
      </c>
      <c r="AQ148">
        <v>7.2682867040372204E-2</v>
      </c>
      <c r="AR148">
        <v>0.13329098010378301</v>
      </c>
    </row>
    <row r="149" spans="1:44" x14ac:dyDescent="0.35">
      <c r="A149">
        <v>163</v>
      </c>
      <c r="B149" t="s">
        <v>185</v>
      </c>
      <c r="C149" t="s">
        <v>38</v>
      </c>
      <c r="D149">
        <v>41.931930999999999</v>
      </c>
      <c r="E149">
        <v>-87.677856000000006</v>
      </c>
      <c r="F149">
        <v>15</v>
      </c>
      <c r="G149" s="1">
        <v>41474.418055555558</v>
      </c>
      <c r="H149">
        <v>12415</v>
      </c>
      <c r="I149">
        <v>13603</v>
      </c>
      <c r="J149" s="1">
        <v>41484.65</v>
      </c>
      <c r="K149" s="1">
        <v>41484.70208333333</v>
      </c>
      <c r="L149" s="1">
        <v>43099.722916666666</v>
      </c>
      <c r="M149" s="1">
        <v>43099.496527777781</v>
      </c>
      <c r="N149" s="1">
        <v>41485</v>
      </c>
      <c r="O149">
        <v>1.61101780583475</v>
      </c>
      <c r="P149">
        <v>1.6147448466599399</v>
      </c>
      <c r="Q149">
        <v>1.6112546623721</v>
      </c>
      <c r="R149">
        <v>1.5737722838116299</v>
      </c>
      <c r="S149">
        <v>1.5705115074298699</v>
      </c>
      <c r="T149">
        <v>1.5727207121887301</v>
      </c>
      <c r="U149">
        <v>1.57522463290568</v>
      </c>
      <c r="V149">
        <f t="shared" si="18"/>
        <v>5</v>
      </c>
      <c r="W149">
        <f t="shared" si="19"/>
        <v>7</v>
      </c>
      <c r="X149">
        <f t="shared" si="20"/>
        <v>6</v>
      </c>
      <c r="Y149">
        <f t="shared" si="21"/>
        <v>3</v>
      </c>
      <c r="Z149">
        <f t="shared" si="22"/>
        <v>1</v>
      </c>
      <c r="AA149">
        <f t="shared" si="23"/>
        <v>2</v>
      </c>
      <c r="AB149">
        <f t="shared" si="24"/>
        <v>4</v>
      </c>
      <c r="AC149">
        <v>0.74435632484816205</v>
      </c>
      <c r="AD149">
        <v>0.74476107463462504</v>
      </c>
      <c r="AE149">
        <v>0.68599404261020402</v>
      </c>
      <c r="AF149">
        <v>0.55274480682139304</v>
      </c>
      <c r="AG149">
        <v>7.1151546663087706E-2</v>
      </c>
      <c r="AH149">
        <v>6.7576270522696893E-2</v>
      </c>
      <c r="AI149">
        <v>8.7112454059563305E-2</v>
      </c>
      <c r="AJ149">
        <v>0.12901148268898599</v>
      </c>
      <c r="AK149">
        <v>0.139557208208514</v>
      </c>
      <c r="AL149">
        <v>0.13622302498990899</v>
      </c>
      <c r="AM149">
        <v>0.155178484843674</v>
      </c>
      <c r="AN149">
        <v>0.19375276207877201</v>
      </c>
      <c r="AO149">
        <v>4.4934920280234901E-2</v>
      </c>
      <c r="AP149">
        <v>5.1439629852767399E-2</v>
      </c>
      <c r="AQ149">
        <v>7.1715018486556897E-2</v>
      </c>
      <c r="AR149">
        <v>0.124490948410847</v>
      </c>
    </row>
    <row r="150" spans="1:44" x14ac:dyDescent="0.35">
      <c r="A150">
        <v>164</v>
      </c>
      <c r="B150" t="s">
        <v>186</v>
      </c>
      <c r="C150" t="s">
        <v>38</v>
      </c>
      <c r="D150">
        <v>41.885837000000002</v>
      </c>
      <c r="E150">
        <v>-87.635499999999993</v>
      </c>
      <c r="F150">
        <v>27</v>
      </c>
      <c r="G150" s="1">
        <v>41474.418749999997</v>
      </c>
      <c r="H150">
        <v>59710</v>
      </c>
      <c r="I150">
        <v>54137</v>
      </c>
      <c r="J150" s="1">
        <v>41453.417361111111</v>
      </c>
      <c r="K150" s="1">
        <v>41453.339583333334</v>
      </c>
      <c r="L150" s="1">
        <v>43099.499305555553</v>
      </c>
      <c r="M150" s="1">
        <v>43100.509027777778</v>
      </c>
      <c r="N150" s="1">
        <v>41454</v>
      </c>
      <c r="O150">
        <v>5.8330980608320502</v>
      </c>
      <c r="P150">
        <v>5.8105016368207503</v>
      </c>
      <c r="Q150">
        <v>5.8384083125046899</v>
      </c>
      <c r="R150">
        <v>5.24528990086608</v>
      </c>
      <c r="S150">
        <v>5.18721560273642</v>
      </c>
      <c r="T150">
        <v>5.1899070809729198</v>
      </c>
      <c r="U150">
        <v>5.1656980096325498</v>
      </c>
      <c r="V150">
        <f t="shared" si="18"/>
        <v>6</v>
      </c>
      <c r="W150">
        <f t="shared" si="19"/>
        <v>5</v>
      </c>
      <c r="X150">
        <f t="shared" si="20"/>
        <v>7</v>
      </c>
      <c r="Y150">
        <f t="shared" si="21"/>
        <v>4</v>
      </c>
      <c r="Z150">
        <f t="shared" si="22"/>
        <v>2</v>
      </c>
      <c r="AA150">
        <f t="shared" si="23"/>
        <v>3</v>
      </c>
      <c r="AB150">
        <f t="shared" si="24"/>
        <v>1</v>
      </c>
      <c r="AC150">
        <v>0.890077900148454</v>
      </c>
      <c r="AD150">
        <v>0.87676139457617297</v>
      </c>
      <c r="AE150">
        <v>0.85737832160492999</v>
      </c>
      <c r="AF150">
        <v>0.81351411810532903</v>
      </c>
      <c r="AG150">
        <v>5.0370155982313897E-2</v>
      </c>
      <c r="AH150">
        <v>5.2521508913518297E-2</v>
      </c>
      <c r="AI150">
        <v>5.73247813673552E-2</v>
      </c>
      <c r="AJ150">
        <v>7.2520972558593799E-2</v>
      </c>
      <c r="AK150">
        <v>5.2026083803162503E-2</v>
      </c>
      <c r="AL150">
        <v>6.2051202105724103E-2</v>
      </c>
      <c r="AM150">
        <v>7.1475133996856899E-2</v>
      </c>
      <c r="AN150">
        <v>8.2671064000369193E-2</v>
      </c>
      <c r="AO150">
        <v>7.5258600660689703E-3</v>
      </c>
      <c r="AP150">
        <v>8.6658944045843803E-3</v>
      </c>
      <c r="AQ150">
        <v>1.38217630308579E-2</v>
      </c>
      <c r="AR150">
        <v>3.12938453357079E-2</v>
      </c>
    </row>
    <row r="151" spans="1:44" x14ac:dyDescent="0.35">
      <c r="A151">
        <v>165</v>
      </c>
      <c r="B151" t="s">
        <v>187</v>
      </c>
      <c r="C151" t="s">
        <v>38</v>
      </c>
      <c r="D151">
        <v>41.950780000000002</v>
      </c>
      <c r="E151">
        <v>-87.659171999999998</v>
      </c>
      <c r="F151">
        <v>19</v>
      </c>
      <c r="G151" s="1">
        <v>41474.418749999997</v>
      </c>
      <c r="H151">
        <v>29125</v>
      </c>
      <c r="I151">
        <v>27697</v>
      </c>
      <c r="J151" s="1">
        <v>41455.517361111109</v>
      </c>
      <c r="K151" s="1">
        <v>41454.939583333333</v>
      </c>
      <c r="L151" s="1">
        <v>43099.627083333333</v>
      </c>
      <c r="M151" s="1">
        <v>43100.683333333334</v>
      </c>
      <c r="N151" s="1">
        <v>41455</v>
      </c>
      <c r="O151">
        <v>3.80332281567394</v>
      </c>
      <c r="P151">
        <v>3.8214947904886798</v>
      </c>
      <c r="Q151">
        <v>3.8059891545219098</v>
      </c>
      <c r="R151">
        <v>3.7834495287419201</v>
      </c>
      <c r="S151">
        <v>3.7915649433928702</v>
      </c>
      <c r="T151">
        <v>3.8017997219374999</v>
      </c>
      <c r="U151">
        <v>3.8005100473552398</v>
      </c>
      <c r="V151">
        <f t="shared" si="18"/>
        <v>5</v>
      </c>
      <c r="W151">
        <f t="shared" si="19"/>
        <v>7</v>
      </c>
      <c r="X151">
        <f t="shared" si="20"/>
        <v>6</v>
      </c>
      <c r="Y151">
        <f t="shared" si="21"/>
        <v>1</v>
      </c>
      <c r="Z151">
        <f t="shared" si="22"/>
        <v>2</v>
      </c>
      <c r="AA151">
        <f t="shared" si="23"/>
        <v>4</v>
      </c>
      <c r="AB151">
        <f t="shared" si="24"/>
        <v>3</v>
      </c>
      <c r="AC151">
        <v>0.40942415316755298</v>
      </c>
      <c r="AD151">
        <v>0.37335962084019703</v>
      </c>
      <c r="AE151">
        <v>0.29352202318722698</v>
      </c>
      <c r="AF151">
        <v>0.19317848607219501</v>
      </c>
      <c r="AG151">
        <v>0.22481824210475601</v>
      </c>
      <c r="AH151">
        <v>0.23673532646939999</v>
      </c>
      <c r="AI151">
        <v>0.24203365678808</v>
      </c>
      <c r="AJ151">
        <v>0.26224093826695</v>
      </c>
      <c r="AK151">
        <v>0.23027542430516201</v>
      </c>
      <c r="AL151">
        <v>0.20718021059112601</v>
      </c>
      <c r="AM151">
        <v>0.24682244055008901</v>
      </c>
      <c r="AN151">
        <v>0.266429857733817</v>
      </c>
      <c r="AO151">
        <v>0.13548218042252699</v>
      </c>
      <c r="AP151">
        <v>0.182724842099275</v>
      </c>
      <c r="AQ151">
        <v>0.21762187947460199</v>
      </c>
      <c r="AR151">
        <v>0.278150717927036</v>
      </c>
    </row>
    <row r="152" spans="1:44" x14ac:dyDescent="0.35">
      <c r="A152">
        <v>166</v>
      </c>
      <c r="B152" t="s">
        <v>188</v>
      </c>
      <c r="C152" t="s">
        <v>137</v>
      </c>
      <c r="D152">
        <v>41.928829999999998</v>
      </c>
      <c r="E152">
        <v>-87.668506999999906</v>
      </c>
      <c r="F152">
        <v>15</v>
      </c>
      <c r="G152" s="1">
        <v>41474.421527777777</v>
      </c>
      <c r="H152">
        <v>17429</v>
      </c>
      <c r="I152">
        <v>18004</v>
      </c>
      <c r="J152" s="1">
        <v>41453.313888888886</v>
      </c>
      <c r="K152" s="1">
        <v>41454.414583333331</v>
      </c>
      <c r="L152" s="1">
        <v>43099.558333333334</v>
      </c>
      <c r="M152" s="1">
        <v>43100.95208333333</v>
      </c>
      <c r="N152" s="1">
        <v>41454</v>
      </c>
      <c r="O152">
        <v>2.3154960305476102</v>
      </c>
      <c r="P152">
        <v>2.3178563163873198</v>
      </c>
      <c r="Q152">
        <v>2.31931200324538</v>
      </c>
      <c r="R152">
        <v>2.15063940568561</v>
      </c>
      <c r="S152">
        <v>2.1405768875806199</v>
      </c>
      <c r="T152">
        <v>2.1338125218254702</v>
      </c>
      <c r="U152">
        <v>2.1267045424025999</v>
      </c>
      <c r="V152">
        <f t="shared" si="18"/>
        <v>5</v>
      </c>
      <c r="W152">
        <f t="shared" si="19"/>
        <v>6</v>
      </c>
      <c r="X152">
        <f t="shared" si="20"/>
        <v>7</v>
      </c>
      <c r="Y152">
        <f t="shared" si="21"/>
        <v>4</v>
      </c>
      <c r="Z152">
        <f t="shared" si="22"/>
        <v>3</v>
      </c>
      <c r="AA152">
        <f t="shared" si="23"/>
        <v>2</v>
      </c>
      <c r="AB152">
        <f t="shared" si="24"/>
        <v>1</v>
      </c>
      <c r="AC152">
        <v>0.84120959400630002</v>
      </c>
      <c r="AD152">
        <v>0.83584622906775197</v>
      </c>
      <c r="AE152">
        <v>0.80825045407198803</v>
      </c>
      <c r="AF152">
        <v>0.73754278767301296</v>
      </c>
      <c r="AG152">
        <v>2.0857678782660202E-2</v>
      </c>
      <c r="AH152">
        <v>1.89188259549243E-2</v>
      </c>
      <c r="AI152">
        <v>3.1244482021313101E-2</v>
      </c>
      <c r="AJ152">
        <v>5.5015435612128398E-2</v>
      </c>
      <c r="AK152">
        <v>0.113594147727668</v>
      </c>
      <c r="AL152">
        <v>0.12311878569764401</v>
      </c>
      <c r="AM152">
        <v>0.12854752588059301</v>
      </c>
      <c r="AN152">
        <v>0.14922621231913999</v>
      </c>
      <c r="AO152">
        <v>2.4338579483370201E-2</v>
      </c>
      <c r="AP152">
        <v>2.2116159279678499E-2</v>
      </c>
      <c r="AQ152">
        <v>3.1957538026104397E-2</v>
      </c>
      <c r="AR152">
        <v>5.8215564395716901E-2</v>
      </c>
    </row>
    <row r="153" spans="1:44" x14ac:dyDescent="0.35">
      <c r="A153">
        <v>167</v>
      </c>
      <c r="B153" t="s">
        <v>189</v>
      </c>
      <c r="C153" t="s">
        <v>137</v>
      </c>
      <c r="D153">
        <v>41.849200000000003</v>
      </c>
      <c r="E153">
        <v>-87.675640000000001</v>
      </c>
      <c r="F153">
        <v>11</v>
      </c>
      <c r="G153" s="1">
        <v>41474.422222222223</v>
      </c>
      <c r="H153">
        <v>1526</v>
      </c>
      <c r="I153">
        <v>1715</v>
      </c>
      <c r="J153" s="1">
        <v>41479.573611111111</v>
      </c>
      <c r="K153" s="1">
        <v>41479.574305555558</v>
      </c>
      <c r="L153" s="1">
        <v>43095.527083333334</v>
      </c>
      <c r="M153" s="1">
        <v>43100.792361111111</v>
      </c>
      <c r="N153" s="1">
        <v>41480</v>
      </c>
      <c r="O153">
        <v>0.59236650549454795</v>
      </c>
      <c r="P153">
        <v>0.592911407127794</v>
      </c>
      <c r="Q153">
        <v>0.59223176611711703</v>
      </c>
      <c r="R153">
        <v>0.58958220574148801</v>
      </c>
      <c r="S153">
        <v>0.58863866287129296</v>
      </c>
      <c r="T153">
        <v>0.58834065145636205</v>
      </c>
      <c r="U153">
        <v>0.592043654557462</v>
      </c>
      <c r="V153">
        <f t="shared" si="18"/>
        <v>6</v>
      </c>
      <c r="W153">
        <f t="shared" si="19"/>
        <v>7</v>
      </c>
      <c r="X153">
        <f t="shared" si="20"/>
        <v>5</v>
      </c>
      <c r="Y153">
        <f t="shared" si="21"/>
        <v>3</v>
      </c>
      <c r="Z153">
        <f t="shared" si="22"/>
        <v>2</v>
      </c>
      <c r="AA153">
        <f t="shared" si="23"/>
        <v>1</v>
      </c>
      <c r="AB153">
        <f t="shared" si="24"/>
        <v>4</v>
      </c>
      <c r="AC153">
        <v>0.35838813743403303</v>
      </c>
      <c r="AD153">
        <v>0.33187990482893698</v>
      </c>
      <c r="AE153">
        <v>0.25790416094349899</v>
      </c>
      <c r="AF153">
        <v>0.16777980644805099</v>
      </c>
      <c r="AG153">
        <v>0.159676521493229</v>
      </c>
      <c r="AH153">
        <v>0.155125901218094</v>
      </c>
      <c r="AI153">
        <v>0.187226511307063</v>
      </c>
      <c r="AJ153">
        <v>0.24475509731089801</v>
      </c>
      <c r="AK153">
        <v>0.29420122712975799</v>
      </c>
      <c r="AL153">
        <v>0.28921964961736402</v>
      </c>
      <c r="AM153">
        <v>0.29671440148665901</v>
      </c>
      <c r="AN153">
        <v>0.29456518621964201</v>
      </c>
      <c r="AO153">
        <v>0.18773411394297801</v>
      </c>
      <c r="AP153">
        <v>0.22377454433560301</v>
      </c>
      <c r="AQ153">
        <v>0.25815492626277697</v>
      </c>
      <c r="AR153">
        <v>0.29289991002140803</v>
      </c>
    </row>
    <row r="154" spans="1:44" x14ac:dyDescent="0.35">
      <c r="A154">
        <v>168</v>
      </c>
      <c r="B154" t="s">
        <v>190</v>
      </c>
      <c r="C154" t="s">
        <v>137</v>
      </c>
      <c r="D154">
        <v>41.864058999999997</v>
      </c>
      <c r="E154">
        <v>-87.623727000000002</v>
      </c>
      <c r="F154">
        <v>19</v>
      </c>
      <c r="G154" s="1">
        <v>41474.422222222223</v>
      </c>
      <c r="H154">
        <v>34970</v>
      </c>
      <c r="I154">
        <v>35773</v>
      </c>
      <c r="J154" s="1">
        <v>41489.754861111112</v>
      </c>
      <c r="K154" s="1">
        <v>41489.647916666669</v>
      </c>
      <c r="L154" s="1">
        <v>43098.929861111108</v>
      </c>
      <c r="M154" s="1">
        <v>43100.677083333336</v>
      </c>
      <c r="N154" s="1">
        <v>41490</v>
      </c>
      <c r="O154">
        <v>3.8603243969618299</v>
      </c>
      <c r="P154">
        <v>3.8665633421021601</v>
      </c>
      <c r="Q154">
        <v>3.8655837557033701</v>
      </c>
      <c r="R154">
        <v>3.2719550957547101</v>
      </c>
      <c r="S154">
        <v>3.2412741450270599</v>
      </c>
      <c r="T154">
        <v>3.22324055125936</v>
      </c>
      <c r="U154">
        <v>3.25590393221455</v>
      </c>
      <c r="V154">
        <f t="shared" si="18"/>
        <v>5</v>
      </c>
      <c r="W154">
        <f t="shared" si="19"/>
        <v>7</v>
      </c>
      <c r="X154">
        <f t="shared" si="20"/>
        <v>6</v>
      </c>
      <c r="Y154">
        <f t="shared" si="21"/>
        <v>4</v>
      </c>
      <c r="Z154">
        <f t="shared" si="22"/>
        <v>2</v>
      </c>
      <c r="AA154">
        <f t="shared" si="23"/>
        <v>1</v>
      </c>
      <c r="AB154">
        <f t="shared" si="24"/>
        <v>3</v>
      </c>
      <c r="AC154">
        <v>0.82791627442474303</v>
      </c>
      <c r="AD154">
        <v>0.81611143371494599</v>
      </c>
      <c r="AE154">
        <v>0.79717450468965301</v>
      </c>
      <c r="AF154">
        <v>0.75324796907297198</v>
      </c>
      <c r="AG154">
        <v>5.3388534809769003E-2</v>
      </c>
      <c r="AH154">
        <v>5.6470126547690798E-2</v>
      </c>
      <c r="AI154">
        <v>6.4098707599897095E-2</v>
      </c>
      <c r="AJ154">
        <v>8.0329649573203696E-2</v>
      </c>
      <c r="AK154">
        <v>0.11160116830963999</v>
      </c>
      <c r="AL154">
        <v>0.11639904403897899</v>
      </c>
      <c r="AM154">
        <v>0.119469619129668</v>
      </c>
      <c r="AN154">
        <v>0.128488779053793</v>
      </c>
      <c r="AO154">
        <v>7.0940224558465404E-3</v>
      </c>
      <c r="AP154">
        <v>1.10193956983836E-2</v>
      </c>
      <c r="AQ154">
        <v>1.9257168580781001E-2</v>
      </c>
      <c r="AR154">
        <v>3.7933602300029901E-2</v>
      </c>
    </row>
    <row r="155" spans="1:44" x14ac:dyDescent="0.35">
      <c r="A155">
        <v>169</v>
      </c>
      <c r="B155" t="s">
        <v>191</v>
      </c>
      <c r="C155" t="s">
        <v>137</v>
      </c>
      <c r="D155">
        <v>41.874254999999998</v>
      </c>
      <c r="E155">
        <v>-87.639572999999999</v>
      </c>
      <c r="F155">
        <v>15</v>
      </c>
      <c r="G155" s="1">
        <v>41474.42291666667</v>
      </c>
      <c r="H155">
        <v>15914</v>
      </c>
      <c r="I155">
        <v>13716</v>
      </c>
      <c r="J155" s="1">
        <v>41470.749305555553</v>
      </c>
      <c r="K155" s="1">
        <v>41470.759722222225</v>
      </c>
      <c r="L155" s="1">
        <v>43100.810416666667</v>
      </c>
      <c r="M155" s="1">
        <v>43097.54583333333</v>
      </c>
      <c r="N155" s="1">
        <v>41471</v>
      </c>
      <c r="O155">
        <v>1.7210995542896099</v>
      </c>
      <c r="P155">
        <v>1.71969722882868</v>
      </c>
      <c r="Q155">
        <v>1.7179988618516799</v>
      </c>
      <c r="R155">
        <v>1.70100116186948</v>
      </c>
      <c r="S155">
        <v>1.6999834174588699</v>
      </c>
      <c r="T155">
        <v>1.6955158085726101</v>
      </c>
      <c r="U155">
        <v>1.6995323694068001</v>
      </c>
      <c r="V155">
        <f t="shared" si="18"/>
        <v>7</v>
      </c>
      <c r="W155">
        <f t="shared" si="19"/>
        <v>6</v>
      </c>
      <c r="X155">
        <f t="shared" si="20"/>
        <v>5</v>
      </c>
      <c r="Y155">
        <f t="shared" si="21"/>
        <v>4</v>
      </c>
      <c r="Z155">
        <f t="shared" si="22"/>
        <v>3</v>
      </c>
      <c r="AA155">
        <f t="shared" si="23"/>
        <v>1</v>
      </c>
      <c r="AB155">
        <f t="shared" si="24"/>
        <v>2</v>
      </c>
      <c r="AC155">
        <v>0.85864597987352698</v>
      </c>
      <c r="AD155">
        <v>0.84899156634645001</v>
      </c>
      <c r="AE155">
        <v>0.794183924409402</v>
      </c>
      <c r="AF155">
        <v>0.66859109018262997</v>
      </c>
      <c r="AG155">
        <v>2.2988975589570599E-2</v>
      </c>
      <c r="AH155">
        <v>2.41661290504121E-2</v>
      </c>
      <c r="AI155">
        <v>4.5671056323341903E-2</v>
      </c>
      <c r="AJ155">
        <v>8.9255165506232401E-2</v>
      </c>
      <c r="AK155">
        <v>8.4977301778752998E-2</v>
      </c>
      <c r="AL155">
        <v>8.97928437128757E-2</v>
      </c>
      <c r="AM155">
        <v>0.10562094442191899</v>
      </c>
      <c r="AN155">
        <v>0.14230175039858001</v>
      </c>
      <c r="AO155">
        <v>3.3387742758149097E-2</v>
      </c>
      <c r="AP155">
        <v>3.7049460890261302E-2</v>
      </c>
      <c r="AQ155">
        <v>5.4524074845335002E-2</v>
      </c>
      <c r="AR155">
        <v>9.9851993912557405E-2</v>
      </c>
    </row>
    <row r="156" spans="1:44" x14ac:dyDescent="0.35">
      <c r="A156">
        <v>170</v>
      </c>
      <c r="B156" t="s">
        <v>192</v>
      </c>
      <c r="C156" t="s">
        <v>38</v>
      </c>
      <c r="D156">
        <v>41.857950000000002</v>
      </c>
      <c r="E156">
        <v>-87.640826000000004</v>
      </c>
      <c r="F156">
        <v>15</v>
      </c>
      <c r="G156" s="1">
        <v>41474.461111111108</v>
      </c>
      <c r="H156">
        <v>10954</v>
      </c>
      <c r="I156">
        <v>11173</v>
      </c>
      <c r="J156" s="1">
        <v>41478.572222222225</v>
      </c>
      <c r="K156" s="1">
        <v>41481.777083333334</v>
      </c>
      <c r="L156" s="1">
        <v>43100.813194444447</v>
      </c>
      <c r="M156" s="1">
        <v>43100.65902777778</v>
      </c>
      <c r="N156" s="1">
        <v>41479</v>
      </c>
      <c r="O156">
        <v>1.5550236841934699</v>
      </c>
      <c r="P156">
        <v>1.5630163499346801</v>
      </c>
      <c r="Q156">
        <v>1.5566122047632001</v>
      </c>
      <c r="R156">
        <v>1.5343266603046299</v>
      </c>
      <c r="S156">
        <v>1.53255893778244</v>
      </c>
      <c r="T156">
        <v>1.53376557108721</v>
      </c>
      <c r="U156">
        <v>1.5405861299238901</v>
      </c>
      <c r="V156">
        <f t="shared" si="18"/>
        <v>5</v>
      </c>
      <c r="W156">
        <f t="shared" si="19"/>
        <v>7</v>
      </c>
      <c r="X156">
        <f t="shared" si="20"/>
        <v>6</v>
      </c>
      <c r="Y156">
        <f t="shared" si="21"/>
        <v>3</v>
      </c>
      <c r="Z156">
        <f t="shared" si="22"/>
        <v>1</v>
      </c>
      <c r="AA156">
        <f t="shared" si="23"/>
        <v>2</v>
      </c>
      <c r="AB156">
        <f t="shared" si="24"/>
        <v>4</v>
      </c>
      <c r="AC156">
        <v>0.84151388492790802</v>
      </c>
      <c r="AD156">
        <v>0.82617893859582503</v>
      </c>
      <c r="AE156">
        <v>0.75238211821316203</v>
      </c>
      <c r="AF156">
        <v>0.59507005833656201</v>
      </c>
      <c r="AG156">
        <v>5.1835774535562901E-2</v>
      </c>
      <c r="AH156">
        <v>6.0231350002185803E-2</v>
      </c>
      <c r="AI156">
        <v>8.1641710135172393E-2</v>
      </c>
      <c r="AJ156">
        <v>0.132101565484982</v>
      </c>
      <c r="AK156">
        <v>8.4331551734707494E-2</v>
      </c>
      <c r="AL156">
        <v>8.8676830727410103E-2</v>
      </c>
      <c r="AM156">
        <v>0.11283873360341699</v>
      </c>
      <c r="AN156">
        <v>0.160899792128673</v>
      </c>
      <c r="AO156">
        <v>2.2318788801820699E-2</v>
      </c>
      <c r="AP156">
        <v>2.4912880674578201E-2</v>
      </c>
      <c r="AQ156">
        <v>5.3137438048247602E-2</v>
      </c>
      <c r="AR156">
        <v>0.11192858404978</v>
      </c>
    </row>
    <row r="157" spans="1:44" x14ac:dyDescent="0.35">
      <c r="A157">
        <v>171</v>
      </c>
      <c r="B157" t="s">
        <v>193</v>
      </c>
      <c r="C157" t="s">
        <v>137</v>
      </c>
      <c r="D157">
        <v>41.855136000000002</v>
      </c>
      <c r="E157">
        <v>-87.654127000000003</v>
      </c>
      <c r="F157">
        <v>11</v>
      </c>
      <c r="G157" s="1">
        <v>41474.461805555555</v>
      </c>
      <c r="H157">
        <v>5237</v>
      </c>
      <c r="I157">
        <v>5108</v>
      </c>
      <c r="J157" s="1">
        <v>41481.796527777777</v>
      </c>
      <c r="K157" s="1">
        <v>41480.738888888889</v>
      </c>
      <c r="L157" s="1">
        <v>43095.38958333333</v>
      </c>
      <c r="M157" s="1">
        <v>43095.521527777775</v>
      </c>
      <c r="N157" s="1">
        <v>41481</v>
      </c>
      <c r="O157">
        <v>1.17164678640052</v>
      </c>
      <c r="P157">
        <v>1.1771417190861699</v>
      </c>
      <c r="Q157">
        <v>1.17347972078707</v>
      </c>
      <c r="R157">
        <v>1.16049062752718</v>
      </c>
      <c r="S157">
        <v>1.1640702029149901</v>
      </c>
      <c r="T157">
        <v>1.16501824174105</v>
      </c>
      <c r="U157">
        <v>1.1791480809607799</v>
      </c>
      <c r="V157">
        <f t="shared" si="18"/>
        <v>4</v>
      </c>
      <c r="W157">
        <f t="shared" si="19"/>
        <v>6</v>
      </c>
      <c r="X157">
        <f t="shared" si="20"/>
        <v>5</v>
      </c>
      <c r="Y157">
        <f t="shared" si="21"/>
        <v>1</v>
      </c>
      <c r="Z157">
        <f t="shared" si="22"/>
        <v>2</v>
      </c>
      <c r="AA157">
        <f t="shared" si="23"/>
        <v>3</v>
      </c>
      <c r="AB157">
        <f t="shared" si="24"/>
        <v>7</v>
      </c>
      <c r="AC157">
        <v>0.70489107825800301</v>
      </c>
      <c r="AD157">
        <v>0.68854122807552298</v>
      </c>
      <c r="AE157">
        <v>0.576214625622681</v>
      </c>
      <c r="AF157">
        <v>0.40362214054863299</v>
      </c>
      <c r="AG157">
        <v>0.120010549777903</v>
      </c>
      <c r="AH157">
        <v>0.121556342466985</v>
      </c>
      <c r="AI157">
        <v>0.14604208829048801</v>
      </c>
      <c r="AJ157">
        <v>0.19769263028130901</v>
      </c>
      <c r="AK157">
        <v>0.12007574362342301</v>
      </c>
      <c r="AL157">
        <v>0.12874971492194701</v>
      </c>
      <c r="AM157">
        <v>0.167328591978846</v>
      </c>
      <c r="AN157">
        <v>0.21814105920027099</v>
      </c>
      <c r="AO157">
        <v>5.5022628340670302E-2</v>
      </c>
      <c r="AP157">
        <v>6.1152714535543801E-2</v>
      </c>
      <c r="AQ157">
        <v>0.11041469410798301</v>
      </c>
      <c r="AR157">
        <v>0.18054416996978601</v>
      </c>
    </row>
    <row r="158" spans="1:44" x14ac:dyDescent="0.35">
      <c r="A158">
        <v>172</v>
      </c>
      <c r="B158" t="s">
        <v>194</v>
      </c>
      <c r="C158" t="s">
        <v>38</v>
      </c>
      <c r="D158">
        <v>41.902308699999999</v>
      </c>
      <c r="E158">
        <v>-87.627690529999995</v>
      </c>
      <c r="F158">
        <v>11</v>
      </c>
      <c r="G158" s="1">
        <v>41474.461805555555</v>
      </c>
      <c r="H158">
        <v>30123</v>
      </c>
      <c r="I158">
        <v>30231</v>
      </c>
      <c r="J158" s="1">
        <v>42133.581250000003</v>
      </c>
      <c r="K158" s="1">
        <v>42133.570138888892</v>
      </c>
      <c r="L158" s="1">
        <v>43100.856944444444</v>
      </c>
      <c r="M158" s="1">
        <v>43100.856249999997</v>
      </c>
      <c r="N158" s="1">
        <v>42134</v>
      </c>
      <c r="O158">
        <v>3.14527876796976</v>
      </c>
      <c r="P158">
        <v>3.15344333619176</v>
      </c>
      <c r="Q158">
        <v>3.15209260407575</v>
      </c>
      <c r="R158">
        <v>3.0770344288200699</v>
      </c>
      <c r="S158">
        <v>3.06158162132588</v>
      </c>
      <c r="T158">
        <v>3.0800290380285298</v>
      </c>
      <c r="U158">
        <v>3.1239462624868799</v>
      </c>
      <c r="V158">
        <f t="shared" si="18"/>
        <v>5</v>
      </c>
      <c r="W158">
        <f t="shared" si="19"/>
        <v>7</v>
      </c>
      <c r="X158">
        <f t="shared" si="20"/>
        <v>6</v>
      </c>
      <c r="Y158">
        <f t="shared" si="21"/>
        <v>2</v>
      </c>
      <c r="Z158">
        <f t="shared" si="22"/>
        <v>1</v>
      </c>
      <c r="AA158">
        <f t="shared" si="23"/>
        <v>3</v>
      </c>
      <c r="AB158">
        <f t="shared" si="24"/>
        <v>4</v>
      </c>
      <c r="AC158">
        <v>0.79443014732218797</v>
      </c>
      <c r="AD158">
        <v>0.78602462635859305</v>
      </c>
      <c r="AE158">
        <v>0.72566475075900705</v>
      </c>
      <c r="AF158">
        <v>0.60334529770166101</v>
      </c>
      <c r="AG158">
        <v>7.9616087975378405E-2</v>
      </c>
      <c r="AH158">
        <v>8.2592431127744295E-2</v>
      </c>
      <c r="AI158">
        <v>9.86496084607279E-2</v>
      </c>
      <c r="AJ158">
        <v>0.133544074877879</v>
      </c>
      <c r="AK158">
        <v>8.9424518287819596E-2</v>
      </c>
      <c r="AL158">
        <v>8.7451502146266194E-2</v>
      </c>
      <c r="AM158">
        <v>0.108817266950565</v>
      </c>
      <c r="AN158">
        <v>0.15370194841450899</v>
      </c>
      <c r="AO158">
        <v>3.6529246414613303E-2</v>
      </c>
      <c r="AP158">
        <v>4.3931440367396199E-2</v>
      </c>
      <c r="AQ158">
        <v>6.6868373829698499E-2</v>
      </c>
      <c r="AR158">
        <v>0.109408679005949</v>
      </c>
    </row>
    <row r="159" spans="1:44" x14ac:dyDescent="0.35">
      <c r="A159">
        <v>173</v>
      </c>
      <c r="B159" t="s">
        <v>195</v>
      </c>
      <c r="C159" t="s">
        <v>137</v>
      </c>
      <c r="D159">
        <v>41.896909999999998</v>
      </c>
      <c r="E159">
        <v>-87.621742999999995</v>
      </c>
      <c r="F159">
        <v>15</v>
      </c>
      <c r="G159" s="1">
        <v>41474.463194444441</v>
      </c>
      <c r="H159">
        <v>62414</v>
      </c>
      <c r="I159">
        <v>65471</v>
      </c>
      <c r="J159" s="1">
        <v>41487.505555555559</v>
      </c>
      <c r="K159" s="1">
        <v>41487.458333333336</v>
      </c>
      <c r="L159" s="1">
        <v>43100.836805555555</v>
      </c>
      <c r="M159" s="1">
        <v>43099.435416666667</v>
      </c>
      <c r="N159" s="1">
        <v>41488</v>
      </c>
      <c r="O159">
        <v>3.9598413878877201</v>
      </c>
      <c r="P159">
        <v>3.9534237323861401</v>
      </c>
      <c r="Q159">
        <v>3.96500983938577</v>
      </c>
      <c r="R159">
        <v>3.82512288801956</v>
      </c>
      <c r="S159">
        <v>3.8012844322374502</v>
      </c>
      <c r="T159">
        <v>3.8042759538484798</v>
      </c>
      <c r="U159">
        <v>3.8291652438828998</v>
      </c>
      <c r="V159">
        <f t="shared" si="18"/>
        <v>6</v>
      </c>
      <c r="W159">
        <f t="shared" si="19"/>
        <v>5</v>
      </c>
      <c r="X159">
        <f t="shared" si="20"/>
        <v>7</v>
      </c>
      <c r="Y159">
        <f t="shared" si="21"/>
        <v>3</v>
      </c>
      <c r="Z159">
        <f t="shared" si="22"/>
        <v>1</v>
      </c>
      <c r="AA159">
        <f t="shared" si="23"/>
        <v>2</v>
      </c>
      <c r="AB159">
        <f t="shared" si="24"/>
        <v>4</v>
      </c>
      <c r="AC159">
        <v>0.89643056181279901</v>
      </c>
      <c r="AD159">
        <v>0.88672861747434695</v>
      </c>
      <c r="AE159">
        <v>0.85643593218398395</v>
      </c>
      <c r="AF159">
        <v>0.78145730925240198</v>
      </c>
      <c r="AG159">
        <v>2.9657260770452901E-2</v>
      </c>
      <c r="AH159">
        <v>2.7719976036979298E-2</v>
      </c>
      <c r="AI159">
        <v>3.5890460136975597E-2</v>
      </c>
      <c r="AJ159">
        <v>6.1187303576496599E-2</v>
      </c>
      <c r="AK159">
        <v>5.78385708561205E-2</v>
      </c>
      <c r="AL159">
        <v>6.5011800030238306E-2</v>
      </c>
      <c r="AM159">
        <v>7.5964594896006696E-2</v>
      </c>
      <c r="AN159">
        <v>9.8351293267055703E-2</v>
      </c>
      <c r="AO159">
        <v>1.6073606560627299E-2</v>
      </c>
      <c r="AP159">
        <v>2.0539606458434799E-2</v>
      </c>
      <c r="AQ159">
        <v>3.17090127830333E-2</v>
      </c>
      <c r="AR159">
        <v>5.9004093904045499E-2</v>
      </c>
    </row>
    <row r="160" spans="1:44" x14ac:dyDescent="0.35">
      <c r="A160">
        <v>174</v>
      </c>
      <c r="B160" t="s">
        <v>196</v>
      </c>
      <c r="C160" t="s">
        <v>137</v>
      </c>
      <c r="D160">
        <v>41.882090999999903</v>
      </c>
      <c r="E160">
        <v>-87.639832999999996</v>
      </c>
      <c r="F160">
        <v>35</v>
      </c>
      <c r="G160" s="1">
        <v>41474.463194444441</v>
      </c>
      <c r="H160">
        <v>140375</v>
      </c>
      <c r="I160">
        <v>149863</v>
      </c>
      <c r="J160" s="1">
        <v>41482.498611111114</v>
      </c>
      <c r="K160" s="1">
        <v>41483.660416666666</v>
      </c>
      <c r="L160" s="1">
        <v>43100.518055555556</v>
      </c>
      <c r="M160" s="1">
        <v>43100.852777777778</v>
      </c>
      <c r="N160" s="1">
        <v>41483</v>
      </c>
      <c r="O160">
        <v>9.42300669265172</v>
      </c>
      <c r="P160">
        <v>9.3414903197308892</v>
      </c>
      <c r="Q160">
        <v>9.3562458163640105</v>
      </c>
      <c r="R160">
        <v>8.8735896905974201</v>
      </c>
      <c r="S160">
        <v>8.8007415267418203</v>
      </c>
      <c r="T160">
        <v>8.7279130797192508</v>
      </c>
      <c r="U160">
        <v>8.7548178003044193</v>
      </c>
      <c r="V160">
        <f t="shared" si="18"/>
        <v>7</v>
      </c>
      <c r="W160">
        <f t="shared" si="19"/>
        <v>5</v>
      </c>
      <c r="X160">
        <f t="shared" si="20"/>
        <v>6</v>
      </c>
      <c r="Y160">
        <f t="shared" si="21"/>
        <v>4</v>
      </c>
      <c r="Z160">
        <f t="shared" si="22"/>
        <v>3</v>
      </c>
      <c r="AA160">
        <f t="shared" si="23"/>
        <v>1</v>
      </c>
      <c r="AB160">
        <f t="shared" si="24"/>
        <v>2</v>
      </c>
      <c r="AC160">
        <v>0.92885237567020995</v>
      </c>
      <c r="AD160">
        <v>0.91484798774717901</v>
      </c>
      <c r="AE160">
        <v>0.891961032550179</v>
      </c>
      <c r="AF160">
        <v>0.84184679875781698</v>
      </c>
      <c r="AG160">
        <v>4.8829176794227901E-2</v>
      </c>
      <c r="AH160">
        <v>4.9120196438963003E-2</v>
      </c>
      <c r="AI160">
        <v>5.5090615568422797E-2</v>
      </c>
      <c r="AJ160">
        <v>6.88172955008306E-2</v>
      </c>
      <c r="AK160">
        <v>1.7605911583286098E-2</v>
      </c>
      <c r="AL160">
        <v>2.1775622855275199E-2</v>
      </c>
      <c r="AM160">
        <v>3.2880931790483903E-2</v>
      </c>
      <c r="AN160">
        <v>4.8761563253196097E-2</v>
      </c>
      <c r="AO160">
        <v>4.7125359522756398E-3</v>
      </c>
      <c r="AP160">
        <v>1.4256192958583E-2</v>
      </c>
      <c r="AQ160">
        <v>2.0067420090914001E-2</v>
      </c>
      <c r="AR160">
        <v>4.0574342488155397E-2</v>
      </c>
    </row>
    <row r="161" spans="1:44" x14ac:dyDescent="0.35">
      <c r="A161">
        <v>175</v>
      </c>
      <c r="B161" t="s">
        <v>197</v>
      </c>
      <c r="C161" t="s">
        <v>137</v>
      </c>
      <c r="D161">
        <v>41.872596000000001</v>
      </c>
      <c r="E161">
        <v>-87.633501999999993</v>
      </c>
      <c r="F161">
        <v>19</v>
      </c>
      <c r="G161" s="1">
        <v>41474.463888888888</v>
      </c>
      <c r="H161">
        <v>36658</v>
      </c>
      <c r="I161">
        <v>31085</v>
      </c>
      <c r="J161" s="1">
        <v>41489.816666666666</v>
      </c>
      <c r="K161" s="1">
        <v>41489.702777777777</v>
      </c>
      <c r="L161" s="1">
        <v>43100.647916666669</v>
      </c>
      <c r="M161" s="1">
        <v>43098.489583333336</v>
      </c>
      <c r="N161" s="1">
        <v>41490</v>
      </c>
      <c r="O161">
        <v>3.51558715204321</v>
      </c>
      <c r="P161">
        <v>3.5132139912406202</v>
      </c>
      <c r="Q161">
        <v>3.50768659659796</v>
      </c>
      <c r="R161">
        <v>3.1387061037288202</v>
      </c>
      <c r="S161">
        <v>3.08492989377259</v>
      </c>
      <c r="T161">
        <v>3.0633206832097399</v>
      </c>
      <c r="U161">
        <v>3.08827502396655</v>
      </c>
      <c r="V161">
        <f t="shared" si="18"/>
        <v>7</v>
      </c>
      <c r="W161">
        <f t="shared" si="19"/>
        <v>6</v>
      </c>
      <c r="X161">
        <f t="shared" si="20"/>
        <v>5</v>
      </c>
      <c r="Y161">
        <f t="shared" si="21"/>
        <v>4</v>
      </c>
      <c r="Z161">
        <f t="shared" si="22"/>
        <v>2</v>
      </c>
      <c r="AA161">
        <f t="shared" si="23"/>
        <v>1</v>
      </c>
      <c r="AB161">
        <f t="shared" si="24"/>
        <v>3</v>
      </c>
      <c r="AC161">
        <v>0.91225977529430602</v>
      </c>
      <c r="AD161">
        <v>0.89908405136707203</v>
      </c>
      <c r="AE161">
        <v>0.88443077795978897</v>
      </c>
      <c r="AF161">
        <v>0.85033774648920601</v>
      </c>
      <c r="AG161">
        <v>4.6983820946067803E-2</v>
      </c>
      <c r="AH161">
        <v>4.8829436256640497E-2</v>
      </c>
      <c r="AI161">
        <v>4.84651982931006E-2</v>
      </c>
      <c r="AJ161">
        <v>5.9785869248307102E-2</v>
      </c>
      <c r="AK161">
        <v>3.4103767056623803E-2</v>
      </c>
      <c r="AL161">
        <v>4.2690810120039599E-2</v>
      </c>
      <c r="AM161">
        <v>5.2962937276327303E-2</v>
      </c>
      <c r="AN161">
        <v>6.2714623531139393E-2</v>
      </c>
      <c r="AO161">
        <v>6.65263670300178E-3</v>
      </c>
      <c r="AP161">
        <v>9.3957022562480702E-3</v>
      </c>
      <c r="AQ161">
        <v>1.4141086470782801E-2</v>
      </c>
      <c r="AR161">
        <v>2.7161760731346799E-2</v>
      </c>
    </row>
    <row r="162" spans="1:44" x14ac:dyDescent="0.35">
      <c r="A162">
        <v>176</v>
      </c>
      <c r="B162" t="s">
        <v>198</v>
      </c>
      <c r="C162" t="s">
        <v>137</v>
      </c>
      <c r="D162">
        <v>41.902972999999903</v>
      </c>
      <c r="E162">
        <v>-87.631280000000004</v>
      </c>
      <c r="F162">
        <v>27</v>
      </c>
      <c r="G162" s="1">
        <v>41474.463888888888</v>
      </c>
      <c r="H162">
        <v>91904</v>
      </c>
      <c r="I162">
        <v>94143</v>
      </c>
      <c r="J162" s="1">
        <v>41487.654861111114</v>
      </c>
      <c r="K162" s="1">
        <v>41487.616666666669</v>
      </c>
      <c r="L162" s="1">
        <v>43100.886111111111</v>
      </c>
      <c r="M162" s="1">
        <v>43100.867361111108</v>
      </c>
      <c r="N162" s="1">
        <v>41488</v>
      </c>
      <c r="O162">
        <v>5.2368207583526898</v>
      </c>
      <c r="P162">
        <v>5.2364452853102099</v>
      </c>
      <c r="Q162">
        <v>5.24211125090818</v>
      </c>
      <c r="R162">
        <v>4.7405192850598503</v>
      </c>
      <c r="S162">
        <v>4.6779977600837102</v>
      </c>
      <c r="T162">
        <v>4.6865621259072796</v>
      </c>
      <c r="U162">
        <v>4.7168930882612203</v>
      </c>
      <c r="V162">
        <f t="shared" si="18"/>
        <v>6</v>
      </c>
      <c r="W162">
        <f t="shared" si="19"/>
        <v>5</v>
      </c>
      <c r="X162">
        <f t="shared" si="20"/>
        <v>7</v>
      </c>
      <c r="Y162">
        <f t="shared" si="21"/>
        <v>4</v>
      </c>
      <c r="Z162">
        <f t="shared" si="22"/>
        <v>1</v>
      </c>
      <c r="AA162">
        <f t="shared" si="23"/>
        <v>2</v>
      </c>
      <c r="AB162">
        <f t="shared" si="24"/>
        <v>3</v>
      </c>
      <c r="AC162">
        <v>0.83088762113562298</v>
      </c>
      <c r="AD162">
        <v>0.820922358221019</v>
      </c>
      <c r="AE162">
        <v>0.79733645957086996</v>
      </c>
      <c r="AF162">
        <v>0.73670257111293702</v>
      </c>
      <c r="AG162">
        <v>0.10163161591181601</v>
      </c>
      <c r="AH162">
        <v>0.109342510420899</v>
      </c>
      <c r="AI162">
        <v>0.112404465890221</v>
      </c>
      <c r="AJ162">
        <v>0.130425694793739</v>
      </c>
      <c r="AK162">
        <v>5.8060984197779802E-2</v>
      </c>
      <c r="AL162">
        <v>6.0066273732922601E-2</v>
      </c>
      <c r="AM162">
        <v>7.0210785029630796E-2</v>
      </c>
      <c r="AN162">
        <v>8.7024574143307207E-2</v>
      </c>
      <c r="AO162">
        <v>9.4197787547806305E-3</v>
      </c>
      <c r="AP162">
        <v>9.6688576251586604E-3</v>
      </c>
      <c r="AQ162">
        <v>2.0048289509277499E-2</v>
      </c>
      <c r="AR162">
        <v>4.5847159950015703E-2</v>
      </c>
    </row>
    <row r="163" spans="1:44" x14ac:dyDescent="0.35">
      <c r="A163">
        <v>177</v>
      </c>
      <c r="B163" t="s">
        <v>199</v>
      </c>
      <c r="C163" t="s">
        <v>137</v>
      </c>
      <c r="D163">
        <v>41.926276999999999</v>
      </c>
      <c r="E163">
        <v>-87.630833999999993</v>
      </c>
      <c r="F163">
        <v>23</v>
      </c>
      <c r="G163" s="1">
        <v>41474.464583333334</v>
      </c>
      <c r="H163">
        <v>186267</v>
      </c>
      <c r="I163">
        <v>198034</v>
      </c>
      <c r="J163" s="1">
        <v>41499.603472222225</v>
      </c>
      <c r="K163" s="1">
        <v>41499.570138888892</v>
      </c>
      <c r="L163" s="1">
        <v>43100.625694444447</v>
      </c>
      <c r="M163" s="1">
        <v>43100.363888888889</v>
      </c>
      <c r="N163" s="1">
        <v>41500</v>
      </c>
      <c r="O163">
        <v>7.7749286701849503</v>
      </c>
      <c r="P163">
        <v>7.3960979962795799</v>
      </c>
      <c r="Q163">
        <v>7.5929331175169903</v>
      </c>
      <c r="R163">
        <v>7.3017470386656598</v>
      </c>
      <c r="S163">
        <v>6.6186084811872803</v>
      </c>
      <c r="T163">
        <v>6.5712759547638298</v>
      </c>
      <c r="U163">
        <v>6.6605498196941699</v>
      </c>
      <c r="V163">
        <f t="shared" si="18"/>
        <v>7</v>
      </c>
      <c r="W163">
        <f t="shared" si="19"/>
        <v>5</v>
      </c>
      <c r="X163">
        <f t="shared" si="20"/>
        <v>6</v>
      </c>
      <c r="Y163">
        <f t="shared" si="21"/>
        <v>4</v>
      </c>
      <c r="Z163">
        <f t="shared" si="22"/>
        <v>2</v>
      </c>
      <c r="AA163">
        <f t="shared" si="23"/>
        <v>1</v>
      </c>
      <c r="AB163">
        <f t="shared" si="24"/>
        <v>3</v>
      </c>
      <c r="AC163">
        <v>0.53260813608244595</v>
      </c>
      <c r="AD163">
        <v>0.50985900226794201</v>
      </c>
      <c r="AE163">
        <v>0.44477525208065299</v>
      </c>
      <c r="AF163">
        <v>0.34171245990029703</v>
      </c>
      <c r="AG163">
        <v>3.8099866006364299E-3</v>
      </c>
      <c r="AH163">
        <v>0.112672201367734</v>
      </c>
      <c r="AI163">
        <v>0.15132327650970001</v>
      </c>
      <c r="AJ163">
        <v>0.187017107574519</v>
      </c>
      <c r="AK163">
        <v>0.422204161354509</v>
      </c>
      <c r="AL163">
        <v>0.29968766406957897</v>
      </c>
      <c r="AM163">
        <v>0.29672270085303099</v>
      </c>
      <c r="AN163">
        <v>0.316855973163156</v>
      </c>
      <c r="AO163">
        <v>4.1377715962408398E-2</v>
      </c>
      <c r="AP163">
        <v>7.7781132294743593E-2</v>
      </c>
      <c r="AQ163">
        <v>0.107178770556614</v>
      </c>
      <c r="AR163">
        <v>0.154414459362026</v>
      </c>
    </row>
    <row r="164" spans="1:44" x14ac:dyDescent="0.35">
      <c r="A164">
        <v>178</v>
      </c>
      <c r="B164" t="s">
        <v>200</v>
      </c>
      <c r="C164" t="s">
        <v>137</v>
      </c>
      <c r="D164">
        <v>41.856594000000001</v>
      </c>
      <c r="E164">
        <v>-87.627542000000005</v>
      </c>
      <c r="F164">
        <v>15</v>
      </c>
      <c r="G164" s="1">
        <v>41474.465277777781</v>
      </c>
      <c r="H164">
        <v>13777</v>
      </c>
      <c r="I164">
        <v>13923</v>
      </c>
      <c r="J164" s="1">
        <v>41476.482638888891</v>
      </c>
      <c r="K164" s="1">
        <v>41476.475694444445</v>
      </c>
      <c r="L164" s="1">
        <v>43100.78402777778</v>
      </c>
      <c r="M164" s="1">
        <v>43097.602083333331</v>
      </c>
      <c r="N164" s="1">
        <v>41477</v>
      </c>
      <c r="O164">
        <v>2.1023449850020599</v>
      </c>
      <c r="P164">
        <v>2.11186517072001</v>
      </c>
      <c r="Q164">
        <v>2.1032027283431698</v>
      </c>
      <c r="R164">
        <v>1.9540129115928799</v>
      </c>
      <c r="S164">
        <v>1.9480832233405001</v>
      </c>
      <c r="T164">
        <v>1.94431444520594</v>
      </c>
      <c r="U164">
        <v>1.9566464520059601</v>
      </c>
      <c r="V164">
        <f t="shared" si="18"/>
        <v>5</v>
      </c>
      <c r="W164">
        <f t="shared" si="19"/>
        <v>7</v>
      </c>
      <c r="X164">
        <f t="shared" si="20"/>
        <v>6</v>
      </c>
      <c r="Y164">
        <f t="shared" si="21"/>
        <v>3</v>
      </c>
      <c r="Z164">
        <f t="shared" si="22"/>
        <v>2</v>
      </c>
      <c r="AA164">
        <f t="shared" si="23"/>
        <v>1</v>
      </c>
      <c r="AB164">
        <f t="shared" si="24"/>
        <v>4</v>
      </c>
      <c r="AC164">
        <v>0.71796859236489197</v>
      </c>
      <c r="AD164">
        <v>0.70191250179282505</v>
      </c>
      <c r="AE164">
        <v>0.65572567949786098</v>
      </c>
      <c r="AF164">
        <v>0.56317888806259397</v>
      </c>
      <c r="AG164">
        <v>4.0197749806093697E-2</v>
      </c>
      <c r="AH164">
        <v>3.7037697736162702E-2</v>
      </c>
      <c r="AI164">
        <v>5.7983060551012003E-2</v>
      </c>
      <c r="AJ164">
        <v>9.7155122056048301E-2</v>
      </c>
      <c r="AK164">
        <v>0.2132691783566</v>
      </c>
      <c r="AL164">
        <v>0.21891653391544599</v>
      </c>
      <c r="AM164">
        <v>0.22075919602233299</v>
      </c>
      <c r="AN164">
        <v>0.231839944125043</v>
      </c>
      <c r="AO164">
        <v>2.85644794724133E-2</v>
      </c>
      <c r="AP164">
        <v>4.2133266555565901E-2</v>
      </c>
      <c r="AQ164">
        <v>6.5532063928792794E-2</v>
      </c>
      <c r="AR164">
        <v>0.10782604575631299</v>
      </c>
    </row>
    <row r="165" spans="1:44" x14ac:dyDescent="0.35">
      <c r="A165">
        <v>179</v>
      </c>
      <c r="B165" t="s">
        <v>201</v>
      </c>
      <c r="C165" t="s">
        <v>38</v>
      </c>
      <c r="D165">
        <v>41.822559999999903</v>
      </c>
      <c r="E165">
        <v>-87.616150000000005</v>
      </c>
      <c r="F165">
        <v>15</v>
      </c>
      <c r="G165" s="1">
        <v>41474.466666666667</v>
      </c>
      <c r="H165">
        <v>3185</v>
      </c>
      <c r="I165">
        <v>3089</v>
      </c>
      <c r="J165" s="1">
        <v>41455.493055555555</v>
      </c>
      <c r="K165" s="1">
        <v>41453.226388888892</v>
      </c>
      <c r="L165" s="1">
        <v>43089.775694444441</v>
      </c>
      <c r="M165" s="1">
        <v>43085.507638888892</v>
      </c>
      <c r="N165" s="1">
        <v>41454</v>
      </c>
      <c r="O165">
        <v>0.77654163126182496</v>
      </c>
      <c r="P165">
        <v>0.77940230222783502</v>
      </c>
      <c r="Q165">
        <v>0.77623325024999001</v>
      </c>
      <c r="R165">
        <v>0.77250231407935799</v>
      </c>
      <c r="S165">
        <v>0.76897865449851299</v>
      </c>
      <c r="T165">
        <v>0.76934908177601802</v>
      </c>
      <c r="U165">
        <v>0.77344950237693599</v>
      </c>
      <c r="V165">
        <f t="shared" si="18"/>
        <v>6</v>
      </c>
      <c r="W165">
        <f t="shared" si="19"/>
        <v>7</v>
      </c>
      <c r="X165">
        <f t="shared" si="20"/>
        <v>5</v>
      </c>
      <c r="Y165">
        <f t="shared" si="21"/>
        <v>3</v>
      </c>
      <c r="Z165">
        <f t="shared" si="22"/>
        <v>1</v>
      </c>
      <c r="AA165">
        <f t="shared" si="23"/>
        <v>2</v>
      </c>
      <c r="AB165">
        <f t="shared" si="24"/>
        <v>4</v>
      </c>
      <c r="AC165">
        <v>0.48541049131019998</v>
      </c>
      <c r="AD165">
        <v>0.47217389745752802</v>
      </c>
      <c r="AE165">
        <v>0.35296364491919402</v>
      </c>
      <c r="AF165">
        <v>0.23386009511330499</v>
      </c>
      <c r="AG165">
        <v>9.9142292819788799E-2</v>
      </c>
      <c r="AH165">
        <v>0.105440366429573</v>
      </c>
      <c r="AI165">
        <v>0.14411067456056501</v>
      </c>
      <c r="AJ165">
        <v>0.21204851349373099</v>
      </c>
      <c r="AK165">
        <v>0.32698328452171199</v>
      </c>
      <c r="AL165">
        <v>0.32553603287255301</v>
      </c>
      <c r="AM165">
        <v>0.31378789660492001</v>
      </c>
      <c r="AN165">
        <v>0.29809447651299398</v>
      </c>
      <c r="AO165">
        <v>8.8463931348297803E-2</v>
      </c>
      <c r="AP165">
        <v>9.6849703240344406E-2</v>
      </c>
      <c r="AQ165">
        <v>0.18913778391531799</v>
      </c>
      <c r="AR165">
        <v>0.25599691487996901</v>
      </c>
    </row>
    <row r="166" spans="1:44" x14ac:dyDescent="0.35">
      <c r="A166">
        <v>180</v>
      </c>
      <c r="B166" t="s">
        <v>202</v>
      </c>
      <c r="C166" t="s">
        <v>38</v>
      </c>
      <c r="D166">
        <v>41.906866000000001</v>
      </c>
      <c r="E166">
        <v>-87.626216999999997</v>
      </c>
      <c r="F166">
        <v>15</v>
      </c>
      <c r="G166" s="1">
        <v>41474.468055555553</v>
      </c>
      <c r="H166">
        <v>21976</v>
      </c>
      <c r="I166">
        <v>20293</v>
      </c>
      <c r="J166" s="1">
        <v>42133.603472222225</v>
      </c>
      <c r="K166" s="1">
        <v>42133.705555555556</v>
      </c>
      <c r="L166" s="1">
        <v>43100.724999999999</v>
      </c>
      <c r="M166" s="1">
        <v>43100.618055555555</v>
      </c>
      <c r="N166" s="1">
        <v>42134</v>
      </c>
      <c r="O166">
        <v>3.22963818892201</v>
      </c>
      <c r="P166">
        <v>3.2300478185811698</v>
      </c>
      <c r="Q166">
        <v>3.2340589375220001</v>
      </c>
      <c r="R166">
        <v>2.8547149722481899</v>
      </c>
      <c r="S166">
        <v>2.8452240441002399</v>
      </c>
      <c r="T166">
        <v>2.8350248348799498</v>
      </c>
      <c r="U166">
        <v>2.8430829506693498</v>
      </c>
      <c r="V166">
        <f t="shared" si="18"/>
        <v>5</v>
      </c>
      <c r="W166">
        <f t="shared" si="19"/>
        <v>6</v>
      </c>
      <c r="X166">
        <f t="shared" si="20"/>
        <v>7</v>
      </c>
      <c r="Y166">
        <f t="shared" si="21"/>
        <v>4</v>
      </c>
      <c r="Z166">
        <f t="shared" si="22"/>
        <v>3</v>
      </c>
      <c r="AA166">
        <f t="shared" si="23"/>
        <v>1</v>
      </c>
      <c r="AB166">
        <f t="shared" si="24"/>
        <v>2</v>
      </c>
      <c r="AC166">
        <v>0.81837774344910497</v>
      </c>
      <c r="AD166">
        <v>0.80903697566364197</v>
      </c>
      <c r="AE166">
        <v>0.77850248372313402</v>
      </c>
      <c r="AF166">
        <v>0.71367348543247</v>
      </c>
      <c r="AG166">
        <v>3.4438032774534298E-2</v>
      </c>
      <c r="AH166">
        <v>3.6328156542536599E-2</v>
      </c>
      <c r="AI166">
        <v>4.7317709320950203E-2</v>
      </c>
      <c r="AJ166">
        <v>6.4403163105942296E-2</v>
      </c>
      <c r="AK166">
        <v>0.13570521054391399</v>
      </c>
      <c r="AL166">
        <v>0.14013123460296201</v>
      </c>
      <c r="AM166">
        <v>0.147546605354612</v>
      </c>
      <c r="AN166">
        <v>0.16603473983391501</v>
      </c>
      <c r="AO166">
        <v>1.1479013232445301E-2</v>
      </c>
      <c r="AP166">
        <v>1.45036331908586E-2</v>
      </c>
      <c r="AQ166">
        <v>2.6633201601302101E-2</v>
      </c>
      <c r="AR166">
        <v>5.5888611627671801E-2</v>
      </c>
    </row>
    <row r="167" spans="1:44" x14ac:dyDescent="0.35">
      <c r="A167">
        <v>181</v>
      </c>
      <c r="B167" t="s">
        <v>203</v>
      </c>
      <c r="C167" t="s">
        <v>38</v>
      </c>
      <c r="D167">
        <v>41.890762000000002</v>
      </c>
      <c r="E167">
        <v>-87.631697000000003</v>
      </c>
      <c r="F167">
        <v>31</v>
      </c>
      <c r="G167" s="1">
        <v>41474.46875</v>
      </c>
      <c r="H167">
        <v>87778</v>
      </c>
      <c r="I167">
        <v>92214</v>
      </c>
      <c r="J167" s="1">
        <v>41454.571527777778</v>
      </c>
      <c r="K167" s="1">
        <v>41454.556250000001</v>
      </c>
      <c r="L167" s="1">
        <v>43100.838888888888</v>
      </c>
      <c r="M167" s="1">
        <v>43100.838888888888</v>
      </c>
      <c r="N167" s="1">
        <v>41455</v>
      </c>
      <c r="O167">
        <v>7.1524537763519396</v>
      </c>
      <c r="P167">
        <v>7.1414186011133403</v>
      </c>
      <c r="Q167">
        <v>7.1594410183299901</v>
      </c>
      <c r="R167">
        <v>6.2893061772832297</v>
      </c>
      <c r="S167">
        <v>6.2194843665830604</v>
      </c>
      <c r="T167">
        <v>6.2059811059858596</v>
      </c>
      <c r="U167">
        <v>6.2379731370756604</v>
      </c>
      <c r="V167">
        <f t="shared" si="18"/>
        <v>6</v>
      </c>
      <c r="W167">
        <f t="shared" si="19"/>
        <v>5</v>
      </c>
      <c r="X167">
        <f t="shared" si="20"/>
        <v>7</v>
      </c>
      <c r="Y167">
        <f t="shared" si="21"/>
        <v>4</v>
      </c>
      <c r="Z167">
        <f t="shared" si="22"/>
        <v>2</v>
      </c>
      <c r="AA167">
        <f t="shared" si="23"/>
        <v>1</v>
      </c>
      <c r="AB167">
        <f t="shared" si="24"/>
        <v>3</v>
      </c>
      <c r="AC167">
        <v>0.84827328221335196</v>
      </c>
      <c r="AD167">
        <v>0.83731606825803395</v>
      </c>
      <c r="AE167">
        <v>0.81913150513662603</v>
      </c>
      <c r="AF167">
        <v>0.779282771228341</v>
      </c>
      <c r="AG167">
        <v>6.0938725695329203E-2</v>
      </c>
      <c r="AH167">
        <v>6.20869836364287E-2</v>
      </c>
      <c r="AI167">
        <v>6.2309591312833097E-2</v>
      </c>
      <c r="AJ167">
        <v>7.44206991236364E-2</v>
      </c>
      <c r="AK167">
        <v>7.9478262847753001E-2</v>
      </c>
      <c r="AL167">
        <v>8.8191569973624706E-2</v>
      </c>
      <c r="AM167">
        <v>9.9516264246775302E-2</v>
      </c>
      <c r="AN167">
        <v>0.111521831381782</v>
      </c>
      <c r="AO167">
        <v>1.13097292435657E-2</v>
      </c>
      <c r="AP167">
        <v>1.24053781319119E-2</v>
      </c>
      <c r="AQ167">
        <v>1.9042639303765201E-2</v>
      </c>
      <c r="AR167">
        <v>3.4774698266239398E-2</v>
      </c>
    </row>
    <row r="168" spans="1:44" x14ac:dyDescent="0.35">
      <c r="A168">
        <v>182</v>
      </c>
      <c r="B168" t="s">
        <v>204</v>
      </c>
      <c r="C168" t="s">
        <v>38</v>
      </c>
      <c r="D168">
        <v>41.903222</v>
      </c>
      <c r="E168">
        <v>-87.634323999999907</v>
      </c>
      <c r="F168">
        <v>23</v>
      </c>
      <c r="G168" s="1">
        <v>41475.526388888888</v>
      </c>
      <c r="H168">
        <v>30667</v>
      </c>
      <c r="I168">
        <v>30320</v>
      </c>
      <c r="J168" s="1">
        <v>42171.563194444447</v>
      </c>
      <c r="K168" s="1">
        <v>42171.654166666667</v>
      </c>
      <c r="L168" s="1">
        <v>43100.70416666667</v>
      </c>
      <c r="M168" s="1">
        <v>43100.98541666667</v>
      </c>
      <c r="N168" s="1">
        <v>42172</v>
      </c>
      <c r="O168">
        <v>4.3306561104843304</v>
      </c>
      <c r="P168">
        <v>4.3516745974461202</v>
      </c>
      <c r="Q168">
        <v>4.3397766235178601</v>
      </c>
      <c r="R168">
        <v>3.9602295649454202</v>
      </c>
      <c r="S168">
        <v>3.9204235885765302</v>
      </c>
      <c r="T168">
        <v>3.92152782559016</v>
      </c>
      <c r="U168">
        <v>3.92886645596327</v>
      </c>
      <c r="V168">
        <f t="shared" si="18"/>
        <v>5</v>
      </c>
      <c r="W168">
        <f t="shared" si="19"/>
        <v>7</v>
      </c>
      <c r="X168">
        <f t="shared" si="20"/>
        <v>6</v>
      </c>
      <c r="Y168">
        <f t="shared" si="21"/>
        <v>4</v>
      </c>
      <c r="Z168">
        <f t="shared" si="22"/>
        <v>1</v>
      </c>
      <c r="AA168">
        <f t="shared" si="23"/>
        <v>2</v>
      </c>
      <c r="AB168">
        <f t="shared" si="24"/>
        <v>3</v>
      </c>
      <c r="AC168">
        <v>0.870945446559933</v>
      </c>
      <c r="AD168">
        <v>0.86275182453315302</v>
      </c>
      <c r="AE168">
        <v>0.841452905199502</v>
      </c>
      <c r="AF168">
        <v>0.78713104229755604</v>
      </c>
      <c r="AG168">
        <v>7.70986260608999E-2</v>
      </c>
      <c r="AH168">
        <v>7.7373960029862104E-2</v>
      </c>
      <c r="AI168">
        <v>9.0395478417456404E-2</v>
      </c>
      <c r="AJ168">
        <v>0.102338875231431</v>
      </c>
      <c r="AK168">
        <v>3.8295434037685601E-2</v>
      </c>
      <c r="AL168">
        <v>4.58352437062668E-2</v>
      </c>
      <c r="AM168">
        <v>4.6319998258713801E-2</v>
      </c>
      <c r="AN168">
        <v>6.7042424481356694E-2</v>
      </c>
      <c r="AO168">
        <v>1.3660493341481301E-2</v>
      </c>
      <c r="AP168">
        <v>1.4038971730717401E-2</v>
      </c>
      <c r="AQ168">
        <v>2.1831618124327101E-2</v>
      </c>
      <c r="AR168">
        <v>4.3487657989655502E-2</v>
      </c>
    </row>
    <row r="169" spans="1:44" x14ac:dyDescent="0.35">
      <c r="A169">
        <v>183</v>
      </c>
      <c r="B169" t="s">
        <v>205</v>
      </c>
      <c r="C169" t="s">
        <v>38</v>
      </c>
      <c r="D169">
        <v>41.899113</v>
      </c>
      <c r="E169">
        <v>-87.677211999999997</v>
      </c>
      <c r="F169">
        <v>23</v>
      </c>
      <c r="G169" s="1">
        <v>41475.714583333334</v>
      </c>
      <c r="H169">
        <v>30618</v>
      </c>
      <c r="I169">
        <v>29860</v>
      </c>
      <c r="J169" s="1">
        <v>41480.620138888888</v>
      </c>
      <c r="K169" s="1">
        <v>41480.618750000001</v>
      </c>
      <c r="L169" s="1">
        <v>43100.48541666667</v>
      </c>
      <c r="M169" s="1">
        <v>43100.508333333331</v>
      </c>
      <c r="N169" s="1">
        <v>41481</v>
      </c>
      <c r="O169">
        <v>3.4378879592934699</v>
      </c>
      <c r="P169">
        <v>3.4409465638554502</v>
      </c>
      <c r="Q169">
        <v>3.4406190457212702</v>
      </c>
      <c r="R169">
        <v>2.9695301168798802</v>
      </c>
      <c r="S169">
        <v>2.92811347955264</v>
      </c>
      <c r="T169">
        <v>2.91778609220811</v>
      </c>
      <c r="U169">
        <v>2.9204846930437798</v>
      </c>
      <c r="V169">
        <f t="shared" si="18"/>
        <v>5</v>
      </c>
      <c r="W169">
        <f t="shared" si="19"/>
        <v>7</v>
      </c>
      <c r="X169">
        <f t="shared" si="20"/>
        <v>6</v>
      </c>
      <c r="Y169">
        <f t="shared" si="21"/>
        <v>4</v>
      </c>
      <c r="Z169">
        <f t="shared" si="22"/>
        <v>3</v>
      </c>
      <c r="AA169">
        <f t="shared" si="23"/>
        <v>1</v>
      </c>
      <c r="AB169">
        <f t="shared" si="24"/>
        <v>2</v>
      </c>
      <c r="AC169">
        <v>0.85695474959736795</v>
      </c>
      <c r="AD169">
        <v>0.84221941897250896</v>
      </c>
      <c r="AE169">
        <v>0.825451456676914</v>
      </c>
      <c r="AF169">
        <v>0.78248394074721495</v>
      </c>
      <c r="AG169">
        <v>3.7751280745114801E-2</v>
      </c>
      <c r="AH169">
        <v>3.6247511785279102E-2</v>
      </c>
      <c r="AI169">
        <v>4.5310003789412898E-2</v>
      </c>
      <c r="AJ169">
        <v>5.7652332563080201E-2</v>
      </c>
      <c r="AK169">
        <v>9.4168430291834901E-2</v>
      </c>
      <c r="AL169">
        <v>0.10677511647297599</v>
      </c>
      <c r="AM169">
        <v>0.107260210561661</v>
      </c>
      <c r="AN169">
        <v>0.12091018803549999</v>
      </c>
      <c r="AO169">
        <v>1.1125539365682301E-2</v>
      </c>
      <c r="AP169">
        <v>1.47579527692344E-2</v>
      </c>
      <c r="AQ169">
        <v>2.1978328972011501E-2</v>
      </c>
      <c r="AR169">
        <v>3.8953538654203701E-2</v>
      </c>
    </row>
    <row r="170" spans="1:44" x14ac:dyDescent="0.35">
      <c r="A170">
        <v>184</v>
      </c>
      <c r="B170" t="s">
        <v>206</v>
      </c>
      <c r="C170" t="s">
        <v>38</v>
      </c>
      <c r="D170">
        <v>41.831040000000002</v>
      </c>
      <c r="E170">
        <v>-87.62688</v>
      </c>
      <c r="F170">
        <v>19</v>
      </c>
      <c r="G170" s="1">
        <v>41476.327777777777</v>
      </c>
      <c r="H170">
        <v>10369</v>
      </c>
      <c r="I170">
        <v>11740</v>
      </c>
      <c r="J170" s="1">
        <v>41491.871527777781</v>
      </c>
      <c r="K170" s="1">
        <v>41491.71597222222</v>
      </c>
      <c r="L170" s="1">
        <v>43099.049305555556</v>
      </c>
      <c r="M170" s="1">
        <v>43097.552083333336</v>
      </c>
      <c r="N170" s="1">
        <v>41492</v>
      </c>
      <c r="O170">
        <v>1.9372648006368001</v>
      </c>
      <c r="P170">
        <v>1.9441883896747501</v>
      </c>
      <c r="Q170">
        <v>1.9392153391226301</v>
      </c>
      <c r="R170">
        <v>1.88329719482155</v>
      </c>
      <c r="S170">
        <v>1.8812282413161601</v>
      </c>
      <c r="T170">
        <v>1.8876274814463401</v>
      </c>
      <c r="U170">
        <v>1.89948050441844</v>
      </c>
      <c r="V170">
        <f t="shared" si="18"/>
        <v>5</v>
      </c>
      <c r="W170">
        <f t="shared" si="19"/>
        <v>7</v>
      </c>
      <c r="X170">
        <f t="shared" si="20"/>
        <v>6</v>
      </c>
      <c r="Y170">
        <f t="shared" si="21"/>
        <v>2</v>
      </c>
      <c r="Z170">
        <f t="shared" si="22"/>
        <v>1</v>
      </c>
      <c r="AA170">
        <f t="shared" si="23"/>
        <v>3</v>
      </c>
      <c r="AB170">
        <f t="shared" si="24"/>
        <v>4</v>
      </c>
      <c r="AC170">
        <v>0.74304420165500396</v>
      </c>
      <c r="AD170">
        <v>0.73563110348091199</v>
      </c>
      <c r="AE170">
        <v>0.66326988386682295</v>
      </c>
      <c r="AF170">
        <v>0.51581162767472399</v>
      </c>
      <c r="AG170">
        <v>0.134450405580197</v>
      </c>
      <c r="AH170">
        <v>0.14129445449512101</v>
      </c>
      <c r="AI170">
        <v>0.16488244105243599</v>
      </c>
      <c r="AJ170">
        <v>0.20148841616103899</v>
      </c>
      <c r="AK170">
        <v>0.103039040075932</v>
      </c>
      <c r="AL170">
        <v>9.9900882516502004E-2</v>
      </c>
      <c r="AM170">
        <v>0.118032602727993</v>
      </c>
      <c r="AN170">
        <v>0.16742831594298299</v>
      </c>
      <c r="AO170">
        <v>1.9466352688865901E-2</v>
      </c>
      <c r="AP170">
        <v>2.3173559507462901E-2</v>
      </c>
      <c r="AQ170">
        <v>5.3815072352745803E-2</v>
      </c>
      <c r="AR170">
        <v>0.115271640221252</v>
      </c>
    </row>
    <row r="171" spans="1:44" x14ac:dyDescent="0.35">
      <c r="A171">
        <v>185</v>
      </c>
      <c r="B171" t="s">
        <v>207</v>
      </c>
      <c r="C171" t="s">
        <v>38</v>
      </c>
      <c r="D171">
        <v>41.917740999999999</v>
      </c>
      <c r="E171">
        <v>-87.691391999999993</v>
      </c>
      <c r="F171">
        <v>11</v>
      </c>
      <c r="G171" s="1">
        <v>41481.438888888886</v>
      </c>
      <c r="H171">
        <v>9502</v>
      </c>
      <c r="I171">
        <v>9218</v>
      </c>
      <c r="J171" s="1">
        <v>41482.276388888888</v>
      </c>
      <c r="K171" s="1">
        <v>41482.765972222223</v>
      </c>
      <c r="L171" s="1">
        <v>43100.757638888892</v>
      </c>
      <c r="M171" s="1">
        <v>43099.109027777777</v>
      </c>
      <c r="N171" s="1">
        <v>41483</v>
      </c>
      <c r="O171">
        <v>1.4463987062276999</v>
      </c>
      <c r="P171">
        <v>1.4629601666262899</v>
      </c>
      <c r="Q171">
        <v>1.44743590646809</v>
      </c>
      <c r="R171">
        <v>1.4455068595970499</v>
      </c>
      <c r="S171">
        <v>1.4485720749695601</v>
      </c>
      <c r="T171">
        <v>1.44767606331285</v>
      </c>
      <c r="U171">
        <v>1.46122869797836</v>
      </c>
      <c r="V171">
        <f t="shared" si="18"/>
        <v>2</v>
      </c>
      <c r="W171">
        <f t="shared" si="19"/>
        <v>7</v>
      </c>
      <c r="X171">
        <f t="shared" si="20"/>
        <v>3</v>
      </c>
      <c r="Y171">
        <f t="shared" si="21"/>
        <v>1</v>
      </c>
      <c r="Z171">
        <f t="shared" si="22"/>
        <v>5</v>
      </c>
      <c r="AA171">
        <f t="shared" si="23"/>
        <v>4</v>
      </c>
      <c r="AB171">
        <f t="shared" si="24"/>
        <v>6</v>
      </c>
      <c r="AC171">
        <v>0.55469033504155196</v>
      </c>
      <c r="AD171">
        <v>0.54913398833717697</v>
      </c>
      <c r="AE171">
        <v>0.44517220250640099</v>
      </c>
      <c r="AF171">
        <v>0.28998235734231098</v>
      </c>
      <c r="AG171">
        <v>0.13457224183373001</v>
      </c>
      <c r="AH171">
        <v>0.13916823222563199</v>
      </c>
      <c r="AI171">
        <v>0.16826636422302901</v>
      </c>
      <c r="AJ171">
        <v>0.21440603708432501</v>
      </c>
      <c r="AK171">
        <v>0.22667073834645099</v>
      </c>
      <c r="AL171">
        <v>0.20779309991213599</v>
      </c>
      <c r="AM171">
        <v>0.23317397162533801</v>
      </c>
      <c r="AN171">
        <v>0.261828074899706</v>
      </c>
      <c r="AO171">
        <v>8.4066684778266704E-2</v>
      </c>
      <c r="AP171">
        <v>0.103904679525053</v>
      </c>
      <c r="AQ171">
        <v>0.15338746164522901</v>
      </c>
      <c r="AR171">
        <v>0.23378353067365601</v>
      </c>
    </row>
    <row r="172" spans="1:44" x14ac:dyDescent="0.35">
      <c r="A172">
        <v>186</v>
      </c>
      <c r="B172" t="s">
        <v>208</v>
      </c>
      <c r="C172" t="s">
        <v>38</v>
      </c>
      <c r="D172">
        <v>41.891795000000002</v>
      </c>
      <c r="E172">
        <v>-87.658750999999995</v>
      </c>
      <c r="F172">
        <v>15</v>
      </c>
      <c r="G172" s="1">
        <v>41482.543749999997</v>
      </c>
      <c r="H172">
        <v>26008</v>
      </c>
      <c r="I172">
        <v>26531</v>
      </c>
      <c r="J172" s="1">
        <v>41483.407638888886</v>
      </c>
      <c r="K172" s="1">
        <v>41483.768750000003</v>
      </c>
      <c r="L172" s="1">
        <v>43100.79583333333</v>
      </c>
      <c r="M172" s="1">
        <v>43100.665277777778</v>
      </c>
      <c r="N172" s="1">
        <v>41484</v>
      </c>
      <c r="O172">
        <v>2.6852674173380802</v>
      </c>
      <c r="P172">
        <v>2.68534906622653</v>
      </c>
      <c r="Q172">
        <v>2.69131501856545</v>
      </c>
      <c r="R172">
        <v>2.5201597242870801</v>
      </c>
      <c r="S172">
        <v>2.5059168508043599</v>
      </c>
      <c r="T172">
        <v>2.5086328126930102</v>
      </c>
      <c r="U172">
        <v>2.5293003111319998</v>
      </c>
      <c r="V172">
        <f t="shared" si="18"/>
        <v>5</v>
      </c>
      <c r="W172">
        <f t="shared" si="19"/>
        <v>6</v>
      </c>
      <c r="X172">
        <f t="shared" si="20"/>
        <v>7</v>
      </c>
      <c r="Y172">
        <f t="shared" si="21"/>
        <v>3</v>
      </c>
      <c r="Z172">
        <f t="shared" si="22"/>
        <v>1</v>
      </c>
      <c r="AA172">
        <f t="shared" si="23"/>
        <v>2</v>
      </c>
      <c r="AB172">
        <f t="shared" si="24"/>
        <v>4</v>
      </c>
      <c r="AC172">
        <v>0.84356740197622304</v>
      </c>
      <c r="AD172">
        <v>0.82415034148414701</v>
      </c>
      <c r="AE172">
        <v>0.79000267278404801</v>
      </c>
      <c r="AF172">
        <v>0.70750517591031803</v>
      </c>
      <c r="AG172">
        <v>9.8623722147512995E-3</v>
      </c>
      <c r="AH172">
        <v>1.7634365089235399E-2</v>
      </c>
      <c r="AI172">
        <v>2.63988748801792E-2</v>
      </c>
      <c r="AJ172">
        <v>5.6291978862848299E-2</v>
      </c>
      <c r="AK172">
        <v>0.13288046407582699</v>
      </c>
      <c r="AL172">
        <v>0.138616744165073</v>
      </c>
      <c r="AM172">
        <v>0.147420896519946</v>
      </c>
      <c r="AN172">
        <v>0.16564778239324701</v>
      </c>
      <c r="AO172">
        <v>1.3689761733196901E-2</v>
      </c>
      <c r="AP172">
        <v>1.95985492615431E-2</v>
      </c>
      <c r="AQ172">
        <v>3.6177555815825303E-2</v>
      </c>
      <c r="AR172">
        <v>7.0555062833586396E-2</v>
      </c>
    </row>
    <row r="173" spans="1:44" x14ac:dyDescent="0.35">
      <c r="A173">
        <v>188</v>
      </c>
      <c r="B173" t="s">
        <v>209</v>
      </c>
      <c r="C173" t="s">
        <v>38</v>
      </c>
      <c r="D173">
        <v>41.925329999999903</v>
      </c>
      <c r="E173">
        <v>-87.665800000000004</v>
      </c>
      <c r="F173">
        <v>15</v>
      </c>
      <c r="G173" s="1">
        <v>41483.607638888891</v>
      </c>
      <c r="H173">
        <v>21657</v>
      </c>
      <c r="I173">
        <v>23505</v>
      </c>
      <c r="J173" s="1">
        <v>41466.724999999999</v>
      </c>
      <c r="K173" s="1">
        <v>41467.699305555558</v>
      </c>
      <c r="L173" s="1">
        <v>43100.661111111112</v>
      </c>
      <c r="M173" s="1">
        <v>43099.990972222222</v>
      </c>
      <c r="N173" s="1">
        <v>41467</v>
      </c>
      <c r="O173">
        <v>2.3341531042424402</v>
      </c>
      <c r="P173">
        <v>2.3425936921365298</v>
      </c>
      <c r="Q173">
        <v>2.33287755281849</v>
      </c>
      <c r="R173">
        <v>2.2219734673624401</v>
      </c>
      <c r="S173">
        <v>2.21262774350848</v>
      </c>
      <c r="T173">
        <v>2.2195305993712302</v>
      </c>
      <c r="U173">
        <v>2.2273655461638699</v>
      </c>
      <c r="V173">
        <f t="shared" si="18"/>
        <v>6</v>
      </c>
      <c r="W173">
        <f t="shared" si="19"/>
        <v>7</v>
      </c>
      <c r="X173">
        <f t="shared" si="20"/>
        <v>5</v>
      </c>
      <c r="Y173">
        <f t="shared" si="21"/>
        <v>3</v>
      </c>
      <c r="Z173">
        <f t="shared" si="22"/>
        <v>1</v>
      </c>
      <c r="AA173">
        <f t="shared" si="23"/>
        <v>2</v>
      </c>
      <c r="AB173">
        <f t="shared" si="24"/>
        <v>4</v>
      </c>
      <c r="AC173">
        <v>0.72274328562894996</v>
      </c>
      <c r="AD173">
        <v>0.705418014343422</v>
      </c>
      <c r="AE173">
        <v>0.66125454336162903</v>
      </c>
      <c r="AF173">
        <v>0.55631505752127597</v>
      </c>
      <c r="AG173">
        <v>3.1882478777581998E-2</v>
      </c>
      <c r="AH173">
        <v>3.5503555783681098E-2</v>
      </c>
      <c r="AI173">
        <v>5.62948454833875E-2</v>
      </c>
      <c r="AJ173">
        <v>9.7806928320444395E-2</v>
      </c>
      <c r="AK173">
        <v>0.21733933941396899</v>
      </c>
      <c r="AL173">
        <v>0.22196458152375301</v>
      </c>
      <c r="AM173">
        <v>0.21967498932594501</v>
      </c>
      <c r="AN173">
        <v>0.237689929556164</v>
      </c>
      <c r="AO173">
        <v>2.8034896179498899E-2</v>
      </c>
      <c r="AP173">
        <v>3.7113848349143198E-2</v>
      </c>
      <c r="AQ173">
        <v>6.2775621829036898E-2</v>
      </c>
      <c r="AR173">
        <v>0.108188084602114</v>
      </c>
    </row>
    <row r="174" spans="1:44" x14ac:dyDescent="0.35">
      <c r="A174">
        <v>190</v>
      </c>
      <c r="B174" t="s">
        <v>210</v>
      </c>
      <c r="C174" t="s">
        <v>38</v>
      </c>
      <c r="D174">
        <v>41.928773</v>
      </c>
      <c r="E174">
        <v>-87.663912999999994</v>
      </c>
      <c r="F174">
        <v>15</v>
      </c>
      <c r="G174" s="1">
        <v>41491.4</v>
      </c>
      <c r="H174">
        <v>30718</v>
      </c>
      <c r="I174">
        <v>29635</v>
      </c>
      <c r="J174" s="1">
        <v>41452.824305555558</v>
      </c>
      <c r="K174" s="1">
        <v>41452.818055555559</v>
      </c>
      <c r="L174" s="1">
        <v>43100.503472222219</v>
      </c>
      <c r="M174" s="1">
        <v>43100.765972222223</v>
      </c>
      <c r="N174" s="1">
        <v>41453</v>
      </c>
      <c r="O174">
        <v>2.9512231908787299</v>
      </c>
      <c r="P174">
        <v>2.9478576567339201</v>
      </c>
      <c r="Q174">
        <v>2.9537775879852299</v>
      </c>
      <c r="R174">
        <v>2.6999586018547101</v>
      </c>
      <c r="S174">
        <v>2.68856679302931</v>
      </c>
      <c r="T174">
        <v>2.6708697779365398</v>
      </c>
      <c r="U174">
        <v>2.6870463279407102</v>
      </c>
      <c r="V174">
        <f t="shared" si="18"/>
        <v>6</v>
      </c>
      <c r="W174">
        <f t="shared" si="19"/>
        <v>5</v>
      </c>
      <c r="X174">
        <f t="shared" si="20"/>
        <v>7</v>
      </c>
      <c r="Y174">
        <f t="shared" si="21"/>
        <v>4</v>
      </c>
      <c r="Z174">
        <f t="shared" si="22"/>
        <v>3</v>
      </c>
      <c r="AA174">
        <f t="shared" si="23"/>
        <v>1</v>
      </c>
      <c r="AB174">
        <f t="shared" si="24"/>
        <v>2</v>
      </c>
      <c r="AC174">
        <v>0.88922109141899996</v>
      </c>
      <c r="AD174">
        <v>0.88246256070846096</v>
      </c>
      <c r="AE174">
        <v>0.86348211834187705</v>
      </c>
      <c r="AF174">
        <v>0.816782408694674</v>
      </c>
      <c r="AG174">
        <v>3.3832723447268197E-2</v>
      </c>
      <c r="AH174">
        <v>3.5709192052058601E-2</v>
      </c>
      <c r="AI174">
        <v>4.51347102031135E-2</v>
      </c>
      <c r="AJ174">
        <v>5.72774351211216E-2</v>
      </c>
      <c r="AK174">
        <v>6.6111129746258102E-2</v>
      </c>
      <c r="AL174">
        <v>7.1974760540242197E-2</v>
      </c>
      <c r="AM174">
        <v>7.4593495505301394E-2</v>
      </c>
      <c r="AN174">
        <v>9.1952773139104702E-2</v>
      </c>
      <c r="AO174">
        <v>1.08350553874731E-2</v>
      </c>
      <c r="AP174">
        <v>9.8534866992377197E-3</v>
      </c>
      <c r="AQ174">
        <v>1.6789675949707698E-2</v>
      </c>
      <c r="AR174">
        <v>3.3987383045099399E-2</v>
      </c>
    </row>
    <row r="175" spans="1:44" x14ac:dyDescent="0.35">
      <c r="A175">
        <v>191</v>
      </c>
      <c r="B175" t="s">
        <v>211</v>
      </c>
      <c r="C175" t="s">
        <v>38</v>
      </c>
      <c r="D175">
        <v>41.880884000000002</v>
      </c>
      <c r="E175">
        <v>-87.639525000000006</v>
      </c>
      <c r="F175">
        <v>28</v>
      </c>
      <c r="G175" s="1">
        <v>41492.551388888889</v>
      </c>
      <c r="H175">
        <v>68355</v>
      </c>
      <c r="I175">
        <v>47833</v>
      </c>
      <c r="J175" s="1">
        <v>41493.506944444445</v>
      </c>
      <c r="K175" s="1">
        <v>41493.497916666667</v>
      </c>
      <c r="L175" s="1">
        <v>43100.576388888891</v>
      </c>
      <c r="M175" s="1">
        <v>43100.601388888892</v>
      </c>
      <c r="N175" s="1">
        <v>41494</v>
      </c>
      <c r="O175">
        <v>5.3877604366470004</v>
      </c>
      <c r="P175">
        <v>5.1668169599191396</v>
      </c>
      <c r="Q175">
        <v>5.18703309360526</v>
      </c>
      <c r="R175">
        <v>4.9261493884114103</v>
      </c>
      <c r="S175">
        <v>4.9244489153624498</v>
      </c>
      <c r="T175">
        <v>4.9210636063187501</v>
      </c>
      <c r="U175">
        <v>4.9157113937954904</v>
      </c>
      <c r="V175">
        <f t="shared" si="18"/>
        <v>7</v>
      </c>
      <c r="W175">
        <f t="shared" si="19"/>
        <v>5</v>
      </c>
      <c r="X175">
        <f t="shared" si="20"/>
        <v>6</v>
      </c>
      <c r="Y175">
        <f t="shared" si="21"/>
        <v>4</v>
      </c>
      <c r="Z175">
        <f t="shared" si="22"/>
        <v>3</v>
      </c>
      <c r="AA175">
        <f t="shared" si="23"/>
        <v>2</v>
      </c>
      <c r="AB175">
        <f t="shared" si="24"/>
        <v>1</v>
      </c>
      <c r="AC175">
        <v>0.64482817714269203</v>
      </c>
      <c r="AD175">
        <v>0.63982995595988601</v>
      </c>
      <c r="AE175">
        <v>0.60567700946657899</v>
      </c>
      <c r="AF175">
        <v>0.52969380836679103</v>
      </c>
      <c r="AG175">
        <v>0.214398219631696</v>
      </c>
      <c r="AH175">
        <v>0.23424579212393601</v>
      </c>
      <c r="AI175">
        <v>0.22368882434188</v>
      </c>
      <c r="AJ175">
        <v>0.23591030568166099</v>
      </c>
      <c r="AK175">
        <v>0.115274340935486</v>
      </c>
      <c r="AL175">
        <v>9.7295118764969907E-2</v>
      </c>
      <c r="AM175">
        <v>0.12450108131040299</v>
      </c>
      <c r="AN175">
        <v>0.14449497332077599</v>
      </c>
      <c r="AO175">
        <v>2.54992622901246E-2</v>
      </c>
      <c r="AP175">
        <v>2.8629133151206399E-2</v>
      </c>
      <c r="AQ175">
        <v>4.6133084881136099E-2</v>
      </c>
      <c r="AR175">
        <v>8.9900912630770102E-2</v>
      </c>
    </row>
    <row r="176" spans="1:44" x14ac:dyDescent="0.35">
      <c r="A176">
        <v>192</v>
      </c>
      <c r="B176" t="s">
        <v>212</v>
      </c>
      <c r="C176" t="s">
        <v>38</v>
      </c>
      <c r="D176">
        <v>41.879255000000001</v>
      </c>
      <c r="E176">
        <v>-87.639904000000001</v>
      </c>
      <c r="F176">
        <v>47</v>
      </c>
      <c r="G176" s="1">
        <v>41492.560416666667</v>
      </c>
      <c r="H176">
        <v>157726</v>
      </c>
      <c r="I176">
        <v>155395</v>
      </c>
      <c r="J176" s="1">
        <v>41459.803472222222</v>
      </c>
      <c r="K176" s="1">
        <v>41459.388888888891</v>
      </c>
      <c r="L176" s="1">
        <v>43100.65902777778</v>
      </c>
      <c r="M176" s="1">
        <v>43100.45208333333</v>
      </c>
      <c r="N176" s="1">
        <v>41460</v>
      </c>
      <c r="O176">
        <v>14.2242330671118</v>
      </c>
      <c r="P176">
        <v>14.1680022556433</v>
      </c>
      <c r="Q176">
        <v>14.219098455257701</v>
      </c>
      <c r="R176">
        <v>12.9361286024529</v>
      </c>
      <c r="S176">
        <v>12.7492202694008</v>
      </c>
      <c r="T176">
        <v>12.744527612179599</v>
      </c>
      <c r="U176">
        <v>12.601069647495899</v>
      </c>
      <c r="V176">
        <f t="shared" si="18"/>
        <v>7</v>
      </c>
      <c r="W176">
        <f t="shared" si="19"/>
        <v>5</v>
      </c>
      <c r="X176">
        <f t="shared" si="20"/>
        <v>6</v>
      </c>
      <c r="Y176">
        <f t="shared" si="21"/>
        <v>4</v>
      </c>
      <c r="Z176">
        <f t="shared" si="22"/>
        <v>3</v>
      </c>
      <c r="AA176">
        <f t="shared" si="23"/>
        <v>2</v>
      </c>
      <c r="AB176">
        <f t="shared" si="24"/>
        <v>1</v>
      </c>
      <c r="AC176">
        <v>0.93659522622686597</v>
      </c>
      <c r="AD176">
        <v>0.92815032924432395</v>
      </c>
      <c r="AE176">
        <v>0.91631226001706501</v>
      </c>
      <c r="AF176">
        <v>0.88431983447900497</v>
      </c>
      <c r="AG176">
        <v>4.3223454105972801E-2</v>
      </c>
      <c r="AH176">
        <v>4.04715485365226E-2</v>
      </c>
      <c r="AI176">
        <v>4.7177394720613101E-2</v>
      </c>
      <c r="AJ176">
        <v>5.7530606169224299E-2</v>
      </c>
      <c r="AK176">
        <v>1.7053857771329499E-2</v>
      </c>
      <c r="AL176">
        <v>2.5556849272400501E-2</v>
      </c>
      <c r="AM176">
        <v>2.7289854490015201E-2</v>
      </c>
      <c r="AN176">
        <v>3.77352639080921E-2</v>
      </c>
      <c r="AO176">
        <v>3.1274618958300601E-3</v>
      </c>
      <c r="AP176">
        <v>5.8212729467523499E-3</v>
      </c>
      <c r="AQ176">
        <v>9.2204907723055507E-3</v>
      </c>
      <c r="AR176">
        <v>2.0414295443678201E-2</v>
      </c>
    </row>
    <row r="177" spans="1:44" x14ac:dyDescent="0.35">
      <c r="A177">
        <v>193</v>
      </c>
      <c r="B177" t="s">
        <v>213</v>
      </c>
      <c r="C177" t="s">
        <v>38</v>
      </c>
      <c r="D177">
        <v>41.841707</v>
      </c>
      <c r="E177">
        <v>-87.626937999999996</v>
      </c>
      <c r="F177">
        <v>15</v>
      </c>
      <c r="G177" s="1">
        <v>41492.588888888888</v>
      </c>
      <c r="H177">
        <v>2584</v>
      </c>
      <c r="I177">
        <v>2551</v>
      </c>
      <c r="J177" s="1">
        <v>41509.702777777777</v>
      </c>
      <c r="K177" s="1">
        <v>41511.629166666666</v>
      </c>
      <c r="L177" s="1">
        <v>43095.411805555559</v>
      </c>
      <c r="M177" s="1">
        <v>43070.736111111109</v>
      </c>
      <c r="N177" s="1">
        <v>41510</v>
      </c>
      <c r="O177">
        <v>0.797404577358377</v>
      </c>
      <c r="P177">
        <v>0.79954460171972497</v>
      </c>
      <c r="Q177">
        <v>0.79838450415227402</v>
      </c>
      <c r="R177">
        <v>0.80032323709183295</v>
      </c>
      <c r="S177">
        <v>0.80045937450357096</v>
      </c>
      <c r="T177">
        <v>0.800554098828543</v>
      </c>
      <c r="U177">
        <v>0.80188012206889003</v>
      </c>
      <c r="V177">
        <f t="shared" si="18"/>
        <v>1</v>
      </c>
      <c r="W177">
        <f t="shared" si="19"/>
        <v>3</v>
      </c>
      <c r="X177">
        <f t="shared" si="20"/>
        <v>2</v>
      </c>
      <c r="Y177">
        <f t="shared" si="21"/>
        <v>4</v>
      </c>
      <c r="Z177">
        <f t="shared" si="22"/>
        <v>5</v>
      </c>
      <c r="AA177">
        <f t="shared" si="23"/>
        <v>6</v>
      </c>
      <c r="AB177">
        <f t="shared" si="24"/>
        <v>7</v>
      </c>
      <c r="AC177">
        <v>0.367109243201791</v>
      </c>
      <c r="AD177">
        <v>0.30612260976897498</v>
      </c>
      <c r="AE177">
        <v>0.22375565438245401</v>
      </c>
      <c r="AF177">
        <v>0.13254396278517799</v>
      </c>
      <c r="AG177">
        <v>0.17596167488758699</v>
      </c>
      <c r="AH177">
        <v>0.20233552743222399</v>
      </c>
      <c r="AI177">
        <v>0.230204283540934</v>
      </c>
      <c r="AJ177">
        <v>0.25615853687531498</v>
      </c>
      <c r="AK177">
        <v>0.315913709404608</v>
      </c>
      <c r="AL177">
        <v>0.30190601039315701</v>
      </c>
      <c r="AM177">
        <v>0.30829057400538901</v>
      </c>
      <c r="AN177">
        <v>0.32915637829787803</v>
      </c>
      <c r="AO177">
        <v>0.14101537250601301</v>
      </c>
      <c r="AP177">
        <v>0.18963585240564201</v>
      </c>
      <c r="AQ177">
        <v>0.23774948807122201</v>
      </c>
      <c r="AR177">
        <v>0.282141122041627</v>
      </c>
    </row>
    <row r="178" spans="1:44" x14ac:dyDescent="0.35">
      <c r="A178">
        <v>194</v>
      </c>
      <c r="B178" t="s">
        <v>214</v>
      </c>
      <c r="C178" t="s">
        <v>38</v>
      </c>
      <c r="D178">
        <v>41.886875000000003</v>
      </c>
      <c r="E178">
        <v>-87.62603</v>
      </c>
      <c r="F178">
        <v>19</v>
      </c>
      <c r="G178" s="1">
        <v>41493.584027777775</v>
      </c>
      <c r="H178">
        <v>53915</v>
      </c>
      <c r="I178">
        <v>52813</v>
      </c>
      <c r="J178" s="1">
        <v>41496.524305555555</v>
      </c>
      <c r="K178" s="1">
        <v>41496.53125</v>
      </c>
      <c r="L178" s="1">
        <v>43100.777777777781</v>
      </c>
      <c r="M178" s="1">
        <v>43100.777083333334</v>
      </c>
      <c r="N178" s="1">
        <v>41497</v>
      </c>
      <c r="O178">
        <v>4.31293240355674</v>
      </c>
      <c r="P178">
        <v>4.3118615148626098</v>
      </c>
      <c r="Q178">
        <v>4.3193242433211498</v>
      </c>
      <c r="R178">
        <v>4.0709013934389997</v>
      </c>
      <c r="S178">
        <v>4.0317398713147004</v>
      </c>
      <c r="T178">
        <v>4.0358203022444998</v>
      </c>
      <c r="U178">
        <v>4.0410848106875896</v>
      </c>
      <c r="V178">
        <f t="shared" si="18"/>
        <v>6</v>
      </c>
      <c r="W178">
        <f t="shared" si="19"/>
        <v>5</v>
      </c>
      <c r="X178">
        <f t="shared" si="20"/>
        <v>7</v>
      </c>
      <c r="Y178">
        <f t="shared" si="21"/>
        <v>4</v>
      </c>
      <c r="Z178">
        <f t="shared" si="22"/>
        <v>1</v>
      </c>
      <c r="AA178">
        <f t="shared" si="23"/>
        <v>2</v>
      </c>
      <c r="AB178">
        <f t="shared" si="24"/>
        <v>3</v>
      </c>
      <c r="AC178">
        <v>0.88983231081804004</v>
      </c>
      <c r="AD178">
        <v>0.87099612550169403</v>
      </c>
      <c r="AE178">
        <v>0.84068922009228098</v>
      </c>
      <c r="AF178">
        <v>0.76977992360703296</v>
      </c>
      <c r="AG178">
        <v>1.4615834904869E-2</v>
      </c>
      <c r="AH178">
        <v>1.54546572670441E-2</v>
      </c>
      <c r="AI178">
        <v>2.71928387683E-2</v>
      </c>
      <c r="AJ178">
        <v>5.0440063032632598E-2</v>
      </c>
      <c r="AK178">
        <v>8.3529683620841094E-2</v>
      </c>
      <c r="AL178">
        <v>9.1021251865528702E-2</v>
      </c>
      <c r="AM178">
        <v>9.9428000626144694E-2</v>
      </c>
      <c r="AN178">
        <v>0.121998808685363</v>
      </c>
      <c r="AO178">
        <v>1.2022170656249401E-2</v>
      </c>
      <c r="AP178">
        <v>2.2527965365732601E-2</v>
      </c>
      <c r="AQ178">
        <v>3.26899405132733E-2</v>
      </c>
      <c r="AR178">
        <v>5.7781204674970103E-2</v>
      </c>
    </row>
    <row r="179" spans="1:44" x14ac:dyDescent="0.35">
      <c r="A179">
        <v>195</v>
      </c>
      <c r="B179" t="s">
        <v>215</v>
      </c>
      <c r="C179" t="s">
        <v>38</v>
      </c>
      <c r="D179">
        <v>41.884728000000003</v>
      </c>
      <c r="E179">
        <v>-87.619520999999907</v>
      </c>
      <c r="F179">
        <v>47</v>
      </c>
      <c r="G179" s="1">
        <v>41493.59097222222</v>
      </c>
      <c r="H179">
        <v>124013</v>
      </c>
      <c r="I179">
        <v>82222</v>
      </c>
      <c r="J179" s="1">
        <v>41456.316666666666</v>
      </c>
      <c r="K179" s="1">
        <v>41454.525694444441</v>
      </c>
      <c r="L179" s="1">
        <v>43100.736805555556</v>
      </c>
      <c r="M179" s="1">
        <v>43100.718055555553</v>
      </c>
      <c r="N179" s="1">
        <v>41455</v>
      </c>
      <c r="O179">
        <v>10.1760741775825</v>
      </c>
      <c r="P179">
        <v>9.6244424260651993</v>
      </c>
      <c r="Q179">
        <v>9.7508371940383505</v>
      </c>
      <c r="R179">
        <v>9.1261258905289608</v>
      </c>
      <c r="S179">
        <v>8.92660792693977</v>
      </c>
      <c r="T179">
        <v>8.8287236368483004</v>
      </c>
      <c r="U179">
        <v>8.7632333978815602</v>
      </c>
      <c r="V179">
        <f t="shared" si="18"/>
        <v>7</v>
      </c>
      <c r="W179">
        <f t="shared" si="19"/>
        <v>5</v>
      </c>
      <c r="X179">
        <f t="shared" si="20"/>
        <v>6</v>
      </c>
      <c r="Y179">
        <f t="shared" si="21"/>
        <v>4</v>
      </c>
      <c r="Z179">
        <f t="shared" si="22"/>
        <v>3</v>
      </c>
      <c r="AA179">
        <f t="shared" si="23"/>
        <v>2</v>
      </c>
      <c r="AB179">
        <f t="shared" si="24"/>
        <v>1</v>
      </c>
      <c r="AC179">
        <v>0.79251336747229595</v>
      </c>
      <c r="AD179">
        <v>0.77666795327639704</v>
      </c>
      <c r="AE179">
        <v>0.75613116862174401</v>
      </c>
      <c r="AF179">
        <v>0.70721243173751702</v>
      </c>
      <c r="AG179">
        <v>0.155267904065756</v>
      </c>
      <c r="AH179">
        <v>0.15161667255029801</v>
      </c>
      <c r="AI179">
        <v>0.152667240377415</v>
      </c>
      <c r="AJ179">
        <v>0.16077438164258201</v>
      </c>
      <c r="AK179">
        <v>3.5798493259985797E-2</v>
      </c>
      <c r="AL179">
        <v>4.7487498044297798E-2</v>
      </c>
      <c r="AM179">
        <v>5.7316835757003498E-2</v>
      </c>
      <c r="AN179">
        <v>7.9643810292266498E-2</v>
      </c>
      <c r="AO179">
        <v>1.6420235201962001E-2</v>
      </c>
      <c r="AP179">
        <v>2.42278761290056E-2</v>
      </c>
      <c r="AQ179">
        <v>3.3884755243836301E-2</v>
      </c>
      <c r="AR179">
        <v>5.2369376327632902E-2</v>
      </c>
    </row>
    <row r="180" spans="1:44" x14ac:dyDescent="0.35">
      <c r="A180">
        <v>196</v>
      </c>
      <c r="B180" t="s">
        <v>216</v>
      </c>
      <c r="C180" t="s">
        <v>38</v>
      </c>
      <c r="D180">
        <v>41.890572999999897</v>
      </c>
      <c r="E180">
        <v>-87.622072000000003</v>
      </c>
      <c r="F180">
        <v>23</v>
      </c>
      <c r="G180" s="1">
        <v>41493.682638888888</v>
      </c>
      <c r="H180">
        <v>49076</v>
      </c>
      <c r="I180">
        <v>44706</v>
      </c>
      <c r="J180" s="1">
        <v>41496.500694444447</v>
      </c>
      <c r="K180" s="1">
        <v>41496.527083333334</v>
      </c>
      <c r="L180" s="1">
        <v>43100.956250000003</v>
      </c>
      <c r="M180" s="1">
        <v>43100.90902777778</v>
      </c>
      <c r="N180" s="1">
        <v>41497</v>
      </c>
      <c r="O180">
        <v>4.0396330154802396</v>
      </c>
      <c r="P180">
        <v>4.0130151261364899</v>
      </c>
      <c r="Q180">
        <v>4.0251870990476002</v>
      </c>
      <c r="R180">
        <v>3.8569603932574701</v>
      </c>
      <c r="S180">
        <v>3.87542285654186</v>
      </c>
      <c r="T180">
        <v>3.8541323368642599</v>
      </c>
      <c r="U180">
        <v>3.8583162677949301</v>
      </c>
      <c r="V180">
        <f t="shared" si="18"/>
        <v>7</v>
      </c>
      <c r="W180">
        <f t="shared" si="19"/>
        <v>5</v>
      </c>
      <c r="X180">
        <f t="shared" si="20"/>
        <v>6</v>
      </c>
      <c r="Y180">
        <f t="shared" si="21"/>
        <v>2</v>
      </c>
      <c r="Z180">
        <f t="shared" si="22"/>
        <v>4</v>
      </c>
      <c r="AA180">
        <f t="shared" si="23"/>
        <v>1</v>
      </c>
      <c r="AB180">
        <f t="shared" si="24"/>
        <v>3</v>
      </c>
      <c r="AC180">
        <v>0.85543057915127996</v>
      </c>
      <c r="AD180">
        <v>0.84164811797841899</v>
      </c>
      <c r="AE180">
        <v>0.79887126037519596</v>
      </c>
      <c r="AF180">
        <v>0.70661321205979499</v>
      </c>
      <c r="AG180">
        <v>4.9236664700652202E-2</v>
      </c>
      <c r="AH180">
        <v>5.4831796486502701E-2</v>
      </c>
      <c r="AI180">
        <v>6.8947780650072094E-2</v>
      </c>
      <c r="AJ180">
        <v>0.102657992704569</v>
      </c>
      <c r="AK180">
        <v>6.8565540301385897E-2</v>
      </c>
      <c r="AL180">
        <v>7.2184285049156305E-2</v>
      </c>
      <c r="AM180">
        <v>8.5030650873324606E-2</v>
      </c>
      <c r="AN180">
        <v>0.113552198783532</v>
      </c>
      <c r="AO180">
        <v>2.6767215846681298E-2</v>
      </c>
      <c r="AP180">
        <v>3.1335800485920197E-2</v>
      </c>
      <c r="AQ180">
        <v>4.7150308101407197E-2</v>
      </c>
      <c r="AR180">
        <v>7.7176596452101801E-2</v>
      </c>
    </row>
    <row r="181" spans="1:44" x14ac:dyDescent="0.35">
      <c r="A181">
        <v>197</v>
      </c>
      <c r="B181" t="s">
        <v>217</v>
      </c>
      <c r="C181" t="s">
        <v>38</v>
      </c>
      <c r="D181">
        <v>41.882134000000001</v>
      </c>
      <c r="E181">
        <v>-87.625124999999997</v>
      </c>
      <c r="F181">
        <v>19</v>
      </c>
      <c r="G181" s="1">
        <v>41494.477083333331</v>
      </c>
      <c r="H181">
        <v>48503</v>
      </c>
      <c r="I181">
        <v>44002</v>
      </c>
      <c r="J181" s="1">
        <v>41496.679861111108</v>
      </c>
      <c r="K181" s="1">
        <v>41496.759027777778</v>
      </c>
      <c r="L181" s="1">
        <v>43100.765277777777</v>
      </c>
      <c r="M181" s="1">
        <v>43100.739583333336</v>
      </c>
      <c r="N181" s="1">
        <v>41497</v>
      </c>
      <c r="O181">
        <v>4.2538987042883996</v>
      </c>
      <c r="P181">
        <v>4.2353576105048196</v>
      </c>
      <c r="Q181">
        <v>4.2426646032158297</v>
      </c>
      <c r="R181">
        <v>3.95843300819012</v>
      </c>
      <c r="S181">
        <v>3.9328176827260601</v>
      </c>
      <c r="T181">
        <v>3.95126484457173</v>
      </c>
      <c r="U181">
        <v>3.9453277901524202</v>
      </c>
      <c r="V181">
        <f t="shared" si="18"/>
        <v>7</v>
      </c>
      <c r="W181">
        <f t="shared" si="19"/>
        <v>5</v>
      </c>
      <c r="X181">
        <f t="shared" si="20"/>
        <v>6</v>
      </c>
      <c r="Y181">
        <f t="shared" si="21"/>
        <v>4</v>
      </c>
      <c r="Z181">
        <f t="shared" si="22"/>
        <v>1</v>
      </c>
      <c r="AA181">
        <f t="shared" si="23"/>
        <v>3</v>
      </c>
      <c r="AB181">
        <f t="shared" si="24"/>
        <v>2</v>
      </c>
      <c r="AC181">
        <v>0.82895937698018896</v>
      </c>
      <c r="AD181">
        <v>0.82384106443736405</v>
      </c>
      <c r="AE181">
        <v>0.79725352794013105</v>
      </c>
      <c r="AF181">
        <v>0.72646501625613802</v>
      </c>
      <c r="AG181">
        <v>1.72279532756873E-2</v>
      </c>
      <c r="AH181">
        <v>1.7174139493161902E-2</v>
      </c>
      <c r="AI181">
        <v>2.63045195205985E-2</v>
      </c>
      <c r="AJ181">
        <v>5.1472842070882298E-2</v>
      </c>
      <c r="AK181">
        <v>0.126506599501127</v>
      </c>
      <c r="AL181">
        <v>0.13122368313625801</v>
      </c>
      <c r="AM181">
        <v>0.13779050697043099</v>
      </c>
      <c r="AN181">
        <v>0.15431876075925</v>
      </c>
      <c r="AO181">
        <v>2.7306070242995101E-2</v>
      </c>
      <c r="AP181">
        <v>2.7761112933215999E-2</v>
      </c>
      <c r="AQ181">
        <v>3.8651445568837997E-2</v>
      </c>
      <c r="AR181">
        <v>6.7743380913727697E-2</v>
      </c>
    </row>
    <row r="182" spans="1:44" x14ac:dyDescent="0.35">
      <c r="A182">
        <v>198</v>
      </c>
      <c r="B182" t="s">
        <v>218</v>
      </c>
      <c r="C182" t="s">
        <v>38</v>
      </c>
      <c r="D182">
        <v>41.881892000000001</v>
      </c>
      <c r="E182">
        <v>-87.648788999999994</v>
      </c>
      <c r="F182">
        <v>19</v>
      </c>
      <c r="G182" s="1">
        <v>41494.490972222222</v>
      </c>
      <c r="H182">
        <v>55292</v>
      </c>
      <c r="I182">
        <v>59401</v>
      </c>
      <c r="J182" s="1">
        <v>41496.795138888891</v>
      </c>
      <c r="K182" s="1">
        <v>41496.724305555559</v>
      </c>
      <c r="L182" s="1">
        <v>43100.675000000003</v>
      </c>
      <c r="M182" s="1">
        <v>43100.774305555555</v>
      </c>
      <c r="N182" s="1">
        <v>41497</v>
      </c>
      <c r="O182">
        <v>3.5828063387354501</v>
      </c>
      <c r="P182">
        <v>3.5850592204368299</v>
      </c>
      <c r="Q182">
        <v>3.5835912086604198</v>
      </c>
      <c r="R182">
        <v>3.5453075234491598</v>
      </c>
      <c r="S182">
        <v>3.5282779768624799</v>
      </c>
      <c r="T182">
        <v>3.53275388606346</v>
      </c>
      <c r="U182">
        <v>3.5387910333005799</v>
      </c>
      <c r="V182">
        <f t="shared" si="18"/>
        <v>5</v>
      </c>
      <c r="W182">
        <f t="shared" si="19"/>
        <v>7</v>
      </c>
      <c r="X182">
        <f t="shared" si="20"/>
        <v>6</v>
      </c>
      <c r="Y182">
        <f t="shared" si="21"/>
        <v>4</v>
      </c>
      <c r="Z182">
        <f t="shared" si="22"/>
        <v>1</v>
      </c>
      <c r="AA182">
        <f t="shared" si="23"/>
        <v>2</v>
      </c>
      <c r="AB182">
        <f t="shared" si="24"/>
        <v>3</v>
      </c>
      <c r="AC182">
        <v>0.76932719450276499</v>
      </c>
      <c r="AD182">
        <v>0.75785484074337195</v>
      </c>
      <c r="AE182">
        <v>0.66512439693005099</v>
      </c>
      <c r="AF182">
        <v>0.49156366613793701</v>
      </c>
      <c r="AG182">
        <v>3.23744568737028E-2</v>
      </c>
      <c r="AH182">
        <v>4.13177980737734E-2</v>
      </c>
      <c r="AI182">
        <v>7.9104247628957999E-2</v>
      </c>
      <c r="AJ182">
        <v>0.140941721027633</v>
      </c>
      <c r="AK182">
        <v>0.14618751446896799</v>
      </c>
      <c r="AL182">
        <v>0.14219823153319799</v>
      </c>
      <c r="AM182">
        <v>0.16979034576541999</v>
      </c>
      <c r="AN182">
        <v>0.2163074992821</v>
      </c>
      <c r="AO182">
        <v>5.2110834154562802E-2</v>
      </c>
      <c r="AP182">
        <v>5.86291296496552E-2</v>
      </c>
      <c r="AQ182">
        <v>8.5981009675570305E-2</v>
      </c>
      <c r="AR182">
        <v>0.151187113552327</v>
      </c>
    </row>
    <row r="183" spans="1:44" x14ac:dyDescent="0.35">
      <c r="A183">
        <v>199</v>
      </c>
      <c r="B183" t="s">
        <v>219</v>
      </c>
      <c r="C183" t="s">
        <v>38</v>
      </c>
      <c r="D183">
        <v>41.891465999999902</v>
      </c>
      <c r="E183">
        <v>-87.626761000000002</v>
      </c>
      <c r="F183">
        <v>31</v>
      </c>
      <c r="G183" s="1">
        <v>41494.518055555556</v>
      </c>
      <c r="H183">
        <v>90386</v>
      </c>
      <c r="I183">
        <v>93863</v>
      </c>
      <c r="J183" s="1">
        <v>41496.576388888891</v>
      </c>
      <c r="K183" s="1">
        <v>41496.551388888889</v>
      </c>
      <c r="L183" s="1">
        <v>43100.793749999997</v>
      </c>
      <c r="M183" s="1">
        <v>43100.788194444445</v>
      </c>
      <c r="N183" s="1">
        <v>41497</v>
      </c>
      <c r="O183">
        <v>4.3209786684629696</v>
      </c>
      <c r="P183">
        <v>4.3370958111995597</v>
      </c>
      <c r="Q183">
        <v>4.3291203571476702</v>
      </c>
      <c r="R183">
        <v>4.2328435363470804</v>
      </c>
      <c r="S183">
        <v>4.1907359497619101</v>
      </c>
      <c r="T183">
        <v>4.1998238844913001</v>
      </c>
      <c r="U183">
        <v>4.2431531982166097</v>
      </c>
      <c r="V183">
        <f t="shared" si="18"/>
        <v>5</v>
      </c>
      <c r="W183">
        <f t="shared" si="19"/>
        <v>7</v>
      </c>
      <c r="X183">
        <f t="shared" si="20"/>
        <v>6</v>
      </c>
      <c r="Y183">
        <f t="shared" si="21"/>
        <v>3</v>
      </c>
      <c r="Z183">
        <f t="shared" si="22"/>
        <v>1</v>
      </c>
      <c r="AA183">
        <f t="shared" si="23"/>
        <v>2</v>
      </c>
      <c r="AB183">
        <f t="shared" si="24"/>
        <v>4</v>
      </c>
      <c r="AC183">
        <v>0.82424091714775505</v>
      </c>
      <c r="AD183">
        <v>0.776017331583568</v>
      </c>
      <c r="AE183">
        <v>0.71096346625472595</v>
      </c>
      <c r="AF183">
        <v>0.57373302457697295</v>
      </c>
      <c r="AG183">
        <v>2.40210718559161E-2</v>
      </c>
      <c r="AH183">
        <v>4.0123452571033599E-2</v>
      </c>
      <c r="AI183">
        <v>6.0046479462983901E-2</v>
      </c>
      <c r="AJ183">
        <v>0.112407692390825</v>
      </c>
      <c r="AK183">
        <v>0.119722231892311</v>
      </c>
      <c r="AL183">
        <v>0.15508535194148501</v>
      </c>
      <c r="AM183">
        <v>0.16601458918734799</v>
      </c>
      <c r="AN183">
        <v>0.196471084255747</v>
      </c>
      <c r="AO183">
        <v>3.2015779104017303E-2</v>
      </c>
      <c r="AP183">
        <v>2.8773863903912601E-2</v>
      </c>
      <c r="AQ183">
        <v>6.2975465094940994E-2</v>
      </c>
      <c r="AR183">
        <v>0.117388198776453</v>
      </c>
    </row>
    <row r="184" spans="1:44" x14ac:dyDescent="0.35">
      <c r="A184">
        <v>200</v>
      </c>
      <c r="B184" t="s">
        <v>220</v>
      </c>
      <c r="C184" t="s">
        <v>38</v>
      </c>
      <c r="D184">
        <v>41.809851000000002</v>
      </c>
      <c r="E184">
        <v>-87.616279000000006</v>
      </c>
      <c r="F184">
        <v>11</v>
      </c>
      <c r="G184" s="1">
        <v>41496.646527777775</v>
      </c>
      <c r="H184">
        <v>2050</v>
      </c>
      <c r="I184">
        <v>1817</v>
      </c>
      <c r="J184" s="1">
        <v>41501.276388888888</v>
      </c>
      <c r="K184" s="1">
        <v>41500.958333333336</v>
      </c>
      <c r="L184" s="1">
        <v>43089.481249999997</v>
      </c>
      <c r="M184" s="1">
        <v>43089.78125</v>
      </c>
      <c r="N184" s="1">
        <v>41501</v>
      </c>
      <c r="O184">
        <v>0.62180678105819998</v>
      </c>
      <c r="P184">
        <v>0.62146671939546205</v>
      </c>
      <c r="Q184">
        <v>0.62235143081977895</v>
      </c>
      <c r="R184">
        <v>0.62311615622583205</v>
      </c>
      <c r="S184">
        <v>0.62253721607185097</v>
      </c>
      <c r="T184">
        <v>0.62107843341906299</v>
      </c>
      <c r="U184">
        <v>0.62575468580930005</v>
      </c>
      <c r="V184">
        <f t="shared" si="18"/>
        <v>3</v>
      </c>
      <c r="W184">
        <f t="shared" si="19"/>
        <v>2</v>
      </c>
      <c r="X184">
        <f t="shared" si="20"/>
        <v>4</v>
      </c>
      <c r="Y184">
        <f t="shared" si="21"/>
        <v>6</v>
      </c>
      <c r="Z184">
        <f t="shared" si="22"/>
        <v>5</v>
      </c>
      <c r="AA184">
        <f t="shared" si="23"/>
        <v>1</v>
      </c>
      <c r="AB184">
        <f t="shared" si="24"/>
        <v>7</v>
      </c>
      <c r="AC184">
        <v>0.157960463627103</v>
      </c>
      <c r="AD184">
        <v>0.146073142368744</v>
      </c>
      <c r="AE184">
        <v>0.11281301003612999</v>
      </c>
      <c r="AF184">
        <v>7.8329530262557207E-2</v>
      </c>
      <c r="AG184">
        <v>0.174242824587301</v>
      </c>
      <c r="AH184">
        <v>0.17813578606657099</v>
      </c>
      <c r="AI184">
        <v>0.20844650900807399</v>
      </c>
      <c r="AJ184">
        <v>0.233581089539453</v>
      </c>
      <c r="AK184">
        <v>0.497192285056965</v>
      </c>
      <c r="AL184">
        <v>0.44869801682477201</v>
      </c>
      <c r="AM184">
        <v>0.42974271180382001</v>
      </c>
      <c r="AN184">
        <v>0.39758446110669798</v>
      </c>
      <c r="AO184">
        <v>0.17060442672862799</v>
      </c>
      <c r="AP184">
        <v>0.22709305473991001</v>
      </c>
      <c r="AQ184">
        <v>0.248997769151974</v>
      </c>
      <c r="AR184">
        <v>0.29050491909129</v>
      </c>
    </row>
    <row r="185" spans="1:44" x14ac:dyDescent="0.35">
      <c r="A185">
        <v>201</v>
      </c>
      <c r="B185" t="s">
        <v>221</v>
      </c>
      <c r="C185" t="s">
        <v>38</v>
      </c>
      <c r="D185">
        <v>41.821680000000001</v>
      </c>
      <c r="E185">
        <v>-87.621600000000001</v>
      </c>
      <c r="F185">
        <v>15</v>
      </c>
      <c r="G185" s="1">
        <v>41496.657638888886</v>
      </c>
      <c r="H185">
        <v>1488</v>
      </c>
      <c r="I185">
        <v>1516</v>
      </c>
      <c r="J185" s="1">
        <v>41501.87222222222</v>
      </c>
      <c r="K185" s="1">
        <v>41500.714583333334</v>
      </c>
      <c r="L185" s="1">
        <v>43090.352083333331</v>
      </c>
      <c r="M185" s="1">
        <v>43078.927083333336</v>
      </c>
      <c r="N185" s="1">
        <v>41501</v>
      </c>
      <c r="O185">
        <v>0.61372051358241797</v>
      </c>
      <c r="P185">
        <v>0.612612997948497</v>
      </c>
      <c r="Q185">
        <v>0.614339467931171</v>
      </c>
      <c r="R185">
        <v>0.61319942616633605</v>
      </c>
      <c r="S185">
        <v>0.61444965685606201</v>
      </c>
      <c r="T185">
        <v>0.61347362053523202</v>
      </c>
      <c r="U185">
        <v>0.61692226688258101</v>
      </c>
      <c r="V185">
        <f t="shared" si="18"/>
        <v>4</v>
      </c>
      <c r="W185">
        <f t="shared" si="19"/>
        <v>1</v>
      </c>
      <c r="X185">
        <f t="shared" si="20"/>
        <v>5</v>
      </c>
      <c r="Y185">
        <f t="shared" si="21"/>
        <v>2</v>
      </c>
      <c r="Z185">
        <f t="shared" si="22"/>
        <v>6</v>
      </c>
      <c r="AA185">
        <f t="shared" si="23"/>
        <v>3</v>
      </c>
      <c r="AB185">
        <f t="shared" si="24"/>
        <v>7</v>
      </c>
      <c r="AC185">
        <v>0.52042621971130698</v>
      </c>
      <c r="AD185">
        <v>0.48291430985934802</v>
      </c>
      <c r="AE185">
        <v>0.36707071149135601</v>
      </c>
      <c r="AF185">
        <v>0.22901325476498</v>
      </c>
      <c r="AG185">
        <v>0.189190585319087</v>
      </c>
      <c r="AH185">
        <v>0.18071830627247801</v>
      </c>
      <c r="AI185">
        <v>0.21266465682774699</v>
      </c>
      <c r="AJ185">
        <v>0.241799621158336</v>
      </c>
      <c r="AK185">
        <v>0.19214374812642901</v>
      </c>
      <c r="AL185">
        <v>0.203457407613689</v>
      </c>
      <c r="AM185">
        <v>0.237331671603455</v>
      </c>
      <c r="AN185">
        <v>0.27156398436670998</v>
      </c>
      <c r="AO185">
        <v>9.8239446843176106E-2</v>
      </c>
      <c r="AP185">
        <v>0.132909976254483</v>
      </c>
      <c r="AQ185">
        <v>0.18293296007744</v>
      </c>
      <c r="AR185">
        <v>0.25762313970997203</v>
      </c>
    </row>
    <row r="186" spans="1:44" x14ac:dyDescent="0.35">
      <c r="A186">
        <v>202</v>
      </c>
      <c r="B186" t="s">
        <v>222</v>
      </c>
      <c r="C186" t="s">
        <v>38</v>
      </c>
      <c r="D186">
        <v>41.857498999999997</v>
      </c>
      <c r="E186">
        <v>-87.646276999999998</v>
      </c>
      <c r="F186">
        <v>15</v>
      </c>
      <c r="G186" s="1">
        <v>41498.724305555559</v>
      </c>
      <c r="H186">
        <v>11799</v>
      </c>
      <c r="I186">
        <v>11093</v>
      </c>
      <c r="J186" s="1">
        <v>41499.501388888886</v>
      </c>
      <c r="K186" s="1">
        <v>41501.716666666667</v>
      </c>
      <c r="L186" s="1">
        <v>43100.810416666667</v>
      </c>
      <c r="M186" s="1">
        <v>43100.533333333333</v>
      </c>
      <c r="N186" s="1">
        <v>41500</v>
      </c>
      <c r="O186">
        <v>1.6926518640243899</v>
      </c>
      <c r="P186">
        <v>1.69802383951638</v>
      </c>
      <c r="Q186">
        <v>1.6955441808778</v>
      </c>
      <c r="R186">
        <v>1.6292492390169</v>
      </c>
      <c r="S186">
        <v>1.62260267499193</v>
      </c>
      <c r="T186">
        <v>1.6240254583796101</v>
      </c>
      <c r="U186">
        <v>1.62806841361849</v>
      </c>
      <c r="V186">
        <f t="shared" si="18"/>
        <v>5</v>
      </c>
      <c r="W186">
        <f t="shared" si="19"/>
        <v>7</v>
      </c>
      <c r="X186">
        <f t="shared" si="20"/>
        <v>6</v>
      </c>
      <c r="Y186">
        <f t="shared" si="21"/>
        <v>4</v>
      </c>
      <c r="Z186">
        <f t="shared" si="22"/>
        <v>1</v>
      </c>
      <c r="AA186">
        <f t="shared" si="23"/>
        <v>2</v>
      </c>
      <c r="AB186">
        <f t="shared" si="24"/>
        <v>3</v>
      </c>
      <c r="AC186">
        <v>0.77617723592981003</v>
      </c>
      <c r="AD186">
        <v>0.74633659122151397</v>
      </c>
      <c r="AE186">
        <v>0.68415333378068799</v>
      </c>
      <c r="AF186">
        <v>0.55609131321292204</v>
      </c>
      <c r="AG186">
        <v>3.2516412760721598E-2</v>
      </c>
      <c r="AH186">
        <v>4.0814293261958998E-2</v>
      </c>
      <c r="AI186">
        <v>6.20864875795561E-2</v>
      </c>
      <c r="AJ186">
        <v>0.109650562459861</v>
      </c>
      <c r="AK186">
        <v>0.160117227131332</v>
      </c>
      <c r="AL186">
        <v>0.17574184292002901</v>
      </c>
      <c r="AM186">
        <v>0.19159175292247799</v>
      </c>
      <c r="AN186">
        <v>0.217752589352048</v>
      </c>
      <c r="AO186">
        <v>3.1189124178135599E-2</v>
      </c>
      <c r="AP186">
        <v>3.7107272596497202E-2</v>
      </c>
      <c r="AQ186">
        <v>6.2168425717277903E-2</v>
      </c>
      <c r="AR186">
        <v>0.116505534975167</v>
      </c>
    </row>
    <row r="187" spans="1:44" x14ac:dyDescent="0.35">
      <c r="A187">
        <v>203</v>
      </c>
      <c r="B187" t="s">
        <v>223</v>
      </c>
      <c r="C187" t="s">
        <v>38</v>
      </c>
      <c r="D187">
        <v>41.854109000000001</v>
      </c>
      <c r="E187">
        <v>-87.685838000000004</v>
      </c>
      <c r="F187">
        <v>15</v>
      </c>
      <c r="G187" s="1">
        <v>41499.496527777781</v>
      </c>
      <c r="H187">
        <v>4652</v>
      </c>
      <c r="I187">
        <v>4733</v>
      </c>
      <c r="J187" s="1">
        <v>41502.336111111108</v>
      </c>
      <c r="K187" s="1">
        <v>41502.732638888891</v>
      </c>
      <c r="L187" s="1">
        <v>43098.382638888892</v>
      </c>
      <c r="M187" s="1">
        <v>43097.426388888889</v>
      </c>
      <c r="N187" s="1">
        <v>41503</v>
      </c>
      <c r="O187">
        <v>1.0635526892187701</v>
      </c>
      <c r="P187">
        <v>1.0682863526496</v>
      </c>
      <c r="Q187">
        <v>1.06504451210312</v>
      </c>
      <c r="R187">
        <v>1.05907548407956</v>
      </c>
      <c r="S187">
        <v>1.0605516298359601</v>
      </c>
      <c r="T187">
        <v>1.06070534048443</v>
      </c>
      <c r="U187">
        <v>1.06568852024654</v>
      </c>
      <c r="V187">
        <f t="shared" si="18"/>
        <v>4</v>
      </c>
      <c r="W187">
        <f t="shared" si="19"/>
        <v>7</v>
      </c>
      <c r="X187">
        <f t="shared" si="20"/>
        <v>5</v>
      </c>
      <c r="Y187">
        <f t="shared" si="21"/>
        <v>1</v>
      </c>
      <c r="Z187">
        <f t="shared" si="22"/>
        <v>2</v>
      </c>
      <c r="AA187">
        <f t="shared" si="23"/>
        <v>3</v>
      </c>
      <c r="AB187">
        <f t="shared" si="24"/>
        <v>6</v>
      </c>
      <c r="AC187">
        <v>0.27619309051692698</v>
      </c>
      <c r="AD187">
        <v>0.26687557133927797</v>
      </c>
      <c r="AE187">
        <v>0.205230416599511</v>
      </c>
      <c r="AF187">
        <v>0.13043025731735899</v>
      </c>
      <c r="AG187">
        <v>0.231433526472928</v>
      </c>
      <c r="AH187">
        <v>0.198566227864172</v>
      </c>
      <c r="AI187">
        <v>0.22985478568665699</v>
      </c>
      <c r="AJ187">
        <v>0.248668049772516</v>
      </c>
      <c r="AK187">
        <v>0.30606919510198699</v>
      </c>
      <c r="AL187">
        <v>0.295749769137506</v>
      </c>
      <c r="AM187">
        <v>0.28574734172407501</v>
      </c>
      <c r="AN187">
        <v>0.29212962585886398</v>
      </c>
      <c r="AO187">
        <v>0.186304187908156</v>
      </c>
      <c r="AP187">
        <v>0.238808431659043</v>
      </c>
      <c r="AQ187">
        <v>0.27916745598975501</v>
      </c>
      <c r="AR187">
        <v>0.328772067051259</v>
      </c>
    </row>
    <row r="188" spans="1:44" x14ac:dyDescent="0.35">
      <c r="A188">
        <v>204</v>
      </c>
      <c r="B188" t="s">
        <v>224</v>
      </c>
      <c r="C188" t="s">
        <v>38</v>
      </c>
      <c r="D188">
        <v>41.794853000000003</v>
      </c>
      <c r="E188">
        <v>-87.618690999999998</v>
      </c>
      <c r="F188">
        <v>11</v>
      </c>
      <c r="G188" s="1">
        <v>41499.634722222225</v>
      </c>
      <c r="H188">
        <v>6240</v>
      </c>
      <c r="I188">
        <v>5757</v>
      </c>
      <c r="J188" s="1">
        <v>41501.656944444447</v>
      </c>
      <c r="K188" s="1">
        <v>41501.552777777775</v>
      </c>
      <c r="L188" s="1">
        <v>43093.589583333334</v>
      </c>
      <c r="M188" s="1">
        <v>43092.859722222223</v>
      </c>
      <c r="N188" s="1">
        <v>41502</v>
      </c>
      <c r="O188">
        <v>1.36507442275277</v>
      </c>
      <c r="P188">
        <v>1.3680434842098399</v>
      </c>
      <c r="Q188">
        <v>1.3667716146434901</v>
      </c>
      <c r="R188">
        <v>1.3387558972233</v>
      </c>
      <c r="S188">
        <v>1.3336282263169501</v>
      </c>
      <c r="T188">
        <v>1.3360531247412599</v>
      </c>
      <c r="U188">
        <v>1.3426542654823099</v>
      </c>
      <c r="V188">
        <f t="shared" si="18"/>
        <v>5</v>
      </c>
      <c r="W188">
        <f t="shared" si="19"/>
        <v>7</v>
      </c>
      <c r="X188">
        <f t="shared" si="20"/>
        <v>6</v>
      </c>
      <c r="Y188">
        <f t="shared" si="21"/>
        <v>3</v>
      </c>
      <c r="Z188">
        <f t="shared" si="22"/>
        <v>1</v>
      </c>
      <c r="AA188">
        <f t="shared" si="23"/>
        <v>2</v>
      </c>
      <c r="AB188">
        <f t="shared" si="24"/>
        <v>4</v>
      </c>
      <c r="AC188">
        <v>0.74069964526703302</v>
      </c>
      <c r="AD188">
        <v>0.73473906590750604</v>
      </c>
      <c r="AE188">
        <v>0.66914420887155801</v>
      </c>
      <c r="AF188">
        <v>0.53027854500731897</v>
      </c>
      <c r="AG188">
        <v>0.117970314023564</v>
      </c>
      <c r="AH188">
        <v>0.126024197526107</v>
      </c>
      <c r="AI188">
        <v>0.13807788759528999</v>
      </c>
      <c r="AJ188">
        <v>0.17668655572323</v>
      </c>
      <c r="AK188">
        <v>9.7100900828016298E-2</v>
      </c>
      <c r="AL188">
        <v>9.0598011585753604E-2</v>
      </c>
      <c r="AM188">
        <v>0.116963802246418</v>
      </c>
      <c r="AN188">
        <v>0.16397998373871001</v>
      </c>
      <c r="AO188">
        <v>4.4229139881385299E-2</v>
      </c>
      <c r="AP188">
        <v>4.8638724980633E-2</v>
      </c>
      <c r="AQ188">
        <v>7.5814101286731703E-2</v>
      </c>
      <c r="AR188">
        <v>0.12905491553074</v>
      </c>
    </row>
    <row r="189" spans="1:44" x14ac:dyDescent="0.35">
      <c r="A189">
        <v>205</v>
      </c>
      <c r="B189" t="s">
        <v>225</v>
      </c>
      <c r="C189" t="s">
        <v>38</v>
      </c>
      <c r="D189">
        <v>41.857900999999998</v>
      </c>
      <c r="E189">
        <v>-87.668745000000001</v>
      </c>
      <c r="F189">
        <v>15</v>
      </c>
      <c r="G189" s="1">
        <v>41499.667361111111</v>
      </c>
      <c r="H189">
        <v>14045</v>
      </c>
      <c r="I189">
        <v>14004</v>
      </c>
      <c r="J189" s="1">
        <v>41501.52847222222</v>
      </c>
      <c r="K189" s="1">
        <v>41499.616666666669</v>
      </c>
      <c r="L189" s="1">
        <v>43100.79791666667</v>
      </c>
      <c r="M189" s="1">
        <v>43100.646527777775</v>
      </c>
      <c r="N189" s="1">
        <v>41500</v>
      </c>
      <c r="O189">
        <v>1.8711437235235799</v>
      </c>
      <c r="P189">
        <v>1.87666244138523</v>
      </c>
      <c r="Q189">
        <v>1.8728661028429501</v>
      </c>
      <c r="R189">
        <v>1.81489777960406</v>
      </c>
      <c r="S189">
        <v>1.8148290429934</v>
      </c>
      <c r="T189">
        <v>1.8172799674040501</v>
      </c>
      <c r="U189">
        <v>1.83017453966111</v>
      </c>
      <c r="V189">
        <f t="shared" si="18"/>
        <v>5</v>
      </c>
      <c r="W189">
        <f t="shared" si="19"/>
        <v>7</v>
      </c>
      <c r="X189">
        <f t="shared" si="20"/>
        <v>6</v>
      </c>
      <c r="Y189">
        <f t="shared" si="21"/>
        <v>2</v>
      </c>
      <c r="Z189">
        <f t="shared" si="22"/>
        <v>1</v>
      </c>
      <c r="AA189">
        <f t="shared" si="23"/>
        <v>3</v>
      </c>
      <c r="AB189">
        <f t="shared" si="24"/>
        <v>4</v>
      </c>
      <c r="AC189">
        <v>0.61527103569650698</v>
      </c>
      <c r="AD189">
        <v>0.58971017451480301</v>
      </c>
      <c r="AE189">
        <v>0.52434010733640601</v>
      </c>
      <c r="AF189">
        <v>0.38448098687038601</v>
      </c>
      <c r="AG189">
        <v>0.15190151339366501</v>
      </c>
      <c r="AH189">
        <v>0.161778595794562</v>
      </c>
      <c r="AI189">
        <v>0.16873804084902</v>
      </c>
      <c r="AJ189">
        <v>0.20461073901636601</v>
      </c>
      <c r="AK189">
        <v>0.18293016811060001</v>
      </c>
      <c r="AL189">
        <v>0.18357287330434499</v>
      </c>
      <c r="AM189">
        <v>0.206319011420381</v>
      </c>
      <c r="AN189">
        <v>0.23678236729369401</v>
      </c>
      <c r="AO189">
        <v>4.9897282799225902E-2</v>
      </c>
      <c r="AP189">
        <v>6.4938356386288795E-2</v>
      </c>
      <c r="AQ189">
        <v>0.100602840394191</v>
      </c>
      <c r="AR189">
        <v>0.17412590681955201</v>
      </c>
    </row>
    <row r="190" spans="1:44" x14ac:dyDescent="0.35">
      <c r="A190">
        <v>206</v>
      </c>
      <c r="B190" t="s">
        <v>226</v>
      </c>
      <c r="C190" t="s">
        <v>38</v>
      </c>
      <c r="D190">
        <v>41.847203</v>
      </c>
      <c r="E190">
        <v>-87.646794999999997</v>
      </c>
      <c r="F190">
        <v>15</v>
      </c>
      <c r="G190" s="1">
        <v>41500.370138888888</v>
      </c>
      <c r="H190">
        <v>9952</v>
      </c>
      <c r="I190">
        <v>10186</v>
      </c>
      <c r="J190" s="1">
        <v>41501.586111111108</v>
      </c>
      <c r="K190" s="1">
        <v>41501.309027777781</v>
      </c>
      <c r="L190" s="1">
        <v>43099.366666666669</v>
      </c>
      <c r="M190" s="1">
        <v>43100.510416666664</v>
      </c>
      <c r="N190" s="1">
        <v>41502</v>
      </c>
      <c r="O190">
        <v>1.5440799575297699</v>
      </c>
      <c r="P190">
        <v>1.5487415947416201</v>
      </c>
      <c r="Q190">
        <v>1.54738571190903</v>
      </c>
      <c r="R190">
        <v>1.53176997101685</v>
      </c>
      <c r="S190">
        <v>1.52933221697397</v>
      </c>
      <c r="T190">
        <v>1.5313614425118001</v>
      </c>
      <c r="U190">
        <v>1.5387257437309401</v>
      </c>
      <c r="V190">
        <f t="shared" si="18"/>
        <v>5</v>
      </c>
      <c r="W190">
        <f t="shared" si="19"/>
        <v>7</v>
      </c>
      <c r="X190">
        <f t="shared" si="20"/>
        <v>6</v>
      </c>
      <c r="Y190">
        <f t="shared" si="21"/>
        <v>3</v>
      </c>
      <c r="Z190">
        <f t="shared" si="22"/>
        <v>1</v>
      </c>
      <c r="AA190">
        <f t="shared" si="23"/>
        <v>2</v>
      </c>
      <c r="AB190">
        <f t="shared" si="24"/>
        <v>4</v>
      </c>
      <c r="AC190">
        <v>0.754264019530407</v>
      </c>
      <c r="AD190">
        <v>0.77163368443632496</v>
      </c>
      <c r="AE190">
        <v>0.68175402886629799</v>
      </c>
      <c r="AF190">
        <v>0.50934536662993701</v>
      </c>
      <c r="AG190">
        <v>4.7702228091404099E-2</v>
      </c>
      <c r="AH190">
        <v>4.4239841608900002E-2</v>
      </c>
      <c r="AI190">
        <v>8.0622239760414202E-2</v>
      </c>
      <c r="AJ190">
        <v>0.144847276670763</v>
      </c>
      <c r="AK190">
        <v>0.12774288578099799</v>
      </c>
      <c r="AL190">
        <v>0.12394489295057</v>
      </c>
      <c r="AM190">
        <v>0.14663451714204401</v>
      </c>
      <c r="AN190">
        <v>0.185754855111402</v>
      </c>
      <c r="AO190">
        <v>7.0290866597189403E-2</v>
      </c>
      <c r="AP190">
        <v>6.01815810042041E-2</v>
      </c>
      <c r="AQ190">
        <v>9.0989214231242496E-2</v>
      </c>
      <c r="AR190">
        <v>0.160052501587896</v>
      </c>
    </row>
    <row r="191" spans="1:44" x14ac:dyDescent="0.35">
      <c r="A191">
        <v>207</v>
      </c>
      <c r="B191" t="s">
        <v>227</v>
      </c>
      <c r="C191" t="s">
        <v>38</v>
      </c>
      <c r="D191">
        <v>41.843579999999903</v>
      </c>
      <c r="E191">
        <v>-87.645368000000005</v>
      </c>
      <c r="F191">
        <v>15</v>
      </c>
      <c r="G191" s="1">
        <v>41500.43472222222</v>
      </c>
      <c r="H191">
        <v>7651</v>
      </c>
      <c r="I191">
        <v>6910</v>
      </c>
      <c r="J191" s="1">
        <v>41501.856249999997</v>
      </c>
      <c r="K191" s="1">
        <v>41501.845138888886</v>
      </c>
      <c r="L191" s="1">
        <v>43093.413194444445</v>
      </c>
      <c r="M191" s="1">
        <v>43100.180555555555</v>
      </c>
      <c r="N191" s="1">
        <v>41502</v>
      </c>
      <c r="O191">
        <v>1.4160631993845101</v>
      </c>
      <c r="P191">
        <v>1.4170586610518801</v>
      </c>
      <c r="Q191">
        <v>1.41654164248042</v>
      </c>
      <c r="R191">
        <v>1.33736416395527</v>
      </c>
      <c r="S191">
        <v>1.33431468518119</v>
      </c>
      <c r="T191">
        <v>1.3359919094808199</v>
      </c>
      <c r="U191">
        <v>1.3403707381810901</v>
      </c>
      <c r="V191">
        <f t="shared" si="18"/>
        <v>5</v>
      </c>
      <c r="W191">
        <f t="shared" si="19"/>
        <v>7</v>
      </c>
      <c r="X191">
        <f t="shared" si="20"/>
        <v>6</v>
      </c>
      <c r="Y191">
        <f t="shared" si="21"/>
        <v>3</v>
      </c>
      <c r="Z191">
        <f t="shared" si="22"/>
        <v>1</v>
      </c>
      <c r="AA191">
        <f t="shared" si="23"/>
        <v>2</v>
      </c>
      <c r="AB191">
        <f t="shared" si="24"/>
        <v>4</v>
      </c>
      <c r="AC191">
        <v>0.83039092116802804</v>
      </c>
      <c r="AD191">
        <v>0.82189434472277501</v>
      </c>
      <c r="AE191">
        <v>0.78514672170922695</v>
      </c>
      <c r="AF191">
        <v>0.69360165828513398</v>
      </c>
      <c r="AG191">
        <v>7.4308414005455306E-2</v>
      </c>
      <c r="AH191">
        <v>7.7255648150075101E-2</v>
      </c>
      <c r="AI191">
        <v>8.4746335865980293E-2</v>
      </c>
      <c r="AJ191">
        <v>0.116069676875208</v>
      </c>
      <c r="AK191">
        <v>8.1393296317107899E-2</v>
      </c>
      <c r="AL191">
        <v>8.5183481679771203E-2</v>
      </c>
      <c r="AM191">
        <v>9.6751341961625895E-2</v>
      </c>
      <c r="AN191">
        <v>0.121277187715105</v>
      </c>
      <c r="AO191">
        <v>1.39073685094078E-2</v>
      </c>
      <c r="AP191">
        <v>1.5666525447378201E-2</v>
      </c>
      <c r="AQ191">
        <v>3.3355600463166303E-2</v>
      </c>
      <c r="AR191">
        <v>6.9051477124550495E-2</v>
      </c>
    </row>
    <row r="192" spans="1:44" x14ac:dyDescent="0.35">
      <c r="A192">
        <v>208</v>
      </c>
      <c r="B192" t="s">
        <v>228</v>
      </c>
      <c r="C192" t="s">
        <v>38</v>
      </c>
      <c r="D192">
        <v>41.853809999999903</v>
      </c>
      <c r="E192">
        <v>-87.665897000000001</v>
      </c>
      <c r="F192">
        <v>15</v>
      </c>
      <c r="G192" s="1">
        <v>41500.542361111111</v>
      </c>
      <c r="H192">
        <v>4134</v>
      </c>
      <c r="I192">
        <v>4524</v>
      </c>
      <c r="J192" s="1">
        <v>41504.336805555555</v>
      </c>
      <c r="K192" s="1">
        <v>41503.463194444441</v>
      </c>
      <c r="L192" s="1">
        <v>43091.430555555555</v>
      </c>
      <c r="M192" s="1">
        <v>43100.783333333333</v>
      </c>
      <c r="N192" s="1">
        <v>41504</v>
      </c>
      <c r="O192">
        <v>1.0064418773589201</v>
      </c>
      <c r="P192">
        <v>1.01189863329917</v>
      </c>
      <c r="Q192">
        <v>1.0074449150199301</v>
      </c>
      <c r="R192">
        <v>0.98176086882161195</v>
      </c>
      <c r="S192">
        <v>0.98314128728058803</v>
      </c>
      <c r="T192">
        <v>0.98524499412167199</v>
      </c>
      <c r="U192">
        <v>0.993781620271596</v>
      </c>
      <c r="V192">
        <f t="shared" si="18"/>
        <v>5</v>
      </c>
      <c r="W192">
        <f t="shared" si="19"/>
        <v>7</v>
      </c>
      <c r="X192">
        <f t="shared" si="20"/>
        <v>6</v>
      </c>
      <c r="Y192">
        <f t="shared" si="21"/>
        <v>1</v>
      </c>
      <c r="Z192">
        <f t="shared" si="22"/>
        <v>2</v>
      </c>
      <c r="AA192">
        <f t="shared" si="23"/>
        <v>3</v>
      </c>
      <c r="AB192">
        <f t="shared" si="24"/>
        <v>4</v>
      </c>
      <c r="AC192">
        <v>0.52949099125955201</v>
      </c>
      <c r="AD192">
        <v>0.48448611571973998</v>
      </c>
      <c r="AE192">
        <v>0.39563350035208</v>
      </c>
      <c r="AF192">
        <v>0.265243693266975</v>
      </c>
      <c r="AG192">
        <v>0.241497500722331</v>
      </c>
      <c r="AH192">
        <v>0.219849841901083</v>
      </c>
      <c r="AI192">
        <v>0.25891885984344598</v>
      </c>
      <c r="AJ192">
        <v>0.25857699165676901</v>
      </c>
      <c r="AK192">
        <v>0.16422536533679</v>
      </c>
      <c r="AL192">
        <v>0.20453164373165</v>
      </c>
      <c r="AM192">
        <v>0.19802875119184499</v>
      </c>
      <c r="AN192">
        <v>0.25002928637583999</v>
      </c>
      <c r="AO192">
        <v>6.4786142681324405E-2</v>
      </c>
      <c r="AP192">
        <v>9.11323986475258E-2</v>
      </c>
      <c r="AQ192">
        <v>0.147418888612627</v>
      </c>
      <c r="AR192">
        <v>0.22615002870041401</v>
      </c>
    </row>
    <row r="193" spans="1:44" x14ac:dyDescent="0.35">
      <c r="A193">
        <v>209</v>
      </c>
      <c r="B193" t="s">
        <v>229</v>
      </c>
      <c r="C193" t="s">
        <v>38</v>
      </c>
      <c r="D193">
        <v>41.849527000000002</v>
      </c>
      <c r="E193">
        <v>-87.640591000000001</v>
      </c>
      <c r="F193">
        <v>11</v>
      </c>
      <c r="G193" s="1">
        <v>41500.554166666669</v>
      </c>
      <c r="H193">
        <v>5122</v>
      </c>
      <c r="I193">
        <v>4739</v>
      </c>
      <c r="J193" s="1">
        <v>41502.62222222222</v>
      </c>
      <c r="K193" s="1">
        <v>41502.703472222223</v>
      </c>
      <c r="L193" s="1">
        <v>43093.76458333333</v>
      </c>
      <c r="M193" s="1">
        <v>43095.644444444442</v>
      </c>
      <c r="N193" s="1">
        <v>41503</v>
      </c>
      <c r="O193">
        <v>1.0096561076460999</v>
      </c>
      <c r="P193">
        <v>1.01195988128848</v>
      </c>
      <c r="Q193">
        <v>1.01064786484541</v>
      </c>
      <c r="R193">
        <v>0.983935501222308</v>
      </c>
      <c r="S193">
        <v>0.98185512221829896</v>
      </c>
      <c r="T193">
        <v>0.98159249442039298</v>
      </c>
      <c r="U193">
        <v>0.98396108187008102</v>
      </c>
      <c r="V193">
        <f t="shared" si="18"/>
        <v>5</v>
      </c>
      <c r="W193">
        <f t="shared" si="19"/>
        <v>7</v>
      </c>
      <c r="X193">
        <f t="shared" si="20"/>
        <v>6</v>
      </c>
      <c r="Y193">
        <f t="shared" si="21"/>
        <v>3</v>
      </c>
      <c r="Z193">
        <f t="shared" si="22"/>
        <v>2</v>
      </c>
      <c r="AA193">
        <f t="shared" si="23"/>
        <v>1</v>
      </c>
      <c r="AB193">
        <f t="shared" si="24"/>
        <v>4</v>
      </c>
      <c r="AC193">
        <v>0.85100294582323399</v>
      </c>
      <c r="AD193">
        <v>0.836666819756689</v>
      </c>
      <c r="AE193">
        <v>0.781113490804203</v>
      </c>
      <c r="AF193">
        <v>0.65669226259993496</v>
      </c>
      <c r="AG193">
        <v>3.6079003273604901E-2</v>
      </c>
      <c r="AH193">
        <v>3.6880211371138102E-2</v>
      </c>
      <c r="AI193">
        <v>5.2479640964840701E-2</v>
      </c>
      <c r="AJ193">
        <v>9.5665658659281699E-2</v>
      </c>
      <c r="AK193">
        <v>8.7928217348419893E-2</v>
      </c>
      <c r="AL193">
        <v>0.10060523212051101</v>
      </c>
      <c r="AM193">
        <v>0.115064548041426</v>
      </c>
      <c r="AN193">
        <v>0.149293577790612</v>
      </c>
      <c r="AO193">
        <v>2.49898335547406E-2</v>
      </c>
      <c r="AP193">
        <v>2.58477367516604E-2</v>
      </c>
      <c r="AQ193">
        <v>5.1342320189530097E-2</v>
      </c>
      <c r="AR193">
        <v>9.8348500950170101E-2</v>
      </c>
    </row>
    <row r="194" spans="1:44" x14ac:dyDescent="0.35">
      <c r="A194">
        <v>210</v>
      </c>
      <c r="B194" t="s">
        <v>230</v>
      </c>
      <c r="C194" t="s">
        <v>38</v>
      </c>
      <c r="D194">
        <v>41.903449999999999</v>
      </c>
      <c r="E194">
        <v>-87.667746999999906</v>
      </c>
      <c r="F194">
        <v>19</v>
      </c>
      <c r="G194" s="1">
        <v>41500.6875</v>
      </c>
      <c r="H194">
        <v>56064</v>
      </c>
      <c r="I194">
        <v>56653</v>
      </c>
      <c r="J194" s="1">
        <v>41502.459027777775</v>
      </c>
      <c r="K194" s="1">
        <v>41502.541666666664</v>
      </c>
      <c r="L194" s="1">
        <v>43100.640972222223</v>
      </c>
      <c r="M194" s="1">
        <v>43100.836805555555</v>
      </c>
      <c r="N194" s="1">
        <v>41503</v>
      </c>
      <c r="O194">
        <v>4.5238967792695499</v>
      </c>
      <c r="P194">
        <v>4.5204189438484601</v>
      </c>
      <c r="Q194">
        <v>4.5250976945900003</v>
      </c>
      <c r="R194">
        <v>4.4018155956767204</v>
      </c>
      <c r="S194">
        <v>4.3770240011219101</v>
      </c>
      <c r="T194">
        <v>4.3609847649448499</v>
      </c>
      <c r="U194">
        <v>4.4070605267539698</v>
      </c>
      <c r="V194">
        <f t="shared" si="18"/>
        <v>6</v>
      </c>
      <c r="W194">
        <f t="shared" si="19"/>
        <v>5</v>
      </c>
      <c r="X194">
        <f t="shared" si="20"/>
        <v>7</v>
      </c>
      <c r="Y194">
        <f t="shared" si="21"/>
        <v>3</v>
      </c>
      <c r="Z194">
        <f t="shared" si="22"/>
        <v>2</v>
      </c>
      <c r="AA194">
        <f t="shared" si="23"/>
        <v>1</v>
      </c>
      <c r="AB194">
        <f t="shared" si="24"/>
        <v>4</v>
      </c>
      <c r="AC194">
        <v>0.52121694259905804</v>
      </c>
      <c r="AD194">
        <v>0.47920254207266799</v>
      </c>
      <c r="AE194">
        <v>0.35566390799296699</v>
      </c>
      <c r="AF194">
        <v>0.231716998747686</v>
      </c>
      <c r="AG194">
        <v>0.195067449155368</v>
      </c>
      <c r="AH194">
        <v>0.17954662049054301</v>
      </c>
      <c r="AI194">
        <v>0.20546625313483299</v>
      </c>
      <c r="AJ194">
        <v>0.23645790811685699</v>
      </c>
      <c r="AK194">
        <v>0.22308010561577599</v>
      </c>
      <c r="AL194">
        <v>0.20374888117932899</v>
      </c>
      <c r="AM194">
        <v>0.24315658613263499</v>
      </c>
      <c r="AN194">
        <v>0.26737482860185702</v>
      </c>
      <c r="AO194">
        <v>6.0635502629797298E-2</v>
      </c>
      <c r="AP194">
        <v>0.13750195625745901</v>
      </c>
      <c r="AQ194">
        <v>0.195713252739564</v>
      </c>
      <c r="AR194">
        <v>0.26445026453359899</v>
      </c>
    </row>
    <row r="195" spans="1:44" x14ac:dyDescent="0.35">
      <c r="A195">
        <v>211</v>
      </c>
      <c r="B195" t="s">
        <v>231</v>
      </c>
      <c r="C195" t="s">
        <v>38</v>
      </c>
      <c r="D195">
        <v>41.894447999999997</v>
      </c>
      <c r="E195">
        <v>-87.622663000000003</v>
      </c>
      <c r="F195">
        <v>19</v>
      </c>
      <c r="G195" s="1">
        <v>41500.688888888886</v>
      </c>
      <c r="H195">
        <v>81362</v>
      </c>
      <c r="I195">
        <v>97339</v>
      </c>
      <c r="J195" s="1">
        <v>41501.734027777777</v>
      </c>
      <c r="K195" s="1">
        <v>41501.717361111114</v>
      </c>
      <c r="L195" s="1">
        <v>43100.897916666669</v>
      </c>
      <c r="M195" s="1">
        <v>43100.897916666669</v>
      </c>
      <c r="N195" s="1">
        <v>41502</v>
      </c>
      <c r="O195">
        <v>7.6161182451474296</v>
      </c>
      <c r="P195">
        <v>7.5087407780498001</v>
      </c>
      <c r="Q195">
        <v>7.5599308948796997</v>
      </c>
      <c r="R195">
        <v>6.7621554162937398</v>
      </c>
      <c r="S195">
        <v>6.6262932689710503</v>
      </c>
      <c r="T195">
        <v>6.6443656886233899</v>
      </c>
      <c r="U195">
        <v>6.6639775693977104</v>
      </c>
      <c r="V195">
        <f t="shared" si="18"/>
        <v>7</v>
      </c>
      <c r="W195">
        <f t="shared" si="19"/>
        <v>5</v>
      </c>
      <c r="X195">
        <f t="shared" si="20"/>
        <v>6</v>
      </c>
      <c r="Y195">
        <f t="shared" si="21"/>
        <v>4</v>
      </c>
      <c r="Z195">
        <f t="shared" si="22"/>
        <v>1</v>
      </c>
      <c r="AA195">
        <f t="shared" si="23"/>
        <v>2</v>
      </c>
      <c r="AB195">
        <f t="shared" si="24"/>
        <v>3</v>
      </c>
      <c r="AC195">
        <v>0.89001969442894202</v>
      </c>
      <c r="AD195">
        <v>0.86897449804748494</v>
      </c>
      <c r="AE195">
        <v>0.85415736306541801</v>
      </c>
      <c r="AF195">
        <v>0.81239804244861202</v>
      </c>
      <c r="AG195">
        <v>7.5012759631604503E-2</v>
      </c>
      <c r="AH195">
        <v>7.8121224793903599E-2</v>
      </c>
      <c r="AI195">
        <v>8.2851489409460397E-2</v>
      </c>
      <c r="AJ195">
        <v>8.8778364407382404E-2</v>
      </c>
      <c r="AK195">
        <v>2.6249257969812E-2</v>
      </c>
      <c r="AL195">
        <v>3.7026584263552501E-2</v>
      </c>
      <c r="AM195">
        <v>3.97469009021134E-2</v>
      </c>
      <c r="AN195">
        <v>5.9999958188472202E-2</v>
      </c>
      <c r="AO195">
        <v>8.7182879696404494E-3</v>
      </c>
      <c r="AP195">
        <v>1.5877692895058901E-2</v>
      </c>
      <c r="AQ195">
        <v>2.3244246623007302E-2</v>
      </c>
      <c r="AR195">
        <v>3.8823634955532697E-2</v>
      </c>
    </row>
    <row r="196" spans="1:44" x14ac:dyDescent="0.35">
      <c r="A196">
        <v>212</v>
      </c>
      <c r="B196" t="s">
        <v>232</v>
      </c>
      <c r="C196" t="s">
        <v>38</v>
      </c>
      <c r="D196">
        <v>41.892153999999998</v>
      </c>
      <c r="E196">
        <v>-87.636927999999997</v>
      </c>
      <c r="F196">
        <v>23</v>
      </c>
      <c r="G196" s="1">
        <v>41500.719444444447</v>
      </c>
      <c r="H196">
        <v>63311</v>
      </c>
      <c r="I196">
        <v>62419</v>
      </c>
      <c r="J196" s="1">
        <v>41485.43472222222</v>
      </c>
      <c r="K196" s="1">
        <v>41488.847916666666</v>
      </c>
      <c r="L196" s="1">
        <v>43100.78125</v>
      </c>
      <c r="M196" s="1">
        <v>43100.751388888886</v>
      </c>
      <c r="N196" s="1">
        <v>41486</v>
      </c>
      <c r="O196">
        <v>6.0635419509746296</v>
      </c>
      <c r="P196">
        <v>6.0552663228361299</v>
      </c>
      <c r="Q196">
        <v>6.0669834492573997</v>
      </c>
      <c r="R196">
        <v>5.5010096363622303</v>
      </c>
      <c r="S196">
        <v>5.4773542725078199</v>
      </c>
      <c r="T196">
        <v>5.4589253080418096</v>
      </c>
      <c r="U196">
        <v>5.4780618004701704</v>
      </c>
      <c r="V196">
        <f t="shared" ref="V196:V259" si="25">_xlfn.RANK.AVG(O196,$O196:$U196,1)</f>
        <v>6</v>
      </c>
      <c r="W196">
        <f t="shared" ref="W196:W259" si="26">_xlfn.RANK.AVG(P196,$O196:$U196,1)</f>
        <v>5</v>
      </c>
      <c r="X196">
        <f t="shared" ref="X196:X259" si="27">_xlfn.RANK.AVG(Q196,$O196:$U196,1)</f>
        <v>7</v>
      </c>
      <c r="Y196">
        <f t="shared" ref="Y196:Y259" si="28">_xlfn.RANK.AVG(R196,$O196:$U196,1)</f>
        <v>4</v>
      </c>
      <c r="Z196">
        <f t="shared" ref="Z196:Z259" si="29">_xlfn.RANK.AVG(S196,$O196:$U196,1)</f>
        <v>2</v>
      </c>
      <c r="AA196">
        <f t="shared" ref="AA196:AA259" si="30">_xlfn.RANK.AVG(T196,$O196:$U196,1)</f>
        <v>1</v>
      </c>
      <c r="AB196">
        <f t="shared" ref="AB196:AB259" si="31">_xlfn.RANK.AVG(U196,$O196:$U196,1)</f>
        <v>3</v>
      </c>
      <c r="AC196">
        <v>0.81158035867073597</v>
      </c>
      <c r="AD196">
        <v>0.80461831242197002</v>
      </c>
      <c r="AE196">
        <v>0.78222777227273799</v>
      </c>
      <c r="AF196">
        <v>0.723788090786048</v>
      </c>
      <c r="AG196">
        <v>2.7717495520911298E-2</v>
      </c>
      <c r="AH196">
        <v>2.0105515627219801E-2</v>
      </c>
      <c r="AI196">
        <v>3.17096259902458E-2</v>
      </c>
      <c r="AJ196">
        <v>5.0157832246474902E-2</v>
      </c>
      <c r="AK196">
        <v>0.13314423548976001</v>
      </c>
      <c r="AL196">
        <v>0.14612614269572499</v>
      </c>
      <c r="AM196">
        <v>0.147138480234838</v>
      </c>
      <c r="AN196">
        <v>0.16518680876951899</v>
      </c>
      <c r="AO196">
        <v>2.7557910318592099E-2</v>
      </c>
      <c r="AP196">
        <v>2.9150029255085301E-2</v>
      </c>
      <c r="AQ196">
        <v>3.8924121502177902E-2</v>
      </c>
      <c r="AR196">
        <v>6.0867268197957299E-2</v>
      </c>
    </row>
    <row r="197" spans="1:44" x14ac:dyDescent="0.35">
      <c r="A197">
        <v>213</v>
      </c>
      <c r="B197" t="s">
        <v>233</v>
      </c>
      <c r="C197" t="s">
        <v>38</v>
      </c>
      <c r="D197">
        <v>41.910153000000001</v>
      </c>
      <c r="E197">
        <v>-87.682289999999995</v>
      </c>
      <c r="F197">
        <v>15</v>
      </c>
      <c r="G197" s="1">
        <v>41501.487500000003</v>
      </c>
      <c r="H197">
        <v>21897</v>
      </c>
      <c r="I197">
        <v>22130</v>
      </c>
      <c r="J197" s="1">
        <v>41503.052083333336</v>
      </c>
      <c r="K197" s="1">
        <v>41502.949305555558</v>
      </c>
      <c r="L197" s="1">
        <v>43100.824999999997</v>
      </c>
      <c r="M197" s="1">
        <v>43096.765277777777</v>
      </c>
      <c r="N197" s="1">
        <v>41503</v>
      </c>
      <c r="O197">
        <v>2.4123429009347399</v>
      </c>
      <c r="P197">
        <v>2.41691885991442</v>
      </c>
      <c r="Q197">
        <v>2.4078972344013501</v>
      </c>
      <c r="R197">
        <v>2.40217495317619</v>
      </c>
      <c r="S197">
        <v>2.4139721513516901</v>
      </c>
      <c r="T197">
        <v>2.40698978386698</v>
      </c>
      <c r="U197">
        <v>2.4169788574672202</v>
      </c>
      <c r="V197">
        <f t="shared" si="25"/>
        <v>4</v>
      </c>
      <c r="W197">
        <f t="shared" si="26"/>
        <v>6</v>
      </c>
      <c r="X197">
        <f t="shared" si="27"/>
        <v>3</v>
      </c>
      <c r="Y197">
        <f t="shared" si="28"/>
        <v>1</v>
      </c>
      <c r="Z197">
        <f t="shared" si="29"/>
        <v>5</v>
      </c>
      <c r="AA197">
        <f t="shared" si="30"/>
        <v>2</v>
      </c>
      <c r="AB197">
        <f t="shared" si="31"/>
        <v>7</v>
      </c>
      <c r="AC197">
        <v>0.35129639183580302</v>
      </c>
      <c r="AD197">
        <v>0.30158692096134099</v>
      </c>
      <c r="AE197">
        <v>0.23599070839578301</v>
      </c>
      <c r="AF197">
        <v>0.15437982315990401</v>
      </c>
      <c r="AG197">
        <v>0.13438662473000401</v>
      </c>
      <c r="AH197">
        <v>0.16142229811282699</v>
      </c>
      <c r="AI197">
        <v>0.185336366481195</v>
      </c>
      <c r="AJ197">
        <v>0.22921022197496899</v>
      </c>
      <c r="AK197">
        <v>0.34717205481046798</v>
      </c>
      <c r="AL197">
        <v>0.329383110084224</v>
      </c>
      <c r="AM197">
        <v>0.33759626964651801</v>
      </c>
      <c r="AN197">
        <v>0.32644921301371799</v>
      </c>
      <c r="AO197">
        <v>0.16714492862372299</v>
      </c>
      <c r="AP197">
        <v>0.207607670841607</v>
      </c>
      <c r="AQ197">
        <v>0.241076655476503</v>
      </c>
      <c r="AR197">
        <v>0.28996074185140702</v>
      </c>
    </row>
    <row r="198" spans="1:44" x14ac:dyDescent="0.35">
      <c r="A198">
        <v>214</v>
      </c>
      <c r="B198" t="s">
        <v>234</v>
      </c>
      <c r="C198" t="s">
        <v>38</v>
      </c>
      <c r="D198">
        <v>41.891219999999997</v>
      </c>
      <c r="E198">
        <v>-87.676859999999905</v>
      </c>
      <c r="F198">
        <v>23</v>
      </c>
      <c r="G198" s="1">
        <v>41501.490277777775</v>
      </c>
      <c r="H198">
        <v>22242</v>
      </c>
      <c r="I198">
        <v>21802</v>
      </c>
      <c r="J198" s="1">
        <v>41502.793055555558</v>
      </c>
      <c r="K198" s="1">
        <v>41502.697222222225</v>
      </c>
      <c r="L198" s="1">
        <v>43100.515277777777</v>
      </c>
      <c r="M198" s="1">
        <v>43100.541666666664</v>
      </c>
      <c r="N198" s="1">
        <v>41503</v>
      </c>
      <c r="O198">
        <v>2.7345145140526399</v>
      </c>
      <c r="P198">
        <v>2.7393895858456299</v>
      </c>
      <c r="Q198">
        <v>2.7390931709599502</v>
      </c>
      <c r="R198">
        <v>2.4450670753130099</v>
      </c>
      <c r="S198">
        <v>2.42932473128347</v>
      </c>
      <c r="T198">
        <v>2.4224671619600699</v>
      </c>
      <c r="U198">
        <v>2.4429489568009801</v>
      </c>
      <c r="V198">
        <f t="shared" si="25"/>
        <v>5</v>
      </c>
      <c r="W198">
        <f t="shared" si="26"/>
        <v>7</v>
      </c>
      <c r="X198">
        <f t="shared" si="27"/>
        <v>6</v>
      </c>
      <c r="Y198">
        <f t="shared" si="28"/>
        <v>4</v>
      </c>
      <c r="Z198">
        <f t="shared" si="29"/>
        <v>2</v>
      </c>
      <c r="AA198">
        <f t="shared" si="30"/>
        <v>1</v>
      </c>
      <c r="AB198">
        <f t="shared" si="31"/>
        <v>3</v>
      </c>
      <c r="AC198">
        <v>0.76601760095799598</v>
      </c>
      <c r="AD198">
        <v>0.75299483177270599</v>
      </c>
      <c r="AE198">
        <v>0.72033347274968895</v>
      </c>
      <c r="AF198">
        <v>0.65440639424340696</v>
      </c>
      <c r="AG198">
        <v>2.0631910872308298E-2</v>
      </c>
      <c r="AH198">
        <v>2.5400430383933401E-2</v>
      </c>
      <c r="AI198">
        <v>3.71879029932475E-2</v>
      </c>
      <c r="AJ198">
        <v>6.9779933108269604E-2</v>
      </c>
      <c r="AK198">
        <v>0.19838670272660799</v>
      </c>
      <c r="AL198">
        <v>0.202577278405836</v>
      </c>
      <c r="AM198">
        <v>0.20901781630809099</v>
      </c>
      <c r="AN198">
        <v>0.212488950819998</v>
      </c>
      <c r="AO198">
        <v>1.49637854430868E-2</v>
      </c>
      <c r="AP198">
        <v>1.9027459437524201E-2</v>
      </c>
      <c r="AQ198">
        <v>3.34608079489713E-2</v>
      </c>
      <c r="AR198">
        <v>6.3324721828324604E-2</v>
      </c>
    </row>
    <row r="199" spans="1:44" x14ac:dyDescent="0.35">
      <c r="A199">
        <v>215</v>
      </c>
      <c r="B199" t="s">
        <v>235</v>
      </c>
      <c r="C199" t="s">
        <v>38</v>
      </c>
      <c r="D199">
        <v>41.881369999999997</v>
      </c>
      <c r="E199">
        <v>-87.674930000000003</v>
      </c>
      <c r="F199">
        <v>15</v>
      </c>
      <c r="G199" s="1">
        <v>41501.588888888888</v>
      </c>
      <c r="H199">
        <v>10386</v>
      </c>
      <c r="I199">
        <v>9938</v>
      </c>
      <c r="J199" s="1">
        <v>41501.852777777778</v>
      </c>
      <c r="K199" s="1">
        <v>41501.870833333334</v>
      </c>
      <c r="L199" s="1">
        <v>43098.683333333334</v>
      </c>
      <c r="M199" s="1">
        <v>43096.782638888886</v>
      </c>
      <c r="N199" s="1">
        <v>41502</v>
      </c>
      <c r="O199">
        <v>2.1376335806081199</v>
      </c>
      <c r="P199">
        <v>2.1412998941447299</v>
      </c>
      <c r="Q199">
        <v>2.1383720512892399</v>
      </c>
      <c r="R199">
        <v>2.1127817665345399</v>
      </c>
      <c r="S199">
        <v>2.10088600040927</v>
      </c>
      <c r="T199">
        <v>2.10118180138315</v>
      </c>
      <c r="U199">
        <v>2.1313341918700299</v>
      </c>
      <c r="V199">
        <f t="shared" si="25"/>
        <v>5</v>
      </c>
      <c r="W199">
        <f t="shared" si="26"/>
        <v>7</v>
      </c>
      <c r="X199">
        <f t="shared" si="27"/>
        <v>6</v>
      </c>
      <c r="Y199">
        <f t="shared" si="28"/>
        <v>3</v>
      </c>
      <c r="Z199">
        <f t="shared" si="29"/>
        <v>1</v>
      </c>
      <c r="AA199">
        <f t="shared" si="30"/>
        <v>2</v>
      </c>
      <c r="AB199">
        <f t="shared" si="31"/>
        <v>4</v>
      </c>
      <c r="AC199">
        <v>0.67328485881698596</v>
      </c>
      <c r="AD199">
        <v>0.56059676776213996</v>
      </c>
      <c r="AE199">
        <v>0.44847874016551798</v>
      </c>
      <c r="AF199">
        <v>0.29253442444722999</v>
      </c>
      <c r="AG199">
        <v>0.132931378483164</v>
      </c>
      <c r="AH199">
        <v>0.173319545959706</v>
      </c>
      <c r="AI199">
        <v>0.210031658441098</v>
      </c>
      <c r="AJ199">
        <v>0.25369655462862201</v>
      </c>
      <c r="AK199">
        <v>0.15571554615399499</v>
      </c>
      <c r="AL199">
        <v>0.19859596186804199</v>
      </c>
      <c r="AM199">
        <v>0.231381575858569</v>
      </c>
      <c r="AN199">
        <v>0.269903970754168</v>
      </c>
      <c r="AO199">
        <v>3.8068216545853899E-2</v>
      </c>
      <c r="AP199">
        <v>6.7487724410111499E-2</v>
      </c>
      <c r="AQ199">
        <v>0.110108025534813</v>
      </c>
      <c r="AR199">
        <v>0.18386505016997801</v>
      </c>
    </row>
    <row r="200" spans="1:44" x14ac:dyDescent="0.35">
      <c r="A200">
        <v>216</v>
      </c>
      <c r="B200" t="s">
        <v>236</v>
      </c>
      <c r="C200" t="s">
        <v>38</v>
      </c>
      <c r="D200">
        <v>41.903028999999997</v>
      </c>
      <c r="E200">
        <v>-87.697474</v>
      </c>
      <c r="F200">
        <v>15</v>
      </c>
      <c r="G200" s="1">
        <v>41501.592361111114</v>
      </c>
      <c r="H200">
        <v>11358</v>
      </c>
      <c r="I200">
        <v>13385</v>
      </c>
      <c r="J200" s="1">
        <v>41502.825694444444</v>
      </c>
      <c r="K200" s="1">
        <v>41502.654861111114</v>
      </c>
      <c r="L200" s="1">
        <v>43097.541666666664</v>
      </c>
      <c r="M200" s="1">
        <v>43098.616666666669</v>
      </c>
      <c r="N200" s="1">
        <v>41503</v>
      </c>
      <c r="O200">
        <v>4.3481036503236599</v>
      </c>
      <c r="P200">
        <v>4.0117990714791603</v>
      </c>
      <c r="Q200">
        <v>3.8228783263588899</v>
      </c>
      <c r="R200">
        <v>4.0979774774043403</v>
      </c>
      <c r="S200">
        <v>4.2886001102028697</v>
      </c>
      <c r="T200">
        <v>3.87582475995805</v>
      </c>
      <c r="U200">
        <v>4.2775107132337</v>
      </c>
      <c r="V200">
        <f t="shared" si="25"/>
        <v>7</v>
      </c>
      <c r="W200">
        <f t="shared" si="26"/>
        <v>3</v>
      </c>
      <c r="X200">
        <f t="shared" si="27"/>
        <v>1</v>
      </c>
      <c r="Y200">
        <f t="shared" si="28"/>
        <v>4</v>
      </c>
      <c r="Z200">
        <f t="shared" si="29"/>
        <v>6</v>
      </c>
      <c r="AA200">
        <f t="shared" si="30"/>
        <v>2</v>
      </c>
      <c r="AB200">
        <f t="shared" si="31"/>
        <v>5</v>
      </c>
      <c r="AC200">
        <v>0.35565010847334899</v>
      </c>
      <c r="AD200">
        <v>0.144415258823123</v>
      </c>
      <c r="AE200">
        <v>0.13978588752509799</v>
      </c>
      <c r="AF200">
        <v>0.112402137893419</v>
      </c>
      <c r="AG200">
        <v>0.21220451228729101</v>
      </c>
      <c r="AH200">
        <v>0.14076591914469799</v>
      </c>
      <c r="AI200">
        <v>0.155988613944539</v>
      </c>
      <c r="AJ200">
        <v>0.15209955254659599</v>
      </c>
      <c r="AK200">
        <v>0.316335024423617</v>
      </c>
      <c r="AL200">
        <v>0.34418378587296</v>
      </c>
      <c r="AM200">
        <v>0.35395805773674299</v>
      </c>
      <c r="AN200">
        <v>0.32254301601769703</v>
      </c>
      <c r="AO200">
        <v>0.11581035481574101</v>
      </c>
      <c r="AP200">
        <v>0.370635036159218</v>
      </c>
      <c r="AQ200">
        <v>0.35026744079361799</v>
      </c>
      <c r="AR200">
        <v>0.41295529354228699</v>
      </c>
    </row>
    <row r="201" spans="1:44" x14ac:dyDescent="0.35">
      <c r="A201">
        <v>217</v>
      </c>
      <c r="B201" t="s">
        <v>237</v>
      </c>
      <c r="C201" t="s">
        <v>38</v>
      </c>
      <c r="D201">
        <v>41.886926000000003</v>
      </c>
      <c r="E201">
        <v>-87.656918999999903</v>
      </c>
      <c r="F201">
        <v>15</v>
      </c>
      <c r="G201" s="1">
        <v>41501.634722222225</v>
      </c>
      <c r="H201">
        <v>30876</v>
      </c>
      <c r="I201">
        <v>30920</v>
      </c>
      <c r="J201" s="1">
        <v>41502.559027777781</v>
      </c>
      <c r="K201" s="1">
        <v>41502.571527777778</v>
      </c>
      <c r="L201" s="1">
        <v>43100.058333333334</v>
      </c>
      <c r="M201" s="1">
        <v>43098.364583333336</v>
      </c>
      <c r="N201" s="1">
        <v>41503</v>
      </c>
      <c r="O201">
        <v>2.6589893943604102</v>
      </c>
      <c r="P201">
        <v>2.6636343259619899</v>
      </c>
      <c r="Q201">
        <v>2.66004936389563</v>
      </c>
      <c r="R201">
        <v>2.5674596252361699</v>
      </c>
      <c r="S201">
        <v>2.55806256838027</v>
      </c>
      <c r="T201">
        <v>2.5454967968472602</v>
      </c>
      <c r="U201">
        <v>2.5562738813780399</v>
      </c>
      <c r="V201">
        <f t="shared" si="25"/>
        <v>5</v>
      </c>
      <c r="W201">
        <f t="shared" si="26"/>
        <v>7</v>
      </c>
      <c r="X201">
        <f t="shared" si="27"/>
        <v>6</v>
      </c>
      <c r="Y201">
        <f t="shared" si="28"/>
        <v>4</v>
      </c>
      <c r="Z201">
        <f t="shared" si="29"/>
        <v>3</v>
      </c>
      <c r="AA201">
        <f t="shared" si="30"/>
        <v>1</v>
      </c>
      <c r="AB201">
        <f t="shared" si="31"/>
        <v>2</v>
      </c>
      <c r="AC201">
        <v>0.93790991031027304</v>
      </c>
      <c r="AD201">
        <v>0.93011366134364604</v>
      </c>
      <c r="AE201">
        <v>0.91044059490886498</v>
      </c>
      <c r="AF201">
        <v>0.85758075449655602</v>
      </c>
      <c r="AG201">
        <v>2.6873790764953699E-2</v>
      </c>
      <c r="AH201">
        <v>2.8353707309021599E-2</v>
      </c>
      <c r="AI201">
        <v>3.8725166724879398E-2</v>
      </c>
      <c r="AJ201">
        <v>5.6025898034255901E-2</v>
      </c>
      <c r="AK201">
        <v>3.0405979604413901E-2</v>
      </c>
      <c r="AL201">
        <v>3.5262040845071202E-2</v>
      </c>
      <c r="AM201">
        <v>3.9269124157005703E-2</v>
      </c>
      <c r="AN201">
        <v>5.7007217228181299E-2</v>
      </c>
      <c r="AO201">
        <v>4.81031932035923E-3</v>
      </c>
      <c r="AP201">
        <v>6.2705905022608296E-3</v>
      </c>
      <c r="AQ201">
        <v>1.1565114209249199E-2</v>
      </c>
      <c r="AR201">
        <v>2.9386130241006302E-2</v>
      </c>
    </row>
    <row r="202" spans="1:44" x14ac:dyDescent="0.35">
      <c r="A202">
        <v>218</v>
      </c>
      <c r="B202" t="s">
        <v>238</v>
      </c>
      <c r="C202" t="s">
        <v>38</v>
      </c>
      <c r="D202">
        <v>41.856802000000002</v>
      </c>
      <c r="E202">
        <v>-87.633878999999993</v>
      </c>
      <c r="F202">
        <v>11</v>
      </c>
      <c r="G202" s="1">
        <v>41501.681250000001</v>
      </c>
      <c r="H202">
        <v>5705</v>
      </c>
      <c r="I202">
        <v>5256</v>
      </c>
      <c r="J202" s="1">
        <v>41509.574305555558</v>
      </c>
      <c r="K202" s="1">
        <v>41509.602083333331</v>
      </c>
      <c r="L202" s="1">
        <v>43092.549305555556</v>
      </c>
      <c r="M202" s="1">
        <v>43092.607638888891</v>
      </c>
      <c r="N202" s="1">
        <v>41510</v>
      </c>
      <c r="O202">
        <v>1.10097915678363</v>
      </c>
      <c r="P202">
        <v>1.10276945735162</v>
      </c>
      <c r="Q202">
        <v>1.0984477464110101</v>
      </c>
      <c r="R202">
        <v>1.09209487795215</v>
      </c>
      <c r="S202">
        <v>1.0896541013108201</v>
      </c>
      <c r="T202">
        <v>1.1002918327530999</v>
      </c>
      <c r="U202">
        <v>1.09993091252988</v>
      </c>
      <c r="V202">
        <f t="shared" si="25"/>
        <v>6</v>
      </c>
      <c r="W202">
        <f t="shared" si="26"/>
        <v>7</v>
      </c>
      <c r="X202">
        <f t="shared" si="27"/>
        <v>3</v>
      </c>
      <c r="Y202">
        <f t="shared" si="28"/>
        <v>2</v>
      </c>
      <c r="Z202">
        <f t="shared" si="29"/>
        <v>1</v>
      </c>
      <c r="AA202">
        <f t="shared" si="30"/>
        <v>5</v>
      </c>
      <c r="AB202">
        <f t="shared" si="31"/>
        <v>4</v>
      </c>
      <c r="AC202">
        <v>0.45689810652667301</v>
      </c>
      <c r="AD202">
        <v>0.39340860907890401</v>
      </c>
      <c r="AE202">
        <v>0.30481228004102001</v>
      </c>
      <c r="AF202">
        <v>0.19375440591218099</v>
      </c>
      <c r="AG202">
        <v>0.146364905863758</v>
      </c>
      <c r="AH202">
        <v>0.17568785898963099</v>
      </c>
      <c r="AI202">
        <v>0.208490381277773</v>
      </c>
      <c r="AJ202">
        <v>0.23135069333545699</v>
      </c>
      <c r="AK202">
        <v>0.31539433214547802</v>
      </c>
      <c r="AL202">
        <v>0.30656391424546398</v>
      </c>
      <c r="AM202">
        <v>0.30688968161713398</v>
      </c>
      <c r="AN202">
        <v>0.31690846480832702</v>
      </c>
      <c r="AO202">
        <v>8.1342655464088906E-2</v>
      </c>
      <c r="AP202">
        <v>0.12433961768599799</v>
      </c>
      <c r="AQ202">
        <v>0.17980765706407101</v>
      </c>
      <c r="AR202">
        <v>0.25798643594403198</v>
      </c>
    </row>
    <row r="203" spans="1:44" x14ac:dyDescent="0.35">
      <c r="A203">
        <v>219</v>
      </c>
      <c r="B203" t="s">
        <v>239</v>
      </c>
      <c r="C203" t="s">
        <v>38</v>
      </c>
      <c r="D203">
        <v>41.916027</v>
      </c>
      <c r="E203">
        <v>-87.677410999999907</v>
      </c>
      <c r="F203">
        <v>19</v>
      </c>
      <c r="G203" s="1">
        <v>41502.495833333334</v>
      </c>
      <c r="H203">
        <v>35039</v>
      </c>
      <c r="I203">
        <v>35024</v>
      </c>
      <c r="J203" s="1">
        <v>41506.654861111114</v>
      </c>
      <c r="K203" s="1">
        <v>41506.586805555555</v>
      </c>
      <c r="L203" s="1">
        <v>43100.46597222222</v>
      </c>
      <c r="M203" s="1">
        <v>43099.709027777775</v>
      </c>
      <c r="N203" s="1">
        <v>41507</v>
      </c>
      <c r="O203">
        <v>2.6605947135752199</v>
      </c>
      <c r="P203">
        <v>2.6675845357185399</v>
      </c>
      <c r="Q203">
        <v>2.6652146305717301</v>
      </c>
      <c r="R203">
        <v>2.58825966273512</v>
      </c>
      <c r="S203">
        <v>2.58641271826309</v>
      </c>
      <c r="T203">
        <v>2.58450793313399</v>
      </c>
      <c r="U203">
        <v>2.600430661856</v>
      </c>
      <c r="V203">
        <f t="shared" si="25"/>
        <v>5</v>
      </c>
      <c r="W203">
        <f t="shared" si="26"/>
        <v>7</v>
      </c>
      <c r="X203">
        <f t="shared" si="27"/>
        <v>6</v>
      </c>
      <c r="Y203">
        <f t="shared" si="28"/>
        <v>3</v>
      </c>
      <c r="Z203">
        <f t="shared" si="29"/>
        <v>2</v>
      </c>
      <c r="AA203">
        <f t="shared" si="30"/>
        <v>1</v>
      </c>
      <c r="AB203">
        <f t="shared" si="31"/>
        <v>4</v>
      </c>
      <c r="AC203">
        <v>0.81002405629215402</v>
      </c>
      <c r="AD203">
        <v>0.796069204178663</v>
      </c>
      <c r="AE203">
        <v>0.74911663804617901</v>
      </c>
      <c r="AF203">
        <v>0.63303246517831602</v>
      </c>
      <c r="AG203">
        <v>4.1070179026298101E-2</v>
      </c>
      <c r="AH203">
        <v>3.7260415729671703E-2</v>
      </c>
      <c r="AI203">
        <v>5.7186197473682698E-2</v>
      </c>
      <c r="AJ203">
        <v>0.10002536604425299</v>
      </c>
      <c r="AK203">
        <v>0.11502187253301099</v>
      </c>
      <c r="AL203">
        <v>0.119430329777933</v>
      </c>
      <c r="AM203">
        <v>0.12904746712037399</v>
      </c>
      <c r="AN203">
        <v>0.157054229351486</v>
      </c>
      <c r="AO203">
        <v>3.3883892148536397E-2</v>
      </c>
      <c r="AP203">
        <v>4.7240050313730998E-2</v>
      </c>
      <c r="AQ203">
        <v>6.4649697359762795E-2</v>
      </c>
      <c r="AR203">
        <v>0.10988793942594299</v>
      </c>
    </row>
    <row r="204" spans="1:44" x14ac:dyDescent="0.35">
      <c r="A204">
        <v>220</v>
      </c>
      <c r="B204" t="s">
        <v>240</v>
      </c>
      <c r="C204" t="s">
        <v>38</v>
      </c>
      <c r="D204">
        <v>41.93262</v>
      </c>
      <c r="E204">
        <v>-87.642385000000004</v>
      </c>
      <c r="F204">
        <v>23</v>
      </c>
      <c r="G204" s="1">
        <v>41502.498611111114</v>
      </c>
      <c r="H204">
        <v>53905</v>
      </c>
      <c r="I204">
        <v>62028</v>
      </c>
      <c r="J204" s="1">
        <v>41454.561805555553</v>
      </c>
      <c r="K204" s="1">
        <v>41454.536111111112</v>
      </c>
      <c r="L204" s="1">
        <v>43100.655555555553</v>
      </c>
      <c r="M204" s="1">
        <v>43100.647916666669</v>
      </c>
      <c r="N204" s="1">
        <v>41455</v>
      </c>
      <c r="O204">
        <v>5.3128284060324198</v>
      </c>
      <c r="P204">
        <v>5.2951553853191102</v>
      </c>
      <c r="Q204">
        <v>5.2893030279335296</v>
      </c>
      <c r="R204">
        <v>4.7560047497607698</v>
      </c>
      <c r="S204">
        <v>4.7167516051559701</v>
      </c>
      <c r="T204">
        <v>4.6818862854918901</v>
      </c>
      <c r="U204">
        <v>4.7073846937055901</v>
      </c>
      <c r="V204">
        <f t="shared" si="25"/>
        <v>7</v>
      </c>
      <c r="W204">
        <f t="shared" si="26"/>
        <v>6</v>
      </c>
      <c r="X204">
        <f t="shared" si="27"/>
        <v>5</v>
      </c>
      <c r="Y204">
        <f t="shared" si="28"/>
        <v>4</v>
      </c>
      <c r="Z204">
        <f t="shared" si="29"/>
        <v>3</v>
      </c>
      <c r="AA204">
        <f t="shared" si="30"/>
        <v>1</v>
      </c>
      <c r="AB204">
        <f t="shared" si="31"/>
        <v>2</v>
      </c>
      <c r="AC204">
        <v>0.78762731022711197</v>
      </c>
      <c r="AD204">
        <v>0.77414404168758499</v>
      </c>
      <c r="AE204">
        <v>0.74821592333004505</v>
      </c>
      <c r="AF204">
        <v>0.68561303782982996</v>
      </c>
      <c r="AG204">
        <v>3.5565638645577997E-2</v>
      </c>
      <c r="AH204">
        <v>4.2419818300552498E-2</v>
      </c>
      <c r="AI204">
        <v>5.00795211561171E-2</v>
      </c>
      <c r="AJ204">
        <v>7.0178998543310001E-2</v>
      </c>
      <c r="AK204">
        <v>0.162690912383301</v>
      </c>
      <c r="AL204">
        <v>0.16886491159360001</v>
      </c>
      <c r="AM204">
        <v>0.17537595486156299</v>
      </c>
      <c r="AN204">
        <v>0.19171660430366599</v>
      </c>
      <c r="AO204">
        <v>1.4116138744007901E-2</v>
      </c>
      <c r="AP204">
        <v>1.45712284182626E-2</v>
      </c>
      <c r="AQ204">
        <v>2.6328600652273101E-2</v>
      </c>
      <c r="AR204">
        <v>5.2491359323192897E-2</v>
      </c>
    </row>
    <row r="205" spans="1:44" x14ac:dyDescent="0.35">
      <c r="A205">
        <v>222</v>
      </c>
      <c r="B205" t="s">
        <v>241</v>
      </c>
      <c r="C205" t="s">
        <v>38</v>
      </c>
      <c r="D205">
        <v>41.920195</v>
      </c>
      <c r="E205">
        <v>-87.693033</v>
      </c>
      <c r="F205">
        <v>19</v>
      </c>
      <c r="G205" s="1">
        <v>41502.62777777778</v>
      </c>
      <c r="H205">
        <v>11044</v>
      </c>
      <c r="I205">
        <v>10869</v>
      </c>
      <c r="J205" s="1">
        <v>41509.506249999999</v>
      </c>
      <c r="K205" s="1">
        <v>41508.967361111114</v>
      </c>
      <c r="L205" s="1">
        <v>43100.531944444447</v>
      </c>
      <c r="M205" s="1">
        <v>43096.705555555556</v>
      </c>
      <c r="N205" s="1">
        <v>41509</v>
      </c>
      <c r="O205">
        <v>1.6547850283766199</v>
      </c>
      <c r="P205">
        <v>1.66186384324657</v>
      </c>
      <c r="Q205">
        <v>1.6562427833478199</v>
      </c>
      <c r="R205">
        <v>1.6427007723690701</v>
      </c>
      <c r="S205">
        <v>1.6430639322910801</v>
      </c>
      <c r="T205">
        <v>1.6405459159387501</v>
      </c>
      <c r="U205">
        <v>1.6480986810271301</v>
      </c>
      <c r="V205">
        <f t="shared" si="25"/>
        <v>5</v>
      </c>
      <c r="W205">
        <f t="shared" si="26"/>
        <v>7</v>
      </c>
      <c r="X205">
        <f t="shared" si="27"/>
        <v>6</v>
      </c>
      <c r="Y205">
        <f t="shared" si="28"/>
        <v>2</v>
      </c>
      <c r="Z205">
        <f t="shared" si="29"/>
        <v>3</v>
      </c>
      <c r="AA205">
        <f t="shared" si="30"/>
        <v>1</v>
      </c>
      <c r="AB205">
        <f t="shared" si="31"/>
        <v>4</v>
      </c>
      <c r="AC205">
        <v>0.54478826284988602</v>
      </c>
      <c r="AD205">
        <v>0.51042115417791101</v>
      </c>
      <c r="AE205">
        <v>0.41756694670356298</v>
      </c>
      <c r="AF205">
        <v>0.27129252327463099</v>
      </c>
      <c r="AG205">
        <v>0.176915541169643</v>
      </c>
      <c r="AH205">
        <v>0.20739436134230199</v>
      </c>
      <c r="AI205">
        <v>0.231496465348283</v>
      </c>
      <c r="AJ205">
        <v>0.24380036908448</v>
      </c>
      <c r="AK205">
        <v>0.17277198460621901</v>
      </c>
      <c r="AL205">
        <v>0.16808410256759401</v>
      </c>
      <c r="AM205">
        <v>0.19222000071920201</v>
      </c>
      <c r="AN205">
        <v>0.247990580425409</v>
      </c>
      <c r="AO205">
        <v>0.10552421137425</v>
      </c>
      <c r="AP205">
        <v>0.114100381912191</v>
      </c>
      <c r="AQ205">
        <v>0.15871658722895099</v>
      </c>
      <c r="AR205">
        <v>0.23691652721547801</v>
      </c>
    </row>
    <row r="206" spans="1:44" x14ac:dyDescent="0.35">
      <c r="A206">
        <v>223</v>
      </c>
      <c r="B206" t="s">
        <v>242</v>
      </c>
      <c r="C206" t="s">
        <v>38</v>
      </c>
      <c r="D206">
        <v>41.918215999999902</v>
      </c>
      <c r="E206">
        <v>-87.656936000000002</v>
      </c>
      <c r="F206">
        <v>15</v>
      </c>
      <c r="G206" s="1">
        <v>41502.671527777777</v>
      </c>
      <c r="H206">
        <v>32549</v>
      </c>
      <c r="I206">
        <v>33124</v>
      </c>
      <c r="J206" s="1">
        <v>41508.65</v>
      </c>
      <c r="K206" s="1">
        <v>41508.715277777781</v>
      </c>
      <c r="L206" s="1">
        <v>43100.645833333336</v>
      </c>
      <c r="M206" s="1">
        <v>43100.672222222223</v>
      </c>
      <c r="N206" s="1">
        <v>41509</v>
      </c>
      <c r="O206">
        <v>2.7049334683887198</v>
      </c>
      <c r="P206">
        <v>2.7094542527958501</v>
      </c>
      <c r="Q206">
        <v>2.7064949090191601</v>
      </c>
      <c r="R206">
        <v>2.67157013374635</v>
      </c>
      <c r="S206">
        <v>2.6656561068678402</v>
      </c>
      <c r="T206">
        <v>2.6620580404686698</v>
      </c>
      <c r="U206">
        <v>2.6897887782924399</v>
      </c>
      <c r="V206">
        <f t="shared" si="25"/>
        <v>5</v>
      </c>
      <c r="W206">
        <f t="shared" si="26"/>
        <v>7</v>
      </c>
      <c r="X206">
        <f t="shared" si="27"/>
        <v>6</v>
      </c>
      <c r="Y206">
        <f t="shared" si="28"/>
        <v>3</v>
      </c>
      <c r="Z206">
        <f t="shared" si="29"/>
        <v>2</v>
      </c>
      <c r="AA206">
        <f t="shared" si="30"/>
        <v>1</v>
      </c>
      <c r="AB206">
        <f t="shared" si="31"/>
        <v>4</v>
      </c>
      <c r="AC206">
        <v>0.602885072201366</v>
      </c>
      <c r="AD206">
        <v>0.58609650846933004</v>
      </c>
      <c r="AE206">
        <v>0.49249714693396801</v>
      </c>
      <c r="AF206">
        <v>0.34428028317064002</v>
      </c>
      <c r="AG206">
        <v>0.15651411533314699</v>
      </c>
      <c r="AH206">
        <v>0.14204849095181099</v>
      </c>
      <c r="AI206">
        <v>0.167158826730267</v>
      </c>
      <c r="AJ206">
        <v>0.20769748417803099</v>
      </c>
      <c r="AK206">
        <v>0.147797029931582</v>
      </c>
      <c r="AL206">
        <v>0.16380894632526</v>
      </c>
      <c r="AM206">
        <v>0.19417835625124699</v>
      </c>
      <c r="AN206">
        <v>0.23844281378355101</v>
      </c>
      <c r="AO206">
        <v>9.2803782533903006E-2</v>
      </c>
      <c r="AP206">
        <v>0.10804605425359699</v>
      </c>
      <c r="AQ206">
        <v>0.146165670084517</v>
      </c>
      <c r="AR206">
        <v>0.20957941886777701</v>
      </c>
    </row>
    <row r="207" spans="1:44" x14ac:dyDescent="0.35">
      <c r="A207">
        <v>224</v>
      </c>
      <c r="B207" t="s">
        <v>243</v>
      </c>
      <c r="C207" t="s">
        <v>38</v>
      </c>
      <c r="D207">
        <v>41.913778000000001</v>
      </c>
      <c r="E207">
        <v>-87.648840000000007</v>
      </c>
      <c r="F207">
        <v>19</v>
      </c>
      <c r="G207" s="1">
        <v>41502.725694444445</v>
      </c>
      <c r="H207">
        <v>26548</v>
      </c>
      <c r="I207">
        <v>26455</v>
      </c>
      <c r="J207" s="1">
        <v>41487.683333333334</v>
      </c>
      <c r="K207" s="1">
        <v>41488.571527777778</v>
      </c>
      <c r="L207" s="1">
        <v>43099.498611111114</v>
      </c>
      <c r="M207" s="1">
        <v>43099.004166666666</v>
      </c>
      <c r="N207" s="1">
        <v>41488</v>
      </c>
      <c r="O207">
        <v>2.7087761850653802</v>
      </c>
      <c r="P207">
        <v>2.7144429534711798</v>
      </c>
      <c r="Q207">
        <v>2.7116314070282299</v>
      </c>
      <c r="R207">
        <v>2.5588170082852302</v>
      </c>
      <c r="S207">
        <v>2.5541271212374301</v>
      </c>
      <c r="T207">
        <v>2.5515478470575901</v>
      </c>
      <c r="U207">
        <v>2.57076322542156</v>
      </c>
      <c r="V207">
        <f t="shared" si="25"/>
        <v>5</v>
      </c>
      <c r="W207">
        <f t="shared" si="26"/>
        <v>7</v>
      </c>
      <c r="X207">
        <f t="shared" si="27"/>
        <v>6</v>
      </c>
      <c r="Y207">
        <f t="shared" si="28"/>
        <v>3</v>
      </c>
      <c r="Z207">
        <f t="shared" si="29"/>
        <v>2</v>
      </c>
      <c r="AA207">
        <f t="shared" si="30"/>
        <v>1</v>
      </c>
      <c r="AB207">
        <f t="shared" si="31"/>
        <v>4</v>
      </c>
      <c r="AC207">
        <v>0.69310225131699499</v>
      </c>
      <c r="AD207">
        <v>0.69381560129045605</v>
      </c>
      <c r="AE207">
        <v>0.65414042152510099</v>
      </c>
      <c r="AF207">
        <v>0.54953233887018504</v>
      </c>
      <c r="AG207">
        <v>3.4440189195810399E-2</v>
      </c>
      <c r="AH207">
        <v>3.8448620532523299E-2</v>
      </c>
      <c r="AI207">
        <v>5.63764141729374E-2</v>
      </c>
      <c r="AJ207">
        <v>9.6598486212613993E-2</v>
      </c>
      <c r="AK207">
        <v>0.233399389530174</v>
      </c>
      <c r="AL207">
        <v>0.219889437275818</v>
      </c>
      <c r="AM207">
        <v>0.22962420217013099</v>
      </c>
      <c r="AN207">
        <v>0.25135458690074097</v>
      </c>
      <c r="AO207">
        <v>3.9058169957018801E-2</v>
      </c>
      <c r="AP207">
        <v>4.7846340901201503E-2</v>
      </c>
      <c r="AQ207">
        <v>5.9858962131829403E-2</v>
      </c>
      <c r="AR207">
        <v>0.10251458801645801</v>
      </c>
    </row>
    <row r="208" spans="1:44" x14ac:dyDescent="0.35">
      <c r="A208">
        <v>225</v>
      </c>
      <c r="B208" t="s">
        <v>244</v>
      </c>
      <c r="C208" t="s">
        <v>38</v>
      </c>
      <c r="D208">
        <v>41.919936</v>
      </c>
      <c r="E208">
        <v>-87.648830000000004</v>
      </c>
      <c r="F208">
        <v>15</v>
      </c>
      <c r="G208" s="1">
        <v>41505.390972222223</v>
      </c>
      <c r="H208">
        <v>34677</v>
      </c>
      <c r="I208">
        <v>35015</v>
      </c>
      <c r="J208" s="1">
        <v>41505.645833333336</v>
      </c>
      <c r="K208" s="1">
        <v>41505.664583333331</v>
      </c>
      <c r="L208" s="1">
        <v>43099.595833333333</v>
      </c>
      <c r="M208" s="1">
        <v>43100.446527777778</v>
      </c>
      <c r="N208" s="1">
        <v>41506</v>
      </c>
      <c r="O208">
        <v>2.9830497027196698</v>
      </c>
      <c r="P208">
        <v>2.98968965790344</v>
      </c>
      <c r="Q208">
        <v>2.9857009398510899</v>
      </c>
      <c r="R208">
        <v>2.8690933680306601</v>
      </c>
      <c r="S208">
        <v>2.8592645534433698</v>
      </c>
      <c r="T208">
        <v>2.8794223520047901</v>
      </c>
      <c r="U208">
        <v>2.8775120597732098</v>
      </c>
      <c r="V208">
        <f t="shared" si="25"/>
        <v>5</v>
      </c>
      <c r="W208">
        <f t="shared" si="26"/>
        <v>7</v>
      </c>
      <c r="X208">
        <f t="shared" si="27"/>
        <v>6</v>
      </c>
      <c r="Y208">
        <f t="shared" si="28"/>
        <v>2</v>
      </c>
      <c r="Z208">
        <f t="shared" si="29"/>
        <v>1</v>
      </c>
      <c r="AA208">
        <f t="shared" si="30"/>
        <v>4</v>
      </c>
      <c r="AB208">
        <f t="shared" si="31"/>
        <v>3</v>
      </c>
      <c r="AC208">
        <v>0.72713182864026205</v>
      </c>
      <c r="AD208">
        <v>0.71245914150859402</v>
      </c>
      <c r="AE208">
        <v>0.65745496853778596</v>
      </c>
      <c r="AF208">
        <v>0.53985417120685097</v>
      </c>
      <c r="AG208">
        <v>6.6100805759620906E-2</v>
      </c>
      <c r="AH208">
        <v>6.8591389841353406E-2</v>
      </c>
      <c r="AI208">
        <v>8.5040185396509593E-2</v>
      </c>
      <c r="AJ208">
        <v>0.12774303050972999</v>
      </c>
      <c r="AK208">
        <v>0.17911002725516101</v>
      </c>
      <c r="AL208">
        <v>0.17912561083759601</v>
      </c>
      <c r="AM208">
        <v>0.19229011163495699</v>
      </c>
      <c r="AN208">
        <v>0.21328869744559401</v>
      </c>
      <c r="AO208">
        <v>2.7657338344955699E-2</v>
      </c>
      <c r="AP208">
        <v>3.9823857812455697E-2</v>
      </c>
      <c r="AQ208">
        <v>6.5214734430746796E-2</v>
      </c>
      <c r="AR208">
        <v>0.11911410083782401</v>
      </c>
    </row>
    <row r="209" spans="1:44" x14ac:dyDescent="0.35">
      <c r="A209">
        <v>226</v>
      </c>
      <c r="B209" t="s">
        <v>245</v>
      </c>
      <c r="C209" t="s">
        <v>38</v>
      </c>
      <c r="D209">
        <v>41.939743</v>
      </c>
      <c r="E209">
        <v>-87.658865000000006</v>
      </c>
      <c r="F209">
        <v>15</v>
      </c>
      <c r="G209" s="1">
        <v>41505.395138888889</v>
      </c>
      <c r="H209">
        <v>31471</v>
      </c>
      <c r="I209">
        <v>30952</v>
      </c>
      <c r="J209" s="1">
        <v>41506.362500000003</v>
      </c>
      <c r="K209" s="1">
        <v>41505.755555555559</v>
      </c>
      <c r="L209" s="1">
        <v>43100.972916666666</v>
      </c>
      <c r="M209" s="1">
        <v>43100.427083333336</v>
      </c>
      <c r="N209" s="1">
        <v>41506</v>
      </c>
      <c r="O209">
        <v>2.64710712413746</v>
      </c>
      <c r="P209">
        <v>2.6621108229516102</v>
      </c>
      <c r="Q209">
        <v>2.6509500582953098</v>
      </c>
      <c r="R209">
        <v>2.60896361922345</v>
      </c>
      <c r="S209">
        <v>2.5994870943944002</v>
      </c>
      <c r="T209">
        <v>2.59799355396208</v>
      </c>
      <c r="U209">
        <v>2.61469568996228</v>
      </c>
      <c r="V209">
        <f t="shared" si="25"/>
        <v>5</v>
      </c>
      <c r="W209">
        <f t="shared" si="26"/>
        <v>7</v>
      </c>
      <c r="X209">
        <f t="shared" si="27"/>
        <v>6</v>
      </c>
      <c r="Y209">
        <f t="shared" si="28"/>
        <v>3</v>
      </c>
      <c r="Z209">
        <f t="shared" si="29"/>
        <v>2</v>
      </c>
      <c r="AA209">
        <f t="shared" si="30"/>
        <v>1</v>
      </c>
      <c r="AB209">
        <f t="shared" si="31"/>
        <v>4</v>
      </c>
      <c r="AC209">
        <v>0.59857690072825898</v>
      </c>
      <c r="AD209">
        <v>0.63516603068700594</v>
      </c>
      <c r="AE209">
        <v>0.54809334241766705</v>
      </c>
      <c r="AF209">
        <v>0.40281756409451702</v>
      </c>
      <c r="AG209">
        <v>0.113931182307749</v>
      </c>
      <c r="AH209">
        <v>0.111533716309696</v>
      </c>
      <c r="AI209">
        <v>0.138385289744545</v>
      </c>
      <c r="AJ209">
        <v>0.185050690839244</v>
      </c>
      <c r="AK209">
        <v>0.226980260872615</v>
      </c>
      <c r="AL209">
        <v>0.19190397056081099</v>
      </c>
      <c r="AM209">
        <v>0.22174058603430999</v>
      </c>
      <c r="AN209">
        <v>0.25279436321354098</v>
      </c>
      <c r="AO209">
        <v>6.0511656091375703E-2</v>
      </c>
      <c r="AP209">
        <v>6.1396282442486301E-2</v>
      </c>
      <c r="AQ209">
        <v>9.1780781803476694E-2</v>
      </c>
      <c r="AR209">
        <v>0.159337381852696</v>
      </c>
    </row>
    <row r="210" spans="1:44" x14ac:dyDescent="0.35">
      <c r="A210">
        <v>227</v>
      </c>
      <c r="B210" t="s">
        <v>246</v>
      </c>
      <c r="C210" t="s">
        <v>38</v>
      </c>
      <c r="D210">
        <v>41.948149999999998</v>
      </c>
      <c r="E210">
        <v>-87.663939999999997</v>
      </c>
      <c r="F210">
        <v>23</v>
      </c>
      <c r="G210" s="1">
        <v>41505.552083333336</v>
      </c>
      <c r="H210">
        <v>40616</v>
      </c>
      <c r="I210">
        <v>40997</v>
      </c>
      <c r="J210" s="1">
        <v>41506.631249999999</v>
      </c>
      <c r="K210" s="1">
        <v>41506.579861111109</v>
      </c>
      <c r="L210" s="1">
        <v>43100.79791666667</v>
      </c>
      <c r="M210" s="1">
        <v>43100.779861111114</v>
      </c>
      <c r="N210" s="1">
        <v>41507</v>
      </c>
      <c r="O210">
        <v>3.22238914444819</v>
      </c>
      <c r="P210">
        <v>3.22476183921829</v>
      </c>
      <c r="Q210">
        <v>3.2313678627440101</v>
      </c>
      <c r="R210">
        <v>3.0638662506711198</v>
      </c>
      <c r="S210">
        <v>3.0526543157246802</v>
      </c>
      <c r="T210">
        <v>3.0511685664560102</v>
      </c>
      <c r="U210">
        <v>3.0897125566508201</v>
      </c>
      <c r="V210">
        <f t="shared" si="25"/>
        <v>5</v>
      </c>
      <c r="W210">
        <f t="shared" si="26"/>
        <v>6</v>
      </c>
      <c r="X210">
        <f t="shared" si="27"/>
        <v>7</v>
      </c>
      <c r="Y210">
        <f t="shared" si="28"/>
        <v>3</v>
      </c>
      <c r="Z210">
        <f t="shared" si="29"/>
        <v>2</v>
      </c>
      <c r="AA210">
        <f t="shared" si="30"/>
        <v>1</v>
      </c>
      <c r="AB210">
        <f t="shared" si="31"/>
        <v>4</v>
      </c>
      <c r="AC210">
        <v>0.80570303086265904</v>
      </c>
      <c r="AD210">
        <v>0.78832177432932304</v>
      </c>
      <c r="AE210">
        <v>0.74846356862511698</v>
      </c>
      <c r="AF210">
        <v>0.64562450788205195</v>
      </c>
      <c r="AG210">
        <v>3.2426590660488003E-2</v>
      </c>
      <c r="AH210">
        <v>3.65212043571497E-2</v>
      </c>
      <c r="AI210">
        <v>5.7245015867959999E-2</v>
      </c>
      <c r="AJ210">
        <v>9.5439576656363503E-2</v>
      </c>
      <c r="AK210">
        <v>0.13065052142804301</v>
      </c>
      <c r="AL210">
        <v>0.139540675594585</v>
      </c>
      <c r="AM210">
        <v>0.14461077174262901</v>
      </c>
      <c r="AN210">
        <v>0.17113728532769701</v>
      </c>
      <c r="AO210">
        <v>3.1219857048809901E-2</v>
      </c>
      <c r="AP210">
        <v>3.5616345718941303E-2</v>
      </c>
      <c r="AQ210">
        <v>4.9680643764292098E-2</v>
      </c>
      <c r="AR210">
        <v>8.7798630133886599E-2</v>
      </c>
    </row>
    <row r="211" spans="1:44" x14ac:dyDescent="0.35">
      <c r="A211">
        <v>228</v>
      </c>
      <c r="B211" t="s">
        <v>247</v>
      </c>
      <c r="C211" t="s">
        <v>38</v>
      </c>
      <c r="D211">
        <v>41.940600000000003</v>
      </c>
      <c r="E211">
        <v>-87.6785</v>
      </c>
      <c r="F211">
        <v>15</v>
      </c>
      <c r="G211" s="1">
        <v>41505.659722222219</v>
      </c>
      <c r="H211">
        <v>13049</v>
      </c>
      <c r="I211">
        <v>13956</v>
      </c>
      <c r="J211" s="1">
        <v>41506.814583333333</v>
      </c>
      <c r="K211" s="1">
        <v>41506.696527777778</v>
      </c>
      <c r="L211" s="1">
        <v>43097.504861111112</v>
      </c>
      <c r="M211" s="1">
        <v>43092.706944444442</v>
      </c>
      <c r="N211" s="1">
        <v>41507</v>
      </c>
      <c r="O211">
        <v>1.78709143973528</v>
      </c>
      <c r="P211">
        <v>1.7920856996154</v>
      </c>
      <c r="Q211">
        <v>1.7872317502230399</v>
      </c>
      <c r="R211">
        <v>1.6950020546853599</v>
      </c>
      <c r="S211">
        <v>1.6932442782605499</v>
      </c>
      <c r="T211">
        <v>1.689421559246</v>
      </c>
      <c r="U211">
        <v>1.69882597351383</v>
      </c>
      <c r="V211">
        <f t="shared" si="25"/>
        <v>5</v>
      </c>
      <c r="W211">
        <f t="shared" si="26"/>
        <v>7</v>
      </c>
      <c r="X211">
        <f t="shared" si="27"/>
        <v>6</v>
      </c>
      <c r="Y211">
        <f t="shared" si="28"/>
        <v>3</v>
      </c>
      <c r="Z211">
        <f t="shared" si="29"/>
        <v>2</v>
      </c>
      <c r="AA211">
        <f t="shared" si="30"/>
        <v>1</v>
      </c>
      <c r="AB211">
        <f t="shared" si="31"/>
        <v>4</v>
      </c>
      <c r="AC211">
        <v>0.790335200749268</v>
      </c>
      <c r="AD211">
        <v>0.78599210553405496</v>
      </c>
      <c r="AE211">
        <v>0.740977649171913</v>
      </c>
      <c r="AF211">
        <v>0.63628390499152998</v>
      </c>
      <c r="AG211">
        <v>2.6609148452246201E-2</v>
      </c>
      <c r="AH211">
        <v>2.94730547609201E-2</v>
      </c>
      <c r="AI211">
        <v>4.5866900384088603E-2</v>
      </c>
      <c r="AJ211">
        <v>8.2409236237755201E-2</v>
      </c>
      <c r="AK211">
        <v>0.168838809915063</v>
      </c>
      <c r="AL211">
        <v>0.162566760758869</v>
      </c>
      <c r="AM211">
        <v>0.171060720413655</v>
      </c>
      <c r="AN211">
        <v>0.19274763373689599</v>
      </c>
      <c r="AO211">
        <v>1.4216840883422E-2</v>
      </c>
      <c r="AP211">
        <v>2.1968078946154799E-2</v>
      </c>
      <c r="AQ211">
        <v>4.2094730030341997E-2</v>
      </c>
      <c r="AR211">
        <v>8.8559225033817995E-2</v>
      </c>
    </row>
    <row r="212" spans="1:44" x14ac:dyDescent="0.35">
      <c r="A212">
        <v>229</v>
      </c>
      <c r="B212" t="s">
        <v>248</v>
      </c>
      <c r="C212" t="s">
        <v>38</v>
      </c>
      <c r="D212">
        <v>41.943739000000001</v>
      </c>
      <c r="E212">
        <v>-87.664019999999994</v>
      </c>
      <c r="F212">
        <v>19</v>
      </c>
      <c r="G212" s="1">
        <v>41505.673611111109</v>
      </c>
      <c r="H212">
        <v>46663</v>
      </c>
      <c r="I212">
        <v>48247</v>
      </c>
      <c r="J212" s="1">
        <v>41488.943055555559</v>
      </c>
      <c r="K212" s="1">
        <v>41488.898611111108</v>
      </c>
      <c r="L212" s="1">
        <v>43100.710416666669</v>
      </c>
      <c r="M212" s="1">
        <v>43100.664583333331</v>
      </c>
      <c r="N212" s="1">
        <v>41489</v>
      </c>
      <c r="O212">
        <v>3.3454305885399398</v>
      </c>
      <c r="P212">
        <v>3.3420419445309602</v>
      </c>
      <c r="Q212">
        <v>3.3413324993453699</v>
      </c>
      <c r="R212">
        <v>3.2995371475880502</v>
      </c>
      <c r="S212">
        <v>3.31318622625367</v>
      </c>
      <c r="T212">
        <v>3.3131900106299201</v>
      </c>
      <c r="U212">
        <v>3.3311639240125399</v>
      </c>
      <c r="V212">
        <f t="shared" si="25"/>
        <v>7</v>
      </c>
      <c r="W212">
        <f t="shared" si="26"/>
        <v>6</v>
      </c>
      <c r="X212">
        <f t="shared" si="27"/>
        <v>5</v>
      </c>
      <c r="Y212">
        <f t="shared" si="28"/>
        <v>1</v>
      </c>
      <c r="Z212">
        <f t="shared" si="29"/>
        <v>2</v>
      </c>
      <c r="AA212">
        <f t="shared" si="30"/>
        <v>3</v>
      </c>
      <c r="AB212">
        <f t="shared" si="31"/>
        <v>4</v>
      </c>
      <c r="AC212">
        <v>0.63504793374364699</v>
      </c>
      <c r="AD212">
        <v>0.56354978972088599</v>
      </c>
      <c r="AE212">
        <v>0.49051569770327802</v>
      </c>
      <c r="AF212">
        <v>0.35199995092828601</v>
      </c>
      <c r="AG212">
        <v>9.7426518330962206E-2</v>
      </c>
      <c r="AH212">
        <v>0.105300953231393</v>
      </c>
      <c r="AI212">
        <v>0.138435894730395</v>
      </c>
      <c r="AJ212">
        <v>0.18669198536529999</v>
      </c>
      <c r="AK212">
        <v>0.17616827556862</v>
      </c>
      <c r="AL212">
        <v>0.193721886392755</v>
      </c>
      <c r="AM212">
        <v>0.202608328478565</v>
      </c>
      <c r="AN212">
        <v>0.24229310438217799</v>
      </c>
      <c r="AO212">
        <v>9.1357272356770602E-2</v>
      </c>
      <c r="AP212">
        <v>0.13742737065496499</v>
      </c>
      <c r="AQ212">
        <v>0.16844007908775999</v>
      </c>
      <c r="AR212">
        <v>0.21901495932423501</v>
      </c>
    </row>
    <row r="213" spans="1:44" x14ac:dyDescent="0.35">
      <c r="A213">
        <v>230</v>
      </c>
      <c r="B213" t="s">
        <v>249</v>
      </c>
      <c r="C213" t="s">
        <v>38</v>
      </c>
      <c r="D213">
        <v>41.943339999999999</v>
      </c>
      <c r="E213">
        <v>-87.670969999999997</v>
      </c>
      <c r="F213">
        <v>19</v>
      </c>
      <c r="G213" s="1">
        <v>41505.722222222219</v>
      </c>
      <c r="H213">
        <v>35293</v>
      </c>
      <c r="I213">
        <v>37801</v>
      </c>
      <c r="J213" s="1">
        <v>41506.695138888892</v>
      </c>
      <c r="K213" s="1">
        <v>41506.70208333333</v>
      </c>
      <c r="L213" s="1">
        <v>43100.691666666666</v>
      </c>
      <c r="M213" s="1">
        <v>43100.723611111112</v>
      </c>
      <c r="N213" s="1">
        <v>41507</v>
      </c>
      <c r="O213">
        <v>2.9439628336040502</v>
      </c>
      <c r="P213">
        <v>2.9472975655955902</v>
      </c>
      <c r="Q213">
        <v>2.9456852317785498</v>
      </c>
      <c r="R213">
        <v>2.9448077369018399</v>
      </c>
      <c r="S213">
        <v>2.93820329235511</v>
      </c>
      <c r="T213">
        <v>2.93419242951967</v>
      </c>
      <c r="U213">
        <v>2.9546584876180799</v>
      </c>
      <c r="V213">
        <f t="shared" si="25"/>
        <v>3</v>
      </c>
      <c r="W213">
        <f t="shared" si="26"/>
        <v>6</v>
      </c>
      <c r="X213">
        <f t="shared" si="27"/>
        <v>5</v>
      </c>
      <c r="Y213">
        <f t="shared" si="28"/>
        <v>4</v>
      </c>
      <c r="Z213">
        <f t="shared" si="29"/>
        <v>2</v>
      </c>
      <c r="AA213">
        <f t="shared" si="30"/>
        <v>1</v>
      </c>
      <c r="AB213">
        <f t="shared" si="31"/>
        <v>7</v>
      </c>
      <c r="AC213">
        <v>0.73718043245631504</v>
      </c>
      <c r="AD213">
        <v>0.73162874630244301</v>
      </c>
      <c r="AE213">
        <v>0.61417620683873997</v>
      </c>
      <c r="AF213">
        <v>0.41131684662371298</v>
      </c>
      <c r="AG213">
        <v>7.6529770449096396E-2</v>
      </c>
      <c r="AH213">
        <v>7.3107779916732701E-2</v>
      </c>
      <c r="AI213">
        <v>0.117113173535068</v>
      </c>
      <c r="AJ213">
        <v>0.19326088725204499</v>
      </c>
      <c r="AK213">
        <v>0.10420307716591801</v>
      </c>
      <c r="AL213">
        <v>0.10988619121830601</v>
      </c>
      <c r="AM213">
        <v>0.144922300229822</v>
      </c>
      <c r="AN213">
        <v>0.19651309111106599</v>
      </c>
      <c r="AO213">
        <v>8.2086719928669505E-2</v>
      </c>
      <c r="AP213">
        <v>8.53772825625186E-2</v>
      </c>
      <c r="AQ213">
        <v>0.123788319396367</v>
      </c>
      <c r="AR213">
        <v>0.19890917501317301</v>
      </c>
    </row>
    <row r="214" spans="1:44" x14ac:dyDescent="0.35">
      <c r="A214">
        <v>231</v>
      </c>
      <c r="B214" t="s">
        <v>250</v>
      </c>
      <c r="C214" t="s">
        <v>38</v>
      </c>
      <c r="D214">
        <v>41.961669999999998</v>
      </c>
      <c r="E214">
        <v>-87.654640000000001</v>
      </c>
      <c r="F214">
        <v>23</v>
      </c>
      <c r="G214" s="1">
        <v>41506.425000000003</v>
      </c>
      <c r="H214">
        <v>32817</v>
      </c>
      <c r="I214">
        <v>34530</v>
      </c>
      <c r="J214" s="1">
        <v>41506.482638888891</v>
      </c>
      <c r="K214" s="1">
        <v>41506.783333333333</v>
      </c>
      <c r="L214" s="1">
        <v>43100.720833333333</v>
      </c>
      <c r="M214" s="1">
        <v>43100.697916666664</v>
      </c>
      <c r="N214" s="1">
        <v>41507</v>
      </c>
      <c r="O214">
        <v>2.6431477138042898</v>
      </c>
      <c r="P214">
        <v>2.65167224559687</v>
      </c>
      <c r="Q214">
        <v>2.6456062456445699</v>
      </c>
      <c r="R214">
        <v>2.5324627724827602</v>
      </c>
      <c r="S214">
        <v>2.5212258474081199</v>
      </c>
      <c r="T214">
        <v>2.5250734696792398</v>
      </c>
      <c r="U214">
        <v>2.5424873280381801</v>
      </c>
      <c r="V214">
        <f t="shared" si="25"/>
        <v>5</v>
      </c>
      <c r="W214">
        <f t="shared" si="26"/>
        <v>7</v>
      </c>
      <c r="X214">
        <f t="shared" si="27"/>
        <v>6</v>
      </c>
      <c r="Y214">
        <f t="shared" si="28"/>
        <v>3</v>
      </c>
      <c r="Z214">
        <f t="shared" si="29"/>
        <v>1</v>
      </c>
      <c r="AA214">
        <f t="shared" si="30"/>
        <v>2</v>
      </c>
      <c r="AB214">
        <f t="shared" si="31"/>
        <v>4</v>
      </c>
      <c r="AC214">
        <v>0.76651764973827397</v>
      </c>
      <c r="AD214">
        <v>0.73855032870172299</v>
      </c>
      <c r="AE214">
        <v>0.68007843483393504</v>
      </c>
      <c r="AF214">
        <v>0.55255067518462297</v>
      </c>
      <c r="AG214">
        <v>6.1252143197869098E-2</v>
      </c>
      <c r="AH214">
        <v>7.7245018407447893E-2</v>
      </c>
      <c r="AI214">
        <v>9.5434778391387295E-2</v>
      </c>
      <c r="AJ214">
        <v>0.13322454195731401</v>
      </c>
      <c r="AK214">
        <v>0.153177401493552</v>
      </c>
      <c r="AL214">
        <v>0.15690235768428601</v>
      </c>
      <c r="AM214">
        <v>0.166496383556201</v>
      </c>
      <c r="AN214">
        <v>0.200678660490891</v>
      </c>
      <c r="AO214">
        <v>1.90528055703038E-2</v>
      </c>
      <c r="AP214">
        <v>2.7302295206542301E-2</v>
      </c>
      <c r="AQ214">
        <v>5.7990403218475602E-2</v>
      </c>
      <c r="AR214">
        <v>0.113546122367171</v>
      </c>
    </row>
    <row r="215" spans="1:44" x14ac:dyDescent="0.35">
      <c r="A215">
        <v>232</v>
      </c>
      <c r="B215" t="s">
        <v>251</v>
      </c>
      <c r="C215" t="s">
        <v>38</v>
      </c>
      <c r="D215">
        <v>41.949275</v>
      </c>
      <c r="E215">
        <v>-87.646303000000003</v>
      </c>
      <c r="F215">
        <v>23</v>
      </c>
      <c r="G215" s="1">
        <v>41506.464583333334</v>
      </c>
      <c r="H215">
        <v>44880</v>
      </c>
      <c r="I215">
        <v>45545</v>
      </c>
      <c r="J215" s="1">
        <v>41453.472916666666</v>
      </c>
      <c r="K215" s="1">
        <v>41455.615972222222</v>
      </c>
      <c r="L215" s="1">
        <v>43100.845138888886</v>
      </c>
      <c r="M215" s="1">
        <v>43100.905555555553</v>
      </c>
      <c r="N215" s="1">
        <v>41454</v>
      </c>
      <c r="O215">
        <v>3.8050105967474299</v>
      </c>
      <c r="P215">
        <v>3.8035662556257002</v>
      </c>
      <c r="Q215">
        <v>3.8035174124062698</v>
      </c>
      <c r="R215">
        <v>3.4650339637458298</v>
      </c>
      <c r="S215">
        <v>3.4238140605532799</v>
      </c>
      <c r="T215">
        <v>3.41992006554162</v>
      </c>
      <c r="U215">
        <v>3.4704002102873801</v>
      </c>
      <c r="V215">
        <f t="shared" si="25"/>
        <v>7</v>
      </c>
      <c r="W215">
        <f t="shared" si="26"/>
        <v>6</v>
      </c>
      <c r="X215">
        <f t="shared" si="27"/>
        <v>5</v>
      </c>
      <c r="Y215">
        <f t="shared" si="28"/>
        <v>3</v>
      </c>
      <c r="Z215">
        <f t="shared" si="29"/>
        <v>2</v>
      </c>
      <c r="AA215">
        <f t="shared" si="30"/>
        <v>1</v>
      </c>
      <c r="AB215">
        <f t="shared" si="31"/>
        <v>4</v>
      </c>
      <c r="AC215">
        <v>0.73114001570027098</v>
      </c>
      <c r="AD215">
        <v>0.70287906195915495</v>
      </c>
      <c r="AE215">
        <v>0.66646215955015797</v>
      </c>
      <c r="AF215">
        <v>0.58537668832519096</v>
      </c>
      <c r="AG215">
        <v>4.80640775444365E-2</v>
      </c>
      <c r="AH215">
        <v>6.2491082514031897E-2</v>
      </c>
      <c r="AI215">
        <v>7.6457048070073697E-2</v>
      </c>
      <c r="AJ215">
        <v>0.106512830529626</v>
      </c>
      <c r="AK215">
        <v>0.208591586328436</v>
      </c>
      <c r="AL215">
        <v>0.21278846982672101</v>
      </c>
      <c r="AM215">
        <v>0.219784694612538</v>
      </c>
      <c r="AN215">
        <v>0.23172028630456801</v>
      </c>
      <c r="AO215">
        <v>1.22043204268558E-2</v>
      </c>
      <c r="AP215">
        <v>2.1841385700091399E-2</v>
      </c>
      <c r="AQ215">
        <v>3.7296097767229197E-2</v>
      </c>
      <c r="AR215">
        <v>7.6390194840613795E-2</v>
      </c>
    </row>
    <row r="216" spans="1:44" x14ac:dyDescent="0.35">
      <c r="A216">
        <v>233</v>
      </c>
      <c r="B216" t="s">
        <v>252</v>
      </c>
      <c r="C216" t="s">
        <v>38</v>
      </c>
      <c r="D216">
        <v>41.883004</v>
      </c>
      <c r="E216">
        <v>-87.651147999999907</v>
      </c>
      <c r="F216">
        <v>16</v>
      </c>
      <c r="G216" s="1">
        <v>41506.490277777775</v>
      </c>
      <c r="H216">
        <v>34423</v>
      </c>
      <c r="I216">
        <v>32743</v>
      </c>
      <c r="J216" s="1">
        <v>41488.774305555555</v>
      </c>
      <c r="K216" s="1">
        <v>41488.734027777777</v>
      </c>
      <c r="L216" s="1">
        <v>43100.003472222219</v>
      </c>
      <c r="M216" s="1">
        <v>43100.6875</v>
      </c>
      <c r="N216" s="1">
        <v>41489</v>
      </c>
      <c r="O216">
        <v>2.7047893768659499</v>
      </c>
      <c r="P216">
        <v>2.7168663005684799</v>
      </c>
      <c r="Q216">
        <v>2.70728084545771</v>
      </c>
      <c r="R216">
        <v>2.7020991689181502</v>
      </c>
      <c r="S216">
        <v>2.6970127115721501</v>
      </c>
      <c r="T216">
        <v>2.71016570930832</v>
      </c>
      <c r="U216">
        <v>2.7163227119579498</v>
      </c>
      <c r="V216">
        <f t="shared" si="25"/>
        <v>3</v>
      </c>
      <c r="W216">
        <f t="shared" si="26"/>
        <v>7</v>
      </c>
      <c r="X216">
        <f t="shared" si="27"/>
        <v>4</v>
      </c>
      <c r="Y216">
        <f t="shared" si="28"/>
        <v>2</v>
      </c>
      <c r="Z216">
        <f t="shared" si="29"/>
        <v>1</v>
      </c>
      <c r="AA216">
        <f t="shared" si="30"/>
        <v>5</v>
      </c>
      <c r="AB216">
        <f t="shared" si="31"/>
        <v>6</v>
      </c>
      <c r="AC216">
        <v>0.40796192330673098</v>
      </c>
      <c r="AD216">
        <v>0.36443134094372498</v>
      </c>
      <c r="AE216">
        <v>0.27966425069287398</v>
      </c>
      <c r="AF216">
        <v>0.171863297915545</v>
      </c>
      <c r="AG216">
        <v>0.139649678769726</v>
      </c>
      <c r="AH216">
        <v>0.15488012655288999</v>
      </c>
      <c r="AI216">
        <v>0.18653254343185699</v>
      </c>
      <c r="AJ216">
        <v>0.232112717723921</v>
      </c>
      <c r="AK216">
        <v>0.263884264967789</v>
      </c>
      <c r="AL216">
        <v>0.26597372520727097</v>
      </c>
      <c r="AM216">
        <v>0.28639430444847502</v>
      </c>
      <c r="AN216">
        <v>0.31814295323109998</v>
      </c>
      <c r="AO216">
        <v>0.188504132955752</v>
      </c>
      <c r="AP216">
        <v>0.214714807296112</v>
      </c>
      <c r="AQ216">
        <v>0.24740890142679201</v>
      </c>
      <c r="AR216">
        <v>0.27788103112943302</v>
      </c>
    </row>
    <row r="217" spans="1:44" x14ac:dyDescent="0.35">
      <c r="A217">
        <v>234</v>
      </c>
      <c r="B217" t="s">
        <v>253</v>
      </c>
      <c r="C217" t="s">
        <v>38</v>
      </c>
      <c r="D217">
        <v>41.961587999999999</v>
      </c>
      <c r="E217">
        <v>-87.666036000000005</v>
      </c>
      <c r="F217">
        <v>19</v>
      </c>
      <c r="G217" s="1">
        <v>41506.597916666666</v>
      </c>
      <c r="H217">
        <v>17363</v>
      </c>
      <c r="I217">
        <v>17066</v>
      </c>
      <c r="J217" s="1">
        <v>41507.729166666664</v>
      </c>
      <c r="K217" s="1">
        <v>41507.734722222223</v>
      </c>
      <c r="L217" s="1">
        <v>43099.769444444442</v>
      </c>
      <c r="M217" s="1">
        <v>43100.802777777775</v>
      </c>
      <c r="N217" s="1">
        <v>41508</v>
      </c>
      <c r="O217">
        <v>2.1237880187401599</v>
      </c>
      <c r="P217">
        <v>2.1299645780452998</v>
      </c>
      <c r="Q217">
        <v>2.1258913066732199</v>
      </c>
      <c r="R217">
        <v>2.0525419638685198</v>
      </c>
      <c r="S217">
        <v>2.03489316982215</v>
      </c>
      <c r="T217">
        <v>2.0303421543762501</v>
      </c>
      <c r="U217">
        <v>2.03934256783488</v>
      </c>
      <c r="V217">
        <f t="shared" si="25"/>
        <v>5</v>
      </c>
      <c r="W217">
        <f t="shared" si="26"/>
        <v>7</v>
      </c>
      <c r="X217">
        <f t="shared" si="27"/>
        <v>6</v>
      </c>
      <c r="Y217">
        <f t="shared" si="28"/>
        <v>4</v>
      </c>
      <c r="Z217">
        <f t="shared" si="29"/>
        <v>2</v>
      </c>
      <c r="AA217">
        <f t="shared" si="30"/>
        <v>1</v>
      </c>
      <c r="AB217">
        <f t="shared" si="31"/>
        <v>3</v>
      </c>
      <c r="AC217">
        <v>0.77989257932719902</v>
      </c>
      <c r="AD217">
        <v>0.72897458751245703</v>
      </c>
      <c r="AE217">
        <v>0.66405561774687705</v>
      </c>
      <c r="AF217">
        <v>0.54467646808190195</v>
      </c>
      <c r="AG217">
        <v>2.40396188383824E-2</v>
      </c>
      <c r="AH217">
        <v>6.0797483382597897E-2</v>
      </c>
      <c r="AI217">
        <v>7.88117255567473E-2</v>
      </c>
      <c r="AJ217">
        <v>0.122946693156957</v>
      </c>
      <c r="AK217">
        <v>0.152744909854447</v>
      </c>
      <c r="AL217">
        <v>0.16113264087542001</v>
      </c>
      <c r="AM217">
        <v>0.18240296608256401</v>
      </c>
      <c r="AN217">
        <v>0.207896713778362</v>
      </c>
      <c r="AO217">
        <v>4.3322891979971398E-2</v>
      </c>
      <c r="AP217">
        <v>4.9095288229523401E-2</v>
      </c>
      <c r="AQ217">
        <v>7.4729690613810004E-2</v>
      </c>
      <c r="AR217">
        <v>0.124480124982776</v>
      </c>
    </row>
    <row r="218" spans="1:44" x14ac:dyDescent="0.35">
      <c r="A218">
        <v>236</v>
      </c>
      <c r="B218" t="s">
        <v>254</v>
      </c>
      <c r="C218" t="s">
        <v>38</v>
      </c>
      <c r="D218">
        <v>41.905664000000002</v>
      </c>
      <c r="E218">
        <v>-87.638516999999993</v>
      </c>
      <c r="F218">
        <v>15</v>
      </c>
      <c r="G218" s="1">
        <v>41506.675000000003</v>
      </c>
      <c r="H218">
        <v>10632</v>
      </c>
      <c r="I218">
        <v>9913</v>
      </c>
      <c r="J218" s="1">
        <v>41507.847916666666</v>
      </c>
      <c r="K218" s="1">
        <v>41506.753472222219</v>
      </c>
      <c r="L218" s="1">
        <v>43100.4</v>
      </c>
      <c r="M218" s="1">
        <v>43100.768055555556</v>
      </c>
      <c r="N218" s="1">
        <v>41507</v>
      </c>
      <c r="O218">
        <v>1.8847823683091001</v>
      </c>
      <c r="P218">
        <v>1.8823810491584101</v>
      </c>
      <c r="Q218">
        <v>1.88407381346298</v>
      </c>
      <c r="R218">
        <v>1.77474749625398</v>
      </c>
      <c r="S218">
        <v>1.7630303596688099</v>
      </c>
      <c r="T218">
        <v>1.7634332615457999</v>
      </c>
      <c r="U218">
        <v>1.7713358962332499</v>
      </c>
      <c r="V218">
        <f t="shared" si="25"/>
        <v>7</v>
      </c>
      <c r="W218">
        <f t="shared" si="26"/>
        <v>5</v>
      </c>
      <c r="X218">
        <f t="shared" si="27"/>
        <v>6</v>
      </c>
      <c r="Y218">
        <f t="shared" si="28"/>
        <v>4</v>
      </c>
      <c r="Z218">
        <f t="shared" si="29"/>
        <v>1</v>
      </c>
      <c r="AA218">
        <f t="shared" si="30"/>
        <v>2</v>
      </c>
      <c r="AB218">
        <f t="shared" si="31"/>
        <v>3</v>
      </c>
      <c r="AC218">
        <v>0.764031738372278</v>
      </c>
      <c r="AD218">
        <v>0.74960986085700698</v>
      </c>
      <c r="AE218">
        <v>0.70181540059767999</v>
      </c>
      <c r="AF218">
        <v>0.60259660898642298</v>
      </c>
      <c r="AG218">
        <v>5.4085589205767198E-2</v>
      </c>
      <c r="AH218">
        <v>5.7361222124944697E-2</v>
      </c>
      <c r="AI218">
        <v>7.0939338084284306E-2</v>
      </c>
      <c r="AJ218">
        <v>0.103566735463898</v>
      </c>
      <c r="AK218">
        <v>0.149815763809</v>
      </c>
      <c r="AL218">
        <v>0.15155225950965401</v>
      </c>
      <c r="AM218">
        <v>0.16325098705191901</v>
      </c>
      <c r="AN218">
        <v>0.185374865421087</v>
      </c>
      <c r="AO218">
        <v>3.2066908612954199E-2</v>
      </c>
      <c r="AP218">
        <v>4.1476657508393501E-2</v>
      </c>
      <c r="AQ218">
        <v>6.3994274266114801E-2</v>
      </c>
      <c r="AR218">
        <v>0.108461790128591</v>
      </c>
    </row>
    <row r="219" spans="1:44" x14ac:dyDescent="0.35">
      <c r="A219">
        <v>237</v>
      </c>
      <c r="B219" t="s">
        <v>255</v>
      </c>
      <c r="C219" t="s">
        <v>38</v>
      </c>
      <c r="D219">
        <v>41.842052000000002</v>
      </c>
      <c r="E219">
        <v>-87.617000000000004</v>
      </c>
      <c r="F219">
        <v>15</v>
      </c>
      <c r="G219" s="1">
        <v>41506.705555555556</v>
      </c>
      <c r="H219">
        <v>22615</v>
      </c>
      <c r="I219">
        <v>21335</v>
      </c>
      <c r="J219" s="1">
        <v>41506.750694444447</v>
      </c>
      <c r="K219" s="1">
        <v>41506.75</v>
      </c>
      <c r="L219" s="1">
        <v>43099.62222222222</v>
      </c>
      <c r="M219" s="1">
        <v>43098.577777777777</v>
      </c>
      <c r="N219" s="1">
        <v>41507</v>
      </c>
      <c r="O219">
        <v>2.9046344310315799</v>
      </c>
      <c r="P219">
        <v>2.9106448718775102</v>
      </c>
      <c r="Q219">
        <v>2.9076653520645102</v>
      </c>
      <c r="R219">
        <v>2.6437931053525698</v>
      </c>
      <c r="S219">
        <v>2.5966921083521699</v>
      </c>
      <c r="T219">
        <v>2.59555806830324</v>
      </c>
      <c r="U219">
        <v>2.6156218000396199</v>
      </c>
      <c r="V219">
        <f t="shared" si="25"/>
        <v>5</v>
      </c>
      <c r="W219">
        <f t="shared" si="26"/>
        <v>7</v>
      </c>
      <c r="X219">
        <f t="shared" si="27"/>
        <v>6</v>
      </c>
      <c r="Y219">
        <f t="shared" si="28"/>
        <v>4</v>
      </c>
      <c r="Z219">
        <f t="shared" si="29"/>
        <v>2</v>
      </c>
      <c r="AA219">
        <f t="shared" si="30"/>
        <v>1</v>
      </c>
      <c r="AB219">
        <f t="shared" si="31"/>
        <v>3</v>
      </c>
      <c r="AC219">
        <v>0.77138102191639601</v>
      </c>
      <c r="AD219">
        <v>0.739146513765225</v>
      </c>
      <c r="AE219">
        <v>0.70704972960315104</v>
      </c>
      <c r="AF219">
        <v>0.63272356054900103</v>
      </c>
      <c r="AG219">
        <v>3.1354302419306299E-2</v>
      </c>
      <c r="AH219">
        <v>3.2925416155716099E-2</v>
      </c>
      <c r="AI219">
        <v>4.6607176696526101E-2</v>
      </c>
      <c r="AJ219">
        <v>7.2953916109370895E-2</v>
      </c>
      <c r="AK219">
        <v>0.19074434664291501</v>
      </c>
      <c r="AL219">
        <v>0.21402797808353499</v>
      </c>
      <c r="AM219">
        <v>0.21735032371122701</v>
      </c>
      <c r="AN219">
        <v>0.229378811128544</v>
      </c>
      <c r="AO219">
        <v>6.5203290213811703E-3</v>
      </c>
      <c r="AP219">
        <v>1.39000919955229E-2</v>
      </c>
      <c r="AQ219">
        <v>2.8992769989094998E-2</v>
      </c>
      <c r="AR219">
        <v>6.4943712213083496E-2</v>
      </c>
    </row>
    <row r="220" spans="1:44" x14ac:dyDescent="0.35">
      <c r="A220">
        <v>238</v>
      </c>
      <c r="B220" t="s">
        <v>256</v>
      </c>
      <c r="C220" t="s">
        <v>38</v>
      </c>
      <c r="D220">
        <v>41.961615000000002</v>
      </c>
      <c r="E220">
        <v>-87.674364999999995</v>
      </c>
      <c r="F220">
        <v>16</v>
      </c>
      <c r="G220" s="1">
        <v>41507.410416666666</v>
      </c>
      <c r="H220">
        <v>17741</v>
      </c>
      <c r="I220">
        <v>16810</v>
      </c>
      <c r="J220" s="1">
        <v>41508.756249999999</v>
      </c>
      <c r="K220" s="1">
        <v>41508.897222222222</v>
      </c>
      <c r="L220" s="1">
        <v>43098.532638888886</v>
      </c>
      <c r="M220" s="1">
        <v>43098.884027777778</v>
      </c>
      <c r="N220" s="1">
        <v>41509</v>
      </c>
      <c r="O220">
        <v>2.0984373691249898</v>
      </c>
      <c r="P220">
        <v>2.0995826874716998</v>
      </c>
      <c r="Q220">
        <v>2.1026481080356798</v>
      </c>
      <c r="R220">
        <v>2.0296091377279999</v>
      </c>
      <c r="S220">
        <v>2.0272242887481302</v>
      </c>
      <c r="T220">
        <v>2.0335975911885198</v>
      </c>
      <c r="U220">
        <v>2.0455169044222701</v>
      </c>
      <c r="V220">
        <f t="shared" si="25"/>
        <v>5</v>
      </c>
      <c r="W220">
        <f t="shared" si="26"/>
        <v>6</v>
      </c>
      <c r="X220">
        <f t="shared" si="27"/>
        <v>7</v>
      </c>
      <c r="Y220">
        <f t="shared" si="28"/>
        <v>2</v>
      </c>
      <c r="Z220">
        <f t="shared" si="29"/>
        <v>1</v>
      </c>
      <c r="AA220">
        <f t="shared" si="30"/>
        <v>3</v>
      </c>
      <c r="AB220">
        <f t="shared" si="31"/>
        <v>4</v>
      </c>
      <c r="AC220">
        <v>0.705304399206092</v>
      </c>
      <c r="AD220">
        <v>0.70526661863307705</v>
      </c>
      <c r="AE220">
        <v>0.64828517387120599</v>
      </c>
      <c r="AF220">
        <v>0.517395898982281</v>
      </c>
      <c r="AG220">
        <v>0.101719287598387</v>
      </c>
      <c r="AH220">
        <v>0.11780116555178401</v>
      </c>
      <c r="AI220">
        <v>0.12725691552429599</v>
      </c>
      <c r="AJ220">
        <v>0.16134515291545001</v>
      </c>
      <c r="AK220">
        <v>0.16450514594466001</v>
      </c>
      <c r="AL220">
        <v>0.13761522692134501</v>
      </c>
      <c r="AM220">
        <v>0.15841728048939899</v>
      </c>
      <c r="AN220">
        <v>0.196136319893083</v>
      </c>
      <c r="AO220">
        <v>2.8471167250860401E-2</v>
      </c>
      <c r="AP220">
        <v>3.9316988893792003E-2</v>
      </c>
      <c r="AQ220">
        <v>6.6040630115097296E-2</v>
      </c>
      <c r="AR220">
        <v>0.12512262820918499</v>
      </c>
    </row>
    <row r="221" spans="1:44" x14ac:dyDescent="0.35">
      <c r="A221">
        <v>239</v>
      </c>
      <c r="B221" t="s">
        <v>257</v>
      </c>
      <c r="C221" t="s">
        <v>38</v>
      </c>
      <c r="D221">
        <v>41.966555</v>
      </c>
      <c r="E221">
        <v>-87.688486999999995</v>
      </c>
      <c r="F221">
        <v>19</v>
      </c>
      <c r="G221" s="1">
        <v>41507.451388888891</v>
      </c>
      <c r="H221">
        <v>21414</v>
      </c>
      <c r="I221">
        <v>23182</v>
      </c>
      <c r="J221" s="1">
        <v>41507.716666666667</v>
      </c>
      <c r="K221" s="1">
        <v>41507.728472222225</v>
      </c>
      <c r="L221" s="1">
        <v>43100.645138888889</v>
      </c>
      <c r="M221" s="1">
        <v>43100.629861111112</v>
      </c>
      <c r="N221" s="1">
        <v>41508</v>
      </c>
      <c r="O221">
        <v>2.3242010747973101</v>
      </c>
      <c r="P221">
        <v>2.3284708261695499</v>
      </c>
      <c r="Q221">
        <v>2.32297482313137</v>
      </c>
      <c r="R221">
        <v>2.3139585633653601</v>
      </c>
      <c r="S221">
        <v>2.3083038096083</v>
      </c>
      <c r="T221">
        <v>2.3144465418874498</v>
      </c>
      <c r="U221">
        <v>2.3186038414877101</v>
      </c>
      <c r="V221">
        <f t="shared" si="25"/>
        <v>6</v>
      </c>
      <c r="W221">
        <f t="shared" si="26"/>
        <v>7</v>
      </c>
      <c r="X221">
        <f t="shared" si="27"/>
        <v>5</v>
      </c>
      <c r="Y221">
        <f t="shared" si="28"/>
        <v>2</v>
      </c>
      <c r="Z221">
        <f t="shared" si="29"/>
        <v>1</v>
      </c>
      <c r="AA221">
        <f t="shared" si="30"/>
        <v>3</v>
      </c>
      <c r="AB221">
        <f t="shared" si="31"/>
        <v>4</v>
      </c>
      <c r="AC221">
        <v>0.494225920699564</v>
      </c>
      <c r="AD221">
        <v>0.438058631219439</v>
      </c>
      <c r="AE221">
        <v>0.35587710158339098</v>
      </c>
      <c r="AF221">
        <v>0.234051167112172</v>
      </c>
      <c r="AG221">
        <v>0.119539366383386</v>
      </c>
      <c r="AH221">
        <v>0.153480539401988</v>
      </c>
      <c r="AI221">
        <v>0.184222415668297</v>
      </c>
      <c r="AJ221">
        <v>0.22075826014171099</v>
      </c>
      <c r="AK221">
        <v>0.23996041391011499</v>
      </c>
      <c r="AL221">
        <v>0.23570270086896</v>
      </c>
      <c r="AM221">
        <v>0.26358467986929401</v>
      </c>
      <c r="AN221">
        <v>0.29046548382100401</v>
      </c>
      <c r="AO221">
        <v>0.14627429900693201</v>
      </c>
      <c r="AP221">
        <v>0.17275812850961</v>
      </c>
      <c r="AQ221">
        <v>0.19631580287901501</v>
      </c>
      <c r="AR221">
        <v>0.25472508892511098</v>
      </c>
    </row>
    <row r="222" spans="1:44" x14ac:dyDescent="0.35">
      <c r="A222">
        <v>240</v>
      </c>
      <c r="B222" t="s">
        <v>258</v>
      </c>
      <c r="C222" t="s">
        <v>38</v>
      </c>
      <c r="D222">
        <v>41.954245</v>
      </c>
      <c r="E222">
        <v>-87.654405999999994</v>
      </c>
      <c r="F222">
        <v>27</v>
      </c>
      <c r="G222" s="1">
        <v>41507.463194444441</v>
      </c>
      <c r="H222">
        <v>53910</v>
      </c>
      <c r="I222">
        <v>55299</v>
      </c>
      <c r="J222" s="1">
        <v>41499.446527777778</v>
      </c>
      <c r="K222" s="1">
        <v>41499.449305555558</v>
      </c>
      <c r="L222" s="1">
        <v>43100.987500000003</v>
      </c>
      <c r="M222" s="1">
        <v>43100.65</v>
      </c>
      <c r="N222" s="1">
        <v>41500</v>
      </c>
      <c r="O222">
        <v>4.6562329077240197</v>
      </c>
      <c r="P222">
        <v>4.6494059225397404</v>
      </c>
      <c r="Q222">
        <v>4.6618839857416203</v>
      </c>
      <c r="R222">
        <v>4.4090900341278703</v>
      </c>
      <c r="S222">
        <v>4.3964040844877399</v>
      </c>
      <c r="T222">
        <v>4.3954517277492799</v>
      </c>
      <c r="U222">
        <v>4.40773121441954</v>
      </c>
      <c r="V222">
        <f t="shared" si="25"/>
        <v>6</v>
      </c>
      <c r="W222">
        <f t="shared" si="26"/>
        <v>5</v>
      </c>
      <c r="X222">
        <f t="shared" si="27"/>
        <v>7</v>
      </c>
      <c r="Y222">
        <f t="shared" si="28"/>
        <v>4</v>
      </c>
      <c r="Z222">
        <f t="shared" si="29"/>
        <v>2</v>
      </c>
      <c r="AA222">
        <f t="shared" si="30"/>
        <v>1</v>
      </c>
      <c r="AB222">
        <f t="shared" si="31"/>
        <v>3</v>
      </c>
      <c r="AC222">
        <v>0.92193336096688405</v>
      </c>
      <c r="AD222">
        <v>0.91835948134496204</v>
      </c>
      <c r="AE222">
        <v>0.89556468815003099</v>
      </c>
      <c r="AF222">
        <v>0.84192627215882099</v>
      </c>
      <c r="AG222">
        <v>1.8113710361557799E-2</v>
      </c>
      <c r="AH222">
        <v>1.60709993116229E-2</v>
      </c>
      <c r="AI222">
        <v>2.2425096718337E-2</v>
      </c>
      <c r="AJ222">
        <v>3.9154339658320103E-2</v>
      </c>
      <c r="AK222">
        <v>5.1201659192651398E-2</v>
      </c>
      <c r="AL222">
        <v>5.4145310311766802E-2</v>
      </c>
      <c r="AM222">
        <v>6.2057395974786503E-2</v>
      </c>
      <c r="AN222">
        <v>7.90483380707101E-2</v>
      </c>
      <c r="AO222">
        <v>8.7512694789067102E-3</v>
      </c>
      <c r="AP222">
        <v>1.1424209031647901E-2</v>
      </c>
      <c r="AQ222">
        <v>1.9952819156844801E-2</v>
      </c>
      <c r="AR222">
        <v>3.9871050112148101E-2</v>
      </c>
    </row>
    <row r="223" spans="1:44" x14ac:dyDescent="0.35">
      <c r="A223">
        <v>241</v>
      </c>
      <c r="B223" t="s">
        <v>259</v>
      </c>
      <c r="C223" t="s">
        <v>137</v>
      </c>
      <c r="D223">
        <v>41.871736999999897</v>
      </c>
      <c r="E223">
        <v>-87.651030000000006</v>
      </c>
      <c r="F223">
        <v>19</v>
      </c>
      <c r="G223" s="1">
        <v>41507.497916666667</v>
      </c>
      <c r="H223">
        <v>43533</v>
      </c>
      <c r="I223">
        <v>43235</v>
      </c>
      <c r="J223" s="1">
        <v>41508.65347222222</v>
      </c>
      <c r="K223" s="1">
        <v>41508.664583333331</v>
      </c>
      <c r="L223" s="1">
        <v>43099.681944444441</v>
      </c>
      <c r="M223" s="1">
        <v>43100.872916666667</v>
      </c>
      <c r="N223" s="1">
        <v>41509</v>
      </c>
      <c r="O223">
        <v>3.21756346441944</v>
      </c>
      <c r="P223">
        <v>3.22629953222757</v>
      </c>
      <c r="Q223">
        <v>3.2195088960985201</v>
      </c>
      <c r="R223">
        <v>3.1579677943036901</v>
      </c>
      <c r="S223">
        <v>3.1554117026476698</v>
      </c>
      <c r="T223">
        <v>3.1417726343950698</v>
      </c>
      <c r="U223">
        <v>3.1461247589593002</v>
      </c>
      <c r="V223">
        <f t="shared" si="25"/>
        <v>5</v>
      </c>
      <c r="W223">
        <f t="shared" si="26"/>
        <v>7</v>
      </c>
      <c r="X223">
        <f t="shared" si="27"/>
        <v>6</v>
      </c>
      <c r="Y223">
        <f t="shared" si="28"/>
        <v>4</v>
      </c>
      <c r="Z223">
        <f t="shared" si="29"/>
        <v>3</v>
      </c>
      <c r="AA223">
        <f t="shared" si="30"/>
        <v>1</v>
      </c>
      <c r="AB223">
        <f t="shared" si="31"/>
        <v>2</v>
      </c>
      <c r="AC223">
        <v>0.77095011293070803</v>
      </c>
      <c r="AD223">
        <v>0.75801100259215404</v>
      </c>
      <c r="AE223">
        <v>0.68239888158200601</v>
      </c>
      <c r="AF223">
        <v>0.53187932165929397</v>
      </c>
      <c r="AG223">
        <v>0.111103322974292</v>
      </c>
      <c r="AH223">
        <v>0.11793462038584999</v>
      </c>
      <c r="AI223">
        <v>0.14096580892810601</v>
      </c>
      <c r="AJ223">
        <v>0.18394106544768299</v>
      </c>
      <c r="AK223">
        <v>9.4962739367950105E-2</v>
      </c>
      <c r="AL223">
        <v>9.4944815969203705E-2</v>
      </c>
      <c r="AM223">
        <v>0.11666803849441899</v>
      </c>
      <c r="AN223">
        <v>0.15994669571495199</v>
      </c>
      <c r="AO223">
        <v>2.2983824727049001E-2</v>
      </c>
      <c r="AP223">
        <v>2.9109561052790799E-2</v>
      </c>
      <c r="AQ223">
        <v>5.9967270995466199E-2</v>
      </c>
      <c r="AR223">
        <v>0.124232917178069</v>
      </c>
    </row>
    <row r="224" spans="1:44" x14ac:dyDescent="0.35">
      <c r="A224">
        <v>242</v>
      </c>
      <c r="B224" t="s">
        <v>260</v>
      </c>
      <c r="C224" t="s">
        <v>137</v>
      </c>
      <c r="D224">
        <v>41.967094000000003</v>
      </c>
      <c r="E224">
        <v>-87.679028000000002</v>
      </c>
      <c r="F224">
        <v>15</v>
      </c>
      <c r="G224" s="1">
        <v>41507.672222222223</v>
      </c>
      <c r="H224">
        <v>19467</v>
      </c>
      <c r="I224">
        <v>18574</v>
      </c>
      <c r="J224" s="1">
        <v>41508.882638888892</v>
      </c>
      <c r="K224" s="1">
        <v>41508.814583333333</v>
      </c>
      <c r="L224" s="1">
        <v>43100.788194444445</v>
      </c>
      <c r="M224" s="1">
        <v>43100.954861111109</v>
      </c>
      <c r="N224" s="1">
        <v>41509</v>
      </c>
      <c r="O224">
        <v>2.5812570458042199</v>
      </c>
      <c r="P224">
        <v>2.5825058145530901</v>
      </c>
      <c r="Q224">
        <v>2.5835541129463699</v>
      </c>
      <c r="R224">
        <v>2.4994512745905602</v>
      </c>
      <c r="S224">
        <v>2.4833344288556201</v>
      </c>
      <c r="T224">
        <v>2.4955857848304501</v>
      </c>
      <c r="U224">
        <v>2.50571957531207</v>
      </c>
      <c r="V224">
        <f t="shared" si="25"/>
        <v>5</v>
      </c>
      <c r="W224">
        <f t="shared" si="26"/>
        <v>6</v>
      </c>
      <c r="X224">
        <f t="shared" si="27"/>
        <v>7</v>
      </c>
      <c r="Y224">
        <f t="shared" si="28"/>
        <v>3</v>
      </c>
      <c r="Z224">
        <f t="shared" si="29"/>
        <v>1</v>
      </c>
      <c r="AA224">
        <f t="shared" si="30"/>
        <v>2</v>
      </c>
      <c r="AB224">
        <f t="shared" si="31"/>
        <v>4</v>
      </c>
      <c r="AC224">
        <v>0.834002654683906</v>
      </c>
      <c r="AD224">
        <v>0.81852426015059698</v>
      </c>
      <c r="AE224">
        <v>0.77371825567317598</v>
      </c>
      <c r="AF224">
        <v>0.67219647837152396</v>
      </c>
      <c r="AG224">
        <v>3.9776175619640697E-2</v>
      </c>
      <c r="AH224">
        <v>3.9541600999378902E-2</v>
      </c>
      <c r="AI224">
        <v>5.2870654985994699E-2</v>
      </c>
      <c r="AJ224">
        <v>8.6215518898061005E-2</v>
      </c>
      <c r="AK224">
        <v>0.108454418521522</v>
      </c>
      <c r="AL224">
        <v>0.118838461458094</v>
      </c>
      <c r="AM224">
        <v>0.12916230552303701</v>
      </c>
      <c r="AN224">
        <v>0.15900197755310899</v>
      </c>
      <c r="AO224">
        <v>1.77667511749303E-2</v>
      </c>
      <c r="AP224">
        <v>2.30956773919288E-2</v>
      </c>
      <c r="AQ224">
        <v>4.4248783817791799E-2</v>
      </c>
      <c r="AR224">
        <v>8.2586025177304095E-2</v>
      </c>
    </row>
    <row r="225" spans="1:44" x14ac:dyDescent="0.35">
      <c r="A225">
        <v>243</v>
      </c>
      <c r="B225" t="s">
        <v>261</v>
      </c>
      <c r="C225" t="s">
        <v>137</v>
      </c>
      <c r="D225">
        <v>41.962390999999997</v>
      </c>
      <c r="E225">
        <v>-87.684145999999998</v>
      </c>
      <c r="F225">
        <v>15</v>
      </c>
      <c r="G225" s="1">
        <v>41507.697916666664</v>
      </c>
      <c r="H225">
        <v>19370</v>
      </c>
      <c r="I225">
        <v>21211</v>
      </c>
      <c r="J225" s="1">
        <v>41508.868055555555</v>
      </c>
      <c r="K225" s="1">
        <v>41508.707638888889</v>
      </c>
      <c r="L225" s="1">
        <v>43098.03402777778</v>
      </c>
      <c r="M225" s="1">
        <v>43100.470833333333</v>
      </c>
      <c r="N225" s="1">
        <v>41509</v>
      </c>
      <c r="O225">
        <v>2.2096589747178101</v>
      </c>
      <c r="P225">
        <v>2.20687989391147</v>
      </c>
      <c r="Q225">
        <v>2.2059109894536899</v>
      </c>
      <c r="R225">
        <v>2.1472276915072199</v>
      </c>
      <c r="S225">
        <v>2.1345286173907301</v>
      </c>
      <c r="T225">
        <v>2.1350185619728701</v>
      </c>
      <c r="U225">
        <v>2.1459472579224399</v>
      </c>
      <c r="V225">
        <f t="shared" si="25"/>
        <v>7</v>
      </c>
      <c r="W225">
        <f t="shared" si="26"/>
        <v>6</v>
      </c>
      <c r="X225">
        <f t="shared" si="27"/>
        <v>5</v>
      </c>
      <c r="Y225">
        <f t="shared" si="28"/>
        <v>4</v>
      </c>
      <c r="Z225">
        <f t="shared" si="29"/>
        <v>1</v>
      </c>
      <c r="AA225">
        <f t="shared" si="30"/>
        <v>2</v>
      </c>
      <c r="AB225">
        <f t="shared" si="31"/>
        <v>3</v>
      </c>
      <c r="AC225">
        <v>0.77139262679130305</v>
      </c>
      <c r="AD225">
        <v>0.73620110500331604</v>
      </c>
      <c r="AE225">
        <v>0.67246969550471303</v>
      </c>
      <c r="AF225">
        <v>0.546313684963738</v>
      </c>
      <c r="AG225">
        <v>3.8803358671989703E-2</v>
      </c>
      <c r="AH225">
        <v>5.8038628331276897E-2</v>
      </c>
      <c r="AI225">
        <v>8.3039427528380796E-2</v>
      </c>
      <c r="AJ225">
        <v>0.13624144738004301</v>
      </c>
      <c r="AK225">
        <v>0.161714543922999</v>
      </c>
      <c r="AL225">
        <v>0.165533942102909</v>
      </c>
      <c r="AM225">
        <v>0.178515660829241</v>
      </c>
      <c r="AN225">
        <v>0.203107037713637</v>
      </c>
      <c r="AO225">
        <v>2.80894706137075E-2</v>
      </c>
      <c r="AP225">
        <v>4.0226324562496502E-2</v>
      </c>
      <c r="AQ225">
        <v>6.59752161376643E-2</v>
      </c>
      <c r="AR225">
        <v>0.11433782994258</v>
      </c>
    </row>
    <row r="226" spans="1:44" x14ac:dyDescent="0.35">
      <c r="A226">
        <v>244</v>
      </c>
      <c r="B226" t="s">
        <v>262</v>
      </c>
      <c r="C226" t="s">
        <v>38</v>
      </c>
      <c r="D226">
        <v>41.954689999999999</v>
      </c>
      <c r="E226">
        <v>-87.673929999999999</v>
      </c>
      <c r="F226">
        <v>19</v>
      </c>
      <c r="G226" s="1">
        <v>41508.40902777778</v>
      </c>
      <c r="H226">
        <v>19473</v>
      </c>
      <c r="I226">
        <v>20403</v>
      </c>
      <c r="J226" s="1">
        <v>41454.268055555556</v>
      </c>
      <c r="K226" s="1">
        <v>41457.74722222222</v>
      </c>
      <c r="L226" s="1">
        <v>43100.615277777775</v>
      </c>
      <c r="M226" s="1">
        <v>43100.584027777775</v>
      </c>
      <c r="N226" s="1">
        <v>41455</v>
      </c>
      <c r="O226">
        <v>2.4972778868362702</v>
      </c>
      <c r="P226">
        <v>2.4989512320222902</v>
      </c>
      <c r="Q226">
        <v>2.4997189508946902</v>
      </c>
      <c r="R226">
        <v>2.3938325013045199</v>
      </c>
      <c r="S226">
        <v>2.38045957177235</v>
      </c>
      <c r="T226">
        <v>2.3757525346835</v>
      </c>
      <c r="U226">
        <v>2.38818058935288</v>
      </c>
      <c r="V226">
        <f t="shared" si="25"/>
        <v>5</v>
      </c>
      <c r="W226">
        <f t="shared" si="26"/>
        <v>6</v>
      </c>
      <c r="X226">
        <f t="shared" si="27"/>
        <v>7</v>
      </c>
      <c r="Y226">
        <f t="shared" si="28"/>
        <v>4</v>
      </c>
      <c r="Z226">
        <f t="shared" si="29"/>
        <v>2</v>
      </c>
      <c r="AA226">
        <f t="shared" si="30"/>
        <v>1</v>
      </c>
      <c r="AB226">
        <f t="shared" si="31"/>
        <v>3</v>
      </c>
      <c r="AC226">
        <v>0.84838341877453105</v>
      </c>
      <c r="AD226">
        <v>0.83649136237639399</v>
      </c>
      <c r="AE226">
        <v>0.80221106227085404</v>
      </c>
      <c r="AF226">
        <v>0.71748994872507399</v>
      </c>
      <c r="AG226">
        <v>9.9811764235195697E-3</v>
      </c>
      <c r="AH226">
        <v>1.14444886558579E-2</v>
      </c>
      <c r="AI226">
        <v>2.19618843233833E-2</v>
      </c>
      <c r="AJ226">
        <v>5.3623305705270997E-2</v>
      </c>
      <c r="AK226">
        <v>0.122513405914872</v>
      </c>
      <c r="AL226">
        <v>0.1294701735905</v>
      </c>
      <c r="AM226">
        <v>0.13787628681744701</v>
      </c>
      <c r="AN226">
        <v>0.159160510451263</v>
      </c>
      <c r="AO226">
        <v>1.9121998887076198E-2</v>
      </c>
      <c r="AP226">
        <v>2.2593975377246799E-2</v>
      </c>
      <c r="AQ226">
        <v>3.7950766588315102E-2</v>
      </c>
      <c r="AR226">
        <v>6.9726235118391405E-2</v>
      </c>
    </row>
    <row r="227" spans="1:44" x14ac:dyDescent="0.35">
      <c r="A227">
        <v>245</v>
      </c>
      <c r="B227" t="s">
        <v>263</v>
      </c>
      <c r="C227" t="s">
        <v>38</v>
      </c>
      <c r="D227">
        <v>41.961003999999903</v>
      </c>
      <c r="E227">
        <v>-87.649602999999999</v>
      </c>
      <c r="F227">
        <v>23</v>
      </c>
      <c r="G227" s="1">
        <v>41508.459027777775</v>
      </c>
      <c r="H227">
        <v>25630</v>
      </c>
      <c r="I227">
        <v>24925</v>
      </c>
      <c r="J227" s="1">
        <v>41512.654861111114</v>
      </c>
      <c r="K227" s="1">
        <v>41512.623611111114</v>
      </c>
      <c r="L227" s="1">
        <v>43100.607638888891</v>
      </c>
      <c r="M227" s="1">
        <v>43100.990972222222</v>
      </c>
      <c r="N227" s="1">
        <v>41513</v>
      </c>
      <c r="O227">
        <v>2.7405241038117101</v>
      </c>
      <c r="P227">
        <v>2.7488211991121601</v>
      </c>
      <c r="Q227">
        <v>2.74152679886453</v>
      </c>
      <c r="R227">
        <v>2.58045049673765</v>
      </c>
      <c r="S227">
        <v>2.57733174207636</v>
      </c>
      <c r="T227">
        <v>2.57234961458613</v>
      </c>
      <c r="U227">
        <v>2.5802779482852798</v>
      </c>
      <c r="V227">
        <f t="shared" si="25"/>
        <v>5</v>
      </c>
      <c r="W227">
        <f t="shared" si="26"/>
        <v>7</v>
      </c>
      <c r="X227">
        <f t="shared" si="27"/>
        <v>6</v>
      </c>
      <c r="Y227">
        <f t="shared" si="28"/>
        <v>4</v>
      </c>
      <c r="Z227">
        <f t="shared" si="29"/>
        <v>2</v>
      </c>
      <c r="AA227">
        <f t="shared" si="30"/>
        <v>1</v>
      </c>
      <c r="AB227">
        <f t="shared" si="31"/>
        <v>3</v>
      </c>
      <c r="AC227">
        <v>0.79722456461390301</v>
      </c>
      <c r="AD227">
        <v>0.77104007992453005</v>
      </c>
      <c r="AE227">
        <v>0.72693334156105804</v>
      </c>
      <c r="AF227">
        <v>0.62919268445835197</v>
      </c>
      <c r="AG227">
        <v>1.4439109216524099E-2</v>
      </c>
      <c r="AH227">
        <v>2.7399790695150601E-2</v>
      </c>
      <c r="AI227">
        <v>4.3993932312241801E-2</v>
      </c>
      <c r="AJ227">
        <v>8.1417116536618803E-2</v>
      </c>
      <c r="AK227">
        <v>0.16583972076651601</v>
      </c>
      <c r="AL227">
        <v>0.17454421826237301</v>
      </c>
      <c r="AM227">
        <v>0.18245654816090501</v>
      </c>
      <c r="AN227">
        <v>0.203280133378856</v>
      </c>
      <c r="AO227">
        <v>2.2496605403056501E-2</v>
      </c>
      <c r="AP227">
        <v>2.7015911117944599E-2</v>
      </c>
      <c r="AQ227">
        <v>4.6616177965793801E-2</v>
      </c>
      <c r="AR227">
        <v>8.61100656261721E-2</v>
      </c>
    </row>
    <row r="228" spans="1:44" x14ac:dyDescent="0.35">
      <c r="A228">
        <v>246</v>
      </c>
      <c r="B228" t="s">
        <v>264</v>
      </c>
      <c r="C228" t="s">
        <v>38</v>
      </c>
      <c r="D228">
        <v>41.956060999999998</v>
      </c>
      <c r="E228">
        <v>-87.668869000000001</v>
      </c>
      <c r="F228">
        <v>11</v>
      </c>
      <c r="G228" s="1">
        <v>41508.532638888886</v>
      </c>
      <c r="H228">
        <v>11627</v>
      </c>
      <c r="I228">
        <v>10812</v>
      </c>
      <c r="J228" s="1">
        <v>41512.666666666664</v>
      </c>
      <c r="K228" s="1">
        <v>41512.73541666667</v>
      </c>
      <c r="L228" s="1">
        <v>43100.648611111108</v>
      </c>
      <c r="M228" s="1">
        <v>43100.760416666664</v>
      </c>
      <c r="N228" s="1">
        <v>41513</v>
      </c>
      <c r="O228">
        <v>1.6697883157558999</v>
      </c>
      <c r="P228">
        <v>1.67758309393094</v>
      </c>
      <c r="Q228">
        <v>1.6721217285563601</v>
      </c>
      <c r="R228">
        <v>1.629697183417</v>
      </c>
      <c r="S228">
        <v>1.6169108472496201</v>
      </c>
      <c r="T228">
        <v>1.62042272571676</v>
      </c>
      <c r="U228">
        <v>1.62288791005641</v>
      </c>
      <c r="V228">
        <f t="shared" si="25"/>
        <v>5</v>
      </c>
      <c r="W228">
        <f t="shared" si="26"/>
        <v>7</v>
      </c>
      <c r="X228">
        <f t="shared" si="27"/>
        <v>6</v>
      </c>
      <c r="Y228">
        <f t="shared" si="28"/>
        <v>4</v>
      </c>
      <c r="Z228">
        <f t="shared" si="29"/>
        <v>1</v>
      </c>
      <c r="AA228">
        <f t="shared" si="30"/>
        <v>2</v>
      </c>
      <c r="AB228">
        <f t="shared" si="31"/>
        <v>3</v>
      </c>
      <c r="AC228">
        <v>0.85994945671147005</v>
      </c>
      <c r="AD228">
        <v>0.853242883970312</v>
      </c>
      <c r="AE228">
        <v>0.80810330452960699</v>
      </c>
      <c r="AF228">
        <v>0.70719066898221306</v>
      </c>
      <c r="AG228">
        <v>2.3607942456462101E-2</v>
      </c>
      <c r="AH228">
        <v>2.34700875820128E-2</v>
      </c>
      <c r="AI228">
        <v>3.7757286228602603E-2</v>
      </c>
      <c r="AJ228">
        <v>7.2148345003999997E-2</v>
      </c>
      <c r="AK228">
        <v>0.10219817615292399</v>
      </c>
      <c r="AL228">
        <v>0.102705560821499</v>
      </c>
      <c r="AM228">
        <v>0.11833948850307199</v>
      </c>
      <c r="AN228">
        <v>0.145348043723488</v>
      </c>
      <c r="AO228">
        <v>1.42444246791426E-2</v>
      </c>
      <c r="AP228">
        <v>2.0581467626175201E-2</v>
      </c>
      <c r="AQ228">
        <v>3.57999207387171E-2</v>
      </c>
      <c r="AR228">
        <v>7.5312942290298598E-2</v>
      </c>
    </row>
    <row r="229" spans="1:44" x14ac:dyDescent="0.35">
      <c r="A229">
        <v>247</v>
      </c>
      <c r="B229" t="s">
        <v>265</v>
      </c>
      <c r="C229" t="s">
        <v>38</v>
      </c>
      <c r="D229">
        <v>41.795211999999999</v>
      </c>
      <c r="E229">
        <v>-87.580714999999998</v>
      </c>
      <c r="F229">
        <v>19</v>
      </c>
      <c r="G229" s="1">
        <v>41508.534722222219</v>
      </c>
      <c r="H229">
        <v>25371</v>
      </c>
      <c r="I229">
        <v>26228</v>
      </c>
      <c r="J229" s="1">
        <v>41509.681250000001</v>
      </c>
      <c r="K229" s="1">
        <v>41509.680555555555</v>
      </c>
      <c r="L229" s="1">
        <v>43100.451388888891</v>
      </c>
      <c r="M229" s="1">
        <v>43098.611805555556</v>
      </c>
      <c r="N229" s="1">
        <v>41510</v>
      </c>
      <c r="O229">
        <v>2.40146242794235</v>
      </c>
      <c r="P229">
        <v>2.39652168651343</v>
      </c>
      <c r="Q229">
        <v>2.39900698806083</v>
      </c>
      <c r="R229">
        <v>2.3208122942082201</v>
      </c>
      <c r="S229">
        <v>2.3214563433033399</v>
      </c>
      <c r="T229">
        <v>2.3319824723771401</v>
      </c>
      <c r="U229">
        <v>2.3354241469363699</v>
      </c>
      <c r="V229">
        <f t="shared" si="25"/>
        <v>7</v>
      </c>
      <c r="W229">
        <f t="shared" si="26"/>
        <v>5</v>
      </c>
      <c r="X229">
        <f t="shared" si="27"/>
        <v>6</v>
      </c>
      <c r="Y229">
        <f t="shared" si="28"/>
        <v>1</v>
      </c>
      <c r="Z229">
        <f t="shared" si="29"/>
        <v>2</v>
      </c>
      <c r="AA229">
        <f t="shared" si="30"/>
        <v>3</v>
      </c>
      <c r="AB229">
        <f t="shared" si="31"/>
        <v>4</v>
      </c>
      <c r="AC229">
        <v>0.78628542283453995</v>
      </c>
      <c r="AD229">
        <v>0.761065510824534</v>
      </c>
      <c r="AE229">
        <v>0.70952407331159495</v>
      </c>
      <c r="AF229">
        <v>0.59959804692029095</v>
      </c>
      <c r="AG229">
        <v>3.7246598785712098E-2</v>
      </c>
      <c r="AH229">
        <v>3.4989257173647398E-2</v>
      </c>
      <c r="AI229">
        <v>5.36972183996886E-2</v>
      </c>
      <c r="AJ229">
        <v>9.5750062463837604E-2</v>
      </c>
      <c r="AK229">
        <v>0.151644093090468</v>
      </c>
      <c r="AL229">
        <v>0.15897023845029401</v>
      </c>
      <c r="AM229">
        <v>0.170043566134467</v>
      </c>
      <c r="AN229">
        <v>0.19735197219233599</v>
      </c>
      <c r="AO229">
        <v>2.48238852892784E-2</v>
      </c>
      <c r="AP229">
        <v>4.4974993551523498E-2</v>
      </c>
      <c r="AQ229">
        <v>6.6735142154248805E-2</v>
      </c>
      <c r="AR229">
        <v>0.10729991842353399</v>
      </c>
    </row>
    <row r="230" spans="1:44" x14ac:dyDescent="0.35">
      <c r="A230">
        <v>248</v>
      </c>
      <c r="B230" t="s">
        <v>266</v>
      </c>
      <c r="C230" t="s">
        <v>38</v>
      </c>
      <c r="D230">
        <v>41.795264000000003</v>
      </c>
      <c r="E230">
        <v>-87.596470999999994</v>
      </c>
      <c r="F230">
        <v>19</v>
      </c>
      <c r="G230" s="1">
        <v>41508.604861111111</v>
      </c>
      <c r="H230">
        <v>12430</v>
      </c>
      <c r="I230">
        <v>11639</v>
      </c>
      <c r="J230" s="1">
        <v>41509.676388888889</v>
      </c>
      <c r="K230" s="1">
        <v>41509.756249999999</v>
      </c>
      <c r="L230" s="1">
        <v>43097.51458333333</v>
      </c>
      <c r="M230" s="1">
        <v>43100.661805555559</v>
      </c>
      <c r="N230" s="1">
        <v>41510</v>
      </c>
      <c r="O230">
        <v>1.7428228433312201</v>
      </c>
      <c r="P230">
        <v>1.75004942141105</v>
      </c>
      <c r="Q230">
        <v>1.7423081357752599</v>
      </c>
      <c r="R230">
        <v>1.74934775894765</v>
      </c>
      <c r="S230">
        <v>1.7511496677359599</v>
      </c>
      <c r="T230">
        <v>1.75567213251025</v>
      </c>
      <c r="U230">
        <v>1.7622318167136699</v>
      </c>
      <c r="V230">
        <f t="shared" si="25"/>
        <v>2</v>
      </c>
      <c r="W230">
        <f t="shared" si="26"/>
        <v>4</v>
      </c>
      <c r="X230">
        <f t="shared" si="27"/>
        <v>1</v>
      </c>
      <c r="Y230">
        <f t="shared" si="28"/>
        <v>3</v>
      </c>
      <c r="Z230">
        <f t="shared" si="29"/>
        <v>5</v>
      </c>
      <c r="AA230">
        <f t="shared" si="30"/>
        <v>6</v>
      </c>
      <c r="AB230">
        <f t="shared" si="31"/>
        <v>7</v>
      </c>
      <c r="AC230">
        <v>6.8586236438148401E-2</v>
      </c>
      <c r="AD230">
        <v>0.105416018630811</v>
      </c>
      <c r="AE230">
        <v>9.8009770337345495E-2</v>
      </c>
      <c r="AF230">
        <v>8.3650408513626803E-2</v>
      </c>
      <c r="AG230">
        <v>0.18892031019994401</v>
      </c>
      <c r="AH230">
        <v>0.217068811337045</v>
      </c>
      <c r="AI230">
        <v>0.242006330176194</v>
      </c>
      <c r="AJ230">
        <v>0.26049431807594797</v>
      </c>
      <c r="AK230">
        <v>0.40357713751623903</v>
      </c>
      <c r="AL230">
        <v>0.32377804143153199</v>
      </c>
      <c r="AM230">
        <v>0.33546407966250302</v>
      </c>
      <c r="AN230">
        <v>0.33287167523168099</v>
      </c>
      <c r="AO230">
        <v>0.338916315845668</v>
      </c>
      <c r="AP230">
        <v>0.35373712860061002</v>
      </c>
      <c r="AQ230">
        <v>0.324519819823956</v>
      </c>
      <c r="AR230">
        <v>0.322983598178743</v>
      </c>
    </row>
    <row r="231" spans="1:44" x14ac:dyDescent="0.35">
      <c r="A231">
        <v>249</v>
      </c>
      <c r="B231" t="s">
        <v>267</v>
      </c>
      <c r="C231" t="s">
        <v>38</v>
      </c>
      <c r="D231">
        <v>41.963982000000001</v>
      </c>
      <c r="E231">
        <v>-87.638181000000003</v>
      </c>
      <c r="F231">
        <v>31</v>
      </c>
      <c r="G231" s="1">
        <v>41508.714583333334</v>
      </c>
      <c r="H231">
        <v>58777</v>
      </c>
      <c r="I231">
        <v>59039</v>
      </c>
      <c r="J231" s="1">
        <v>41453.873611111114</v>
      </c>
      <c r="K231" s="1">
        <v>41453.57916666667</v>
      </c>
      <c r="L231" s="1">
        <v>43100.415972222225</v>
      </c>
      <c r="M231" s="1">
        <v>43100.393055555556</v>
      </c>
      <c r="N231" s="1">
        <v>41454</v>
      </c>
      <c r="O231">
        <v>4.8131531830004199</v>
      </c>
      <c r="P231">
        <v>4.4040437087814102</v>
      </c>
      <c r="Q231">
        <v>4.5289479159274402</v>
      </c>
      <c r="R231">
        <v>4.3067242873300398</v>
      </c>
      <c r="S231">
        <v>4.7557538188728001</v>
      </c>
      <c r="T231">
        <v>4.6606382681780598</v>
      </c>
      <c r="U231">
        <v>4.8445440401084596</v>
      </c>
      <c r="V231">
        <f t="shared" si="25"/>
        <v>6</v>
      </c>
      <c r="W231">
        <f t="shared" si="26"/>
        <v>2</v>
      </c>
      <c r="X231">
        <f t="shared" si="27"/>
        <v>3</v>
      </c>
      <c r="Y231">
        <f t="shared" si="28"/>
        <v>1</v>
      </c>
      <c r="Z231">
        <f t="shared" si="29"/>
        <v>5</v>
      </c>
      <c r="AA231">
        <f t="shared" si="30"/>
        <v>4</v>
      </c>
      <c r="AB231">
        <f t="shared" si="31"/>
        <v>7</v>
      </c>
      <c r="AC231">
        <v>0.358989944001945</v>
      </c>
      <c r="AD231">
        <v>0.203407141288654</v>
      </c>
      <c r="AE231">
        <v>0.18934217347497101</v>
      </c>
      <c r="AF231">
        <v>0.153685813338899</v>
      </c>
      <c r="AG231">
        <v>0.36626373409568302</v>
      </c>
      <c r="AH231">
        <v>0.226926833363639</v>
      </c>
      <c r="AI231">
        <v>0.254921032413441</v>
      </c>
      <c r="AJ231">
        <v>0.26046615009512503</v>
      </c>
      <c r="AK231">
        <v>0.24085083655372899</v>
      </c>
      <c r="AL231">
        <v>0.43688505573324898</v>
      </c>
      <c r="AM231">
        <v>0.36715689442546601</v>
      </c>
      <c r="AN231">
        <v>0.36795893719587602</v>
      </c>
      <c r="AO231">
        <v>3.3895485348641799E-2</v>
      </c>
      <c r="AP231">
        <v>0.13278096961445601</v>
      </c>
      <c r="AQ231">
        <v>0.18857989968612099</v>
      </c>
      <c r="AR231">
        <v>0.21788909937009801</v>
      </c>
    </row>
    <row r="232" spans="1:44" x14ac:dyDescent="0.35">
      <c r="A232">
        <v>250</v>
      </c>
      <c r="B232" t="s">
        <v>268</v>
      </c>
      <c r="C232" t="s">
        <v>38</v>
      </c>
      <c r="D232">
        <v>41.936083000000004</v>
      </c>
      <c r="E232">
        <v>-87.669806999999906</v>
      </c>
      <c r="F232">
        <v>19</v>
      </c>
      <c r="G232" s="1">
        <v>41509.381249999999</v>
      </c>
      <c r="H232">
        <v>16150</v>
      </c>
      <c r="I232">
        <v>17616</v>
      </c>
      <c r="J232" s="1">
        <v>41453.558333333334</v>
      </c>
      <c r="K232" s="1">
        <v>41466.772222222222</v>
      </c>
      <c r="L232" s="1">
        <v>43097.5625</v>
      </c>
      <c r="M232" s="1">
        <v>43097.51666666667</v>
      </c>
      <c r="N232" s="1">
        <v>41454</v>
      </c>
      <c r="O232">
        <v>1.8491544643755</v>
      </c>
      <c r="P232">
        <v>1.8547830440063799</v>
      </c>
      <c r="Q232">
        <v>1.8510512191712201</v>
      </c>
      <c r="R232">
        <v>1.8128635790362599</v>
      </c>
      <c r="S232">
        <v>1.8134986790369301</v>
      </c>
      <c r="T232">
        <v>1.81141848973737</v>
      </c>
      <c r="U232">
        <v>1.8264332001199699</v>
      </c>
      <c r="V232">
        <f t="shared" si="25"/>
        <v>5</v>
      </c>
      <c r="W232">
        <f t="shared" si="26"/>
        <v>7</v>
      </c>
      <c r="X232">
        <f t="shared" si="27"/>
        <v>6</v>
      </c>
      <c r="Y232">
        <f t="shared" si="28"/>
        <v>2</v>
      </c>
      <c r="Z232">
        <f t="shared" si="29"/>
        <v>3</v>
      </c>
      <c r="AA232">
        <f t="shared" si="30"/>
        <v>1</v>
      </c>
      <c r="AB232">
        <f t="shared" si="31"/>
        <v>4</v>
      </c>
      <c r="AC232">
        <v>0.59620120578804703</v>
      </c>
      <c r="AD232">
        <v>0.58635558976244495</v>
      </c>
      <c r="AE232">
        <v>0.49686492140223498</v>
      </c>
      <c r="AF232">
        <v>0.34841024662319398</v>
      </c>
      <c r="AG232">
        <v>7.0658771626866901E-2</v>
      </c>
      <c r="AH232">
        <v>8.3940206251936406E-2</v>
      </c>
      <c r="AI232">
        <v>0.11999231892071401</v>
      </c>
      <c r="AJ232">
        <v>0.171412946624447</v>
      </c>
      <c r="AK232">
        <v>0.25553813868436898</v>
      </c>
      <c r="AL232">
        <v>0.25270980817447303</v>
      </c>
      <c r="AM232">
        <v>0.26254697370614499</v>
      </c>
      <c r="AN232">
        <v>0.27958724286117198</v>
      </c>
      <c r="AO232">
        <v>7.7601883900715901E-2</v>
      </c>
      <c r="AP232">
        <v>7.6994395811144298E-2</v>
      </c>
      <c r="AQ232">
        <v>0.12059578597090299</v>
      </c>
      <c r="AR232">
        <v>0.20058956389118601</v>
      </c>
    </row>
    <row r="233" spans="1:44" x14ac:dyDescent="0.35">
      <c r="A233">
        <v>251</v>
      </c>
      <c r="B233" t="s">
        <v>269</v>
      </c>
      <c r="C233" t="s">
        <v>38</v>
      </c>
      <c r="D233">
        <v>41.967967999999999</v>
      </c>
      <c r="E233">
        <v>-87.650001000000003</v>
      </c>
      <c r="F233">
        <v>15</v>
      </c>
      <c r="G233" s="1">
        <v>41512.494444444441</v>
      </c>
      <c r="H233">
        <v>17142</v>
      </c>
      <c r="I233">
        <v>17632</v>
      </c>
      <c r="J233" s="1">
        <v>41453.359027777777</v>
      </c>
      <c r="K233" s="1">
        <v>41452.798611111109</v>
      </c>
      <c r="L233" s="1">
        <v>43100.640277777777</v>
      </c>
      <c r="M233" s="1">
        <v>43100.885416666664</v>
      </c>
      <c r="N233" s="1">
        <v>41453</v>
      </c>
      <c r="O233">
        <v>1.85582698132796</v>
      </c>
      <c r="P233">
        <v>1.8621968665461499</v>
      </c>
      <c r="Q233">
        <v>1.8569693930082301</v>
      </c>
      <c r="R233">
        <v>1.81295176604649</v>
      </c>
      <c r="S233">
        <v>1.8042705745493</v>
      </c>
      <c r="T233">
        <v>1.81184884207121</v>
      </c>
      <c r="U233">
        <v>1.8027574043038099</v>
      </c>
      <c r="V233">
        <f t="shared" si="25"/>
        <v>5</v>
      </c>
      <c r="W233">
        <f t="shared" si="26"/>
        <v>7</v>
      </c>
      <c r="X233">
        <f t="shared" si="27"/>
        <v>6</v>
      </c>
      <c r="Y233">
        <f t="shared" si="28"/>
        <v>4</v>
      </c>
      <c r="Z233">
        <f t="shared" si="29"/>
        <v>2</v>
      </c>
      <c r="AA233">
        <f t="shared" si="30"/>
        <v>3</v>
      </c>
      <c r="AB233">
        <f t="shared" si="31"/>
        <v>1</v>
      </c>
      <c r="AC233">
        <v>0.51193484509857301</v>
      </c>
      <c r="AD233">
        <v>0.50290040645343603</v>
      </c>
      <c r="AE233">
        <v>0.42659094439316902</v>
      </c>
      <c r="AF233">
        <v>0.28801111279525299</v>
      </c>
      <c r="AG233">
        <v>0.122472225244236</v>
      </c>
      <c r="AH233">
        <v>0.12331110118710301</v>
      </c>
      <c r="AI233">
        <v>0.135264556557496</v>
      </c>
      <c r="AJ233">
        <v>0.19658052533593501</v>
      </c>
      <c r="AK233">
        <v>0.26398951821021799</v>
      </c>
      <c r="AL233">
        <v>0.27441804922541702</v>
      </c>
      <c r="AM233">
        <v>0.291454307025936</v>
      </c>
      <c r="AN233">
        <v>0.31390178518296602</v>
      </c>
      <c r="AO233">
        <v>0.10160341144697101</v>
      </c>
      <c r="AP233">
        <v>9.9370443134042405E-2</v>
      </c>
      <c r="AQ233">
        <v>0.146690192023397</v>
      </c>
      <c r="AR233">
        <v>0.20150657668584401</v>
      </c>
    </row>
    <row r="234" spans="1:44" x14ac:dyDescent="0.35">
      <c r="A234">
        <v>252</v>
      </c>
      <c r="B234" t="s">
        <v>270</v>
      </c>
      <c r="C234" t="s">
        <v>38</v>
      </c>
      <c r="D234">
        <v>41.809835</v>
      </c>
      <c r="E234">
        <v>-87.599382999999904</v>
      </c>
      <c r="F234">
        <v>15</v>
      </c>
      <c r="G234" s="1">
        <v>41512.606249999997</v>
      </c>
      <c r="H234">
        <v>6287</v>
      </c>
      <c r="I234">
        <v>5720</v>
      </c>
      <c r="J234" s="1">
        <v>41453.461805555555</v>
      </c>
      <c r="K234" s="1">
        <v>41454.519444444442</v>
      </c>
      <c r="L234" s="1">
        <v>43091.533333333333</v>
      </c>
      <c r="M234" s="1">
        <v>43099.575694444444</v>
      </c>
      <c r="N234" s="1">
        <v>41454</v>
      </c>
      <c r="O234">
        <v>1.12512797937798</v>
      </c>
      <c r="P234">
        <v>1.1286071927299399</v>
      </c>
      <c r="Q234">
        <v>1.1252874413879499</v>
      </c>
      <c r="R234">
        <v>1.1049743663508</v>
      </c>
      <c r="S234">
        <v>1.1053092141129801</v>
      </c>
      <c r="T234">
        <v>1.1070973057809299</v>
      </c>
      <c r="U234">
        <v>1.1171540009454599</v>
      </c>
      <c r="V234">
        <f t="shared" si="25"/>
        <v>5</v>
      </c>
      <c r="W234">
        <f t="shared" si="26"/>
        <v>7</v>
      </c>
      <c r="X234">
        <f t="shared" si="27"/>
        <v>6</v>
      </c>
      <c r="Y234">
        <f t="shared" si="28"/>
        <v>1</v>
      </c>
      <c r="Z234">
        <f t="shared" si="29"/>
        <v>2</v>
      </c>
      <c r="AA234">
        <f t="shared" si="30"/>
        <v>3</v>
      </c>
      <c r="AB234">
        <f t="shared" si="31"/>
        <v>4</v>
      </c>
      <c r="AC234">
        <v>0.82393227916802103</v>
      </c>
      <c r="AD234">
        <v>0.82552417052382998</v>
      </c>
      <c r="AE234">
        <v>0.76132833967727098</v>
      </c>
      <c r="AF234">
        <v>0.62119367084236399</v>
      </c>
      <c r="AG234">
        <v>3.3565410408784198E-2</v>
      </c>
      <c r="AH234">
        <v>2.9716796529305999E-2</v>
      </c>
      <c r="AI234">
        <v>5.2555966370774303E-2</v>
      </c>
      <c r="AJ234">
        <v>9.7974875058417399E-2</v>
      </c>
      <c r="AK234">
        <v>9.6826103637053199E-2</v>
      </c>
      <c r="AL234">
        <v>9.3826208735543204E-2</v>
      </c>
      <c r="AM234">
        <v>0.115095346272595</v>
      </c>
      <c r="AN234">
        <v>0.15841427368375999</v>
      </c>
      <c r="AO234">
        <v>4.5676206786141801E-2</v>
      </c>
      <c r="AP234">
        <v>5.0932824211320699E-2</v>
      </c>
      <c r="AQ234">
        <v>7.1020347679358595E-2</v>
      </c>
      <c r="AR234">
        <v>0.122417180415457</v>
      </c>
    </row>
    <row r="235" spans="1:44" x14ac:dyDescent="0.35">
      <c r="A235">
        <v>253</v>
      </c>
      <c r="B235" t="s">
        <v>271</v>
      </c>
      <c r="C235" t="s">
        <v>38</v>
      </c>
      <c r="D235">
        <v>41.968812</v>
      </c>
      <c r="E235">
        <v>-87.657658999999995</v>
      </c>
      <c r="F235">
        <v>15</v>
      </c>
      <c r="G235" s="1">
        <v>41517.373611111114</v>
      </c>
      <c r="H235">
        <v>15806</v>
      </c>
      <c r="I235">
        <v>16086</v>
      </c>
      <c r="J235" s="1">
        <v>41522.890972222223</v>
      </c>
      <c r="K235" s="1">
        <v>41523.706944444442</v>
      </c>
      <c r="L235" s="1">
        <v>43100.486805555556</v>
      </c>
      <c r="M235" s="1">
        <v>43100.643055555556</v>
      </c>
      <c r="N235" s="1">
        <v>41523</v>
      </c>
      <c r="O235">
        <v>2.0611171977315301</v>
      </c>
      <c r="P235">
        <v>2.06599248975665</v>
      </c>
      <c r="Q235">
        <v>2.0642303602626102</v>
      </c>
      <c r="R235">
        <v>2.0499814375110699</v>
      </c>
      <c r="S235">
        <v>2.0435388751542698</v>
      </c>
      <c r="T235">
        <v>2.0550031521745602</v>
      </c>
      <c r="U235">
        <v>2.0683196921682998</v>
      </c>
      <c r="V235">
        <f t="shared" si="25"/>
        <v>4</v>
      </c>
      <c r="W235">
        <f t="shared" si="26"/>
        <v>6</v>
      </c>
      <c r="X235">
        <f t="shared" si="27"/>
        <v>5</v>
      </c>
      <c r="Y235">
        <f t="shared" si="28"/>
        <v>2</v>
      </c>
      <c r="Z235">
        <f t="shared" si="29"/>
        <v>1</v>
      </c>
      <c r="AA235">
        <f t="shared" si="30"/>
        <v>3</v>
      </c>
      <c r="AB235">
        <f t="shared" si="31"/>
        <v>7</v>
      </c>
      <c r="AC235">
        <v>0.64458052856731995</v>
      </c>
      <c r="AD235">
        <v>0.63658803952697196</v>
      </c>
      <c r="AE235">
        <v>0.54630008526630802</v>
      </c>
      <c r="AF235">
        <v>0.37718334460310399</v>
      </c>
      <c r="AG235">
        <v>7.2779909308620702E-2</v>
      </c>
      <c r="AH235">
        <v>7.8088187282408503E-2</v>
      </c>
      <c r="AI235">
        <v>0.10901085349979001</v>
      </c>
      <c r="AJ235">
        <v>0.17075653344205499</v>
      </c>
      <c r="AK235">
        <v>0.21102726799567301</v>
      </c>
      <c r="AL235">
        <v>0.204108509349964</v>
      </c>
      <c r="AM235">
        <v>0.217375782732326</v>
      </c>
      <c r="AN235">
        <v>0.24800293991181999</v>
      </c>
      <c r="AO235">
        <v>7.1612294128385601E-2</v>
      </c>
      <c r="AP235">
        <v>8.1215263840655305E-2</v>
      </c>
      <c r="AQ235">
        <v>0.12731327850157401</v>
      </c>
      <c r="AR235">
        <v>0.20405718204301901</v>
      </c>
    </row>
    <row r="236" spans="1:44" x14ac:dyDescent="0.35">
      <c r="A236">
        <v>254</v>
      </c>
      <c r="B236" t="s">
        <v>272</v>
      </c>
      <c r="C236" t="s">
        <v>38</v>
      </c>
      <c r="D236">
        <v>41.954383</v>
      </c>
      <c r="E236">
        <v>-87.648043000000001</v>
      </c>
      <c r="F236">
        <v>15</v>
      </c>
      <c r="G236" s="1">
        <v>41517.377083333333</v>
      </c>
      <c r="H236">
        <v>45649</v>
      </c>
      <c r="I236">
        <v>45056</v>
      </c>
      <c r="J236" s="1">
        <v>41526.631249999999</v>
      </c>
      <c r="K236" s="1">
        <v>41526.679861111108</v>
      </c>
      <c r="L236" s="1">
        <v>43100.643750000003</v>
      </c>
      <c r="M236" s="1">
        <v>43100.738888888889</v>
      </c>
      <c r="N236" s="1">
        <v>41527</v>
      </c>
      <c r="O236">
        <v>3.4075994689906701</v>
      </c>
      <c r="P236">
        <v>3.4137800773081399</v>
      </c>
      <c r="Q236">
        <v>3.4116375792751401</v>
      </c>
      <c r="R236">
        <v>3.1370016661334801</v>
      </c>
      <c r="S236">
        <v>3.1285969083224998</v>
      </c>
      <c r="T236">
        <v>3.09702616012475</v>
      </c>
      <c r="U236">
        <v>3.1133716458380398</v>
      </c>
      <c r="V236">
        <f t="shared" si="25"/>
        <v>5</v>
      </c>
      <c r="W236">
        <f t="shared" si="26"/>
        <v>7</v>
      </c>
      <c r="X236">
        <f t="shared" si="27"/>
        <v>6</v>
      </c>
      <c r="Y236">
        <f t="shared" si="28"/>
        <v>4</v>
      </c>
      <c r="Z236">
        <f t="shared" si="29"/>
        <v>3</v>
      </c>
      <c r="AA236">
        <f t="shared" si="30"/>
        <v>1</v>
      </c>
      <c r="AB236">
        <f t="shared" si="31"/>
        <v>2</v>
      </c>
      <c r="AC236">
        <v>0.82842879954024895</v>
      </c>
      <c r="AD236">
        <v>0.80397554504633795</v>
      </c>
      <c r="AE236">
        <v>0.76961659874349697</v>
      </c>
      <c r="AF236">
        <v>0.69301284516480899</v>
      </c>
      <c r="AG236">
        <v>1.8592399279066599E-2</v>
      </c>
      <c r="AH236">
        <v>2.73446204472923E-2</v>
      </c>
      <c r="AI236">
        <v>3.8812153540044102E-2</v>
      </c>
      <c r="AJ236">
        <v>6.7113465950026693E-2</v>
      </c>
      <c r="AK236">
        <v>0.14199127126512601</v>
      </c>
      <c r="AL236">
        <v>0.14500536859534</v>
      </c>
      <c r="AM236">
        <v>0.15350605338530901</v>
      </c>
      <c r="AN236">
        <v>0.17269334596278099</v>
      </c>
      <c r="AO236">
        <v>1.09875299155568E-2</v>
      </c>
      <c r="AP236">
        <v>2.36744659110294E-2</v>
      </c>
      <c r="AQ236">
        <v>3.8065194331148702E-2</v>
      </c>
      <c r="AR236">
        <v>6.7180342922382702E-2</v>
      </c>
    </row>
    <row r="237" spans="1:44" x14ac:dyDescent="0.35">
      <c r="A237">
        <v>255</v>
      </c>
      <c r="B237" t="s">
        <v>273</v>
      </c>
      <c r="C237" t="s">
        <v>38</v>
      </c>
      <c r="D237">
        <v>41.867888000000001</v>
      </c>
      <c r="E237">
        <v>-87.623041000000001</v>
      </c>
      <c r="F237">
        <v>39</v>
      </c>
      <c r="G237" s="1">
        <v>41517.443055555559</v>
      </c>
      <c r="H237">
        <v>95853</v>
      </c>
      <c r="I237">
        <v>90592</v>
      </c>
      <c r="J237" s="1">
        <v>41453.859027777777</v>
      </c>
      <c r="K237" s="1">
        <v>41453.034722222219</v>
      </c>
      <c r="L237" s="1">
        <v>43100.65</v>
      </c>
      <c r="M237" s="1">
        <v>43100.964583333334</v>
      </c>
      <c r="N237" s="1">
        <v>41454</v>
      </c>
      <c r="O237">
        <v>7.4354131523053404</v>
      </c>
      <c r="P237">
        <v>7.4393313825963201</v>
      </c>
      <c r="Q237">
        <v>7.4359250947163504</v>
      </c>
      <c r="R237">
        <v>6.8093915271180698</v>
      </c>
      <c r="S237">
        <v>6.7439797433554203</v>
      </c>
      <c r="T237">
        <v>6.7275956232068799</v>
      </c>
      <c r="U237">
        <v>6.7370423727480002</v>
      </c>
      <c r="V237">
        <f t="shared" si="25"/>
        <v>5</v>
      </c>
      <c r="W237">
        <f t="shared" si="26"/>
        <v>7</v>
      </c>
      <c r="X237">
        <f t="shared" si="27"/>
        <v>6</v>
      </c>
      <c r="Y237">
        <f t="shared" si="28"/>
        <v>4</v>
      </c>
      <c r="Z237">
        <f t="shared" si="29"/>
        <v>3</v>
      </c>
      <c r="AA237">
        <f t="shared" si="30"/>
        <v>1</v>
      </c>
      <c r="AB237">
        <f t="shared" si="31"/>
        <v>2</v>
      </c>
      <c r="AC237">
        <v>0.85236487389276006</v>
      </c>
      <c r="AD237">
        <v>0.84366144028923395</v>
      </c>
      <c r="AE237">
        <v>0.81697374739402195</v>
      </c>
      <c r="AF237">
        <v>0.75206920712929304</v>
      </c>
      <c r="AG237">
        <v>1.2273360902507699E-2</v>
      </c>
      <c r="AH237">
        <v>1.12629861550051E-2</v>
      </c>
      <c r="AI237">
        <v>1.7959989716642599E-2</v>
      </c>
      <c r="AJ237">
        <v>4.1040000536042398E-2</v>
      </c>
      <c r="AK237">
        <v>0.123860095469984</v>
      </c>
      <c r="AL237">
        <v>0.130635045766021</v>
      </c>
      <c r="AM237">
        <v>0.141892276909554</v>
      </c>
      <c r="AN237">
        <v>0.15783470461551599</v>
      </c>
      <c r="AO237">
        <v>1.1501669734747999E-2</v>
      </c>
      <c r="AP237">
        <v>1.4440527789739199E-2</v>
      </c>
      <c r="AQ237">
        <v>2.31739859797804E-2</v>
      </c>
      <c r="AR237">
        <v>4.90560877191474E-2</v>
      </c>
    </row>
    <row r="238" spans="1:44" x14ac:dyDescent="0.35">
      <c r="A238">
        <v>256</v>
      </c>
      <c r="B238" t="s">
        <v>274</v>
      </c>
      <c r="C238" t="s">
        <v>38</v>
      </c>
      <c r="D238">
        <v>41.952832999999998</v>
      </c>
      <c r="E238">
        <v>-87.649992999999995</v>
      </c>
      <c r="F238">
        <v>15</v>
      </c>
      <c r="G238" s="1">
        <v>41517.495833333334</v>
      </c>
      <c r="H238">
        <v>25270</v>
      </c>
      <c r="I238">
        <v>23603</v>
      </c>
      <c r="J238" s="1">
        <v>41522.768750000003</v>
      </c>
      <c r="K238" s="1">
        <v>41522.790277777778</v>
      </c>
      <c r="L238" s="1">
        <v>43100.851388888892</v>
      </c>
      <c r="M238" s="1">
        <v>43100.847222222219</v>
      </c>
      <c r="N238" s="1">
        <v>41523</v>
      </c>
      <c r="O238">
        <v>2.9062498346794001</v>
      </c>
      <c r="P238">
        <v>2.9021607301212402</v>
      </c>
      <c r="Q238">
        <v>2.9064683709321799</v>
      </c>
      <c r="R238">
        <v>2.7781477499835301</v>
      </c>
      <c r="S238">
        <v>2.7387639044032701</v>
      </c>
      <c r="T238">
        <v>2.7487547769663498</v>
      </c>
      <c r="U238">
        <v>2.7726873671612799</v>
      </c>
      <c r="V238">
        <f t="shared" si="25"/>
        <v>6</v>
      </c>
      <c r="W238">
        <f t="shared" si="26"/>
        <v>5</v>
      </c>
      <c r="X238">
        <f t="shared" si="27"/>
        <v>7</v>
      </c>
      <c r="Y238">
        <f t="shared" si="28"/>
        <v>4</v>
      </c>
      <c r="Z238">
        <f t="shared" si="29"/>
        <v>1</v>
      </c>
      <c r="AA238">
        <f t="shared" si="30"/>
        <v>2</v>
      </c>
      <c r="AB238">
        <f t="shared" si="31"/>
        <v>3</v>
      </c>
      <c r="AC238">
        <v>0.68401556013211895</v>
      </c>
      <c r="AD238">
        <v>0.61557226857632297</v>
      </c>
      <c r="AE238">
        <v>0.55038751669852004</v>
      </c>
      <c r="AF238">
        <v>0.422202968458877</v>
      </c>
      <c r="AG238">
        <v>0.103019136479664</v>
      </c>
      <c r="AH238">
        <v>0.13134821498486901</v>
      </c>
      <c r="AI238">
        <v>0.161733474529274</v>
      </c>
      <c r="AJ238">
        <v>0.194582189534312</v>
      </c>
      <c r="AK238">
        <v>0.17156391356592901</v>
      </c>
      <c r="AL238">
        <v>0.194013596094012</v>
      </c>
      <c r="AM238">
        <v>0.19894827829904599</v>
      </c>
      <c r="AN238">
        <v>0.23743323314053799</v>
      </c>
      <c r="AO238">
        <v>4.14013898222865E-2</v>
      </c>
      <c r="AP238">
        <v>5.9065920344793701E-2</v>
      </c>
      <c r="AQ238">
        <v>8.8930730473157901E-2</v>
      </c>
      <c r="AR238">
        <v>0.14578160886627101</v>
      </c>
    </row>
    <row r="239" spans="1:44" x14ac:dyDescent="0.35">
      <c r="A239">
        <v>257</v>
      </c>
      <c r="B239" t="s">
        <v>275</v>
      </c>
      <c r="C239" t="s">
        <v>38</v>
      </c>
      <c r="D239">
        <v>41.948796999999999</v>
      </c>
      <c r="E239">
        <v>-87.675278000000006</v>
      </c>
      <c r="F239">
        <v>15</v>
      </c>
      <c r="G239" s="1">
        <v>41517.511805555558</v>
      </c>
      <c r="H239">
        <v>17072</v>
      </c>
      <c r="I239">
        <v>18128</v>
      </c>
      <c r="J239" s="1">
        <v>41526.771527777775</v>
      </c>
      <c r="K239" s="1">
        <v>41526.759722222225</v>
      </c>
      <c r="L239" s="1">
        <v>43100.476388888892</v>
      </c>
      <c r="M239" s="1">
        <v>43100.676388888889</v>
      </c>
      <c r="N239" s="1">
        <v>41527</v>
      </c>
      <c r="O239">
        <v>1.8755133950932401</v>
      </c>
      <c r="P239">
        <v>1.8787411528967899</v>
      </c>
      <c r="Q239">
        <v>1.8725587387818401</v>
      </c>
      <c r="R239">
        <v>1.8406688395087401</v>
      </c>
      <c r="S239">
        <v>1.84204577787788</v>
      </c>
      <c r="T239">
        <v>1.8476974621746101</v>
      </c>
      <c r="U239">
        <v>1.85731520661586</v>
      </c>
      <c r="V239">
        <f t="shared" si="25"/>
        <v>6</v>
      </c>
      <c r="W239">
        <f t="shared" si="26"/>
        <v>7</v>
      </c>
      <c r="X239">
        <f t="shared" si="27"/>
        <v>5</v>
      </c>
      <c r="Y239">
        <f t="shared" si="28"/>
        <v>1</v>
      </c>
      <c r="Z239">
        <f t="shared" si="29"/>
        <v>2</v>
      </c>
      <c r="AA239">
        <f t="shared" si="30"/>
        <v>3</v>
      </c>
      <c r="AB239">
        <f t="shared" si="31"/>
        <v>4</v>
      </c>
      <c r="AC239">
        <v>0.46662403179881201</v>
      </c>
      <c r="AD239">
        <v>0.43842836653539402</v>
      </c>
      <c r="AE239">
        <v>0.35257271407602198</v>
      </c>
      <c r="AF239">
        <v>0.21529945784979901</v>
      </c>
      <c r="AG239">
        <v>0.184285516973793</v>
      </c>
      <c r="AH239">
        <v>0.208888393285278</v>
      </c>
      <c r="AI239">
        <v>0.21697081292680101</v>
      </c>
      <c r="AJ239">
        <v>0.244780013139556</v>
      </c>
      <c r="AK239">
        <v>0.22200507561923899</v>
      </c>
      <c r="AL239">
        <v>0.20261552072129399</v>
      </c>
      <c r="AM239">
        <v>0.234816735807583</v>
      </c>
      <c r="AN239">
        <v>0.26909434898830797</v>
      </c>
      <c r="AO239">
        <v>0.127085375608154</v>
      </c>
      <c r="AP239">
        <v>0.15006771945803199</v>
      </c>
      <c r="AQ239">
        <v>0.19563973718959199</v>
      </c>
      <c r="AR239">
        <v>0.27082618002233499</v>
      </c>
    </row>
    <row r="240" spans="1:44" x14ac:dyDescent="0.35">
      <c r="A240">
        <v>258</v>
      </c>
      <c r="B240" t="s">
        <v>276</v>
      </c>
      <c r="C240" t="s">
        <v>38</v>
      </c>
      <c r="D240">
        <v>41.930584000000003</v>
      </c>
      <c r="E240">
        <v>-87.685125999999997</v>
      </c>
      <c r="F240">
        <v>19</v>
      </c>
      <c r="G240" s="1">
        <v>41517.59375</v>
      </c>
      <c r="H240">
        <v>18962</v>
      </c>
      <c r="I240">
        <v>20433</v>
      </c>
      <c r="J240" s="1">
        <v>41526.691666666666</v>
      </c>
      <c r="K240" s="1">
        <v>41526.796527777777</v>
      </c>
      <c r="L240" s="1">
        <v>43100.678472222222</v>
      </c>
      <c r="M240" s="1">
        <v>43100.661805555559</v>
      </c>
      <c r="N240" s="1">
        <v>41527</v>
      </c>
      <c r="O240">
        <v>1.9345713177577599</v>
      </c>
      <c r="P240">
        <v>1.94004588472026</v>
      </c>
      <c r="Q240">
        <v>1.93507201537148</v>
      </c>
      <c r="R240">
        <v>1.9203989740121701</v>
      </c>
      <c r="S240">
        <v>1.9213565046224601</v>
      </c>
      <c r="T240">
        <v>1.9206611491608201</v>
      </c>
      <c r="U240">
        <v>1.9323360374594001</v>
      </c>
      <c r="V240">
        <f t="shared" si="25"/>
        <v>5</v>
      </c>
      <c r="W240">
        <f t="shared" si="26"/>
        <v>7</v>
      </c>
      <c r="X240">
        <f t="shared" si="27"/>
        <v>6</v>
      </c>
      <c r="Y240">
        <f t="shared" si="28"/>
        <v>1</v>
      </c>
      <c r="Z240">
        <f t="shared" si="29"/>
        <v>3</v>
      </c>
      <c r="AA240">
        <f t="shared" si="30"/>
        <v>2</v>
      </c>
      <c r="AB240">
        <f t="shared" si="31"/>
        <v>4</v>
      </c>
      <c r="AC240">
        <v>0.72397882757632404</v>
      </c>
      <c r="AD240">
        <v>0.734474861542883</v>
      </c>
      <c r="AE240">
        <v>0.62110130227496196</v>
      </c>
      <c r="AF240">
        <v>0.44013293172573198</v>
      </c>
      <c r="AG240">
        <v>5.1365367335800403E-2</v>
      </c>
      <c r="AH240">
        <v>5.7762545962542898E-2</v>
      </c>
      <c r="AI240">
        <v>8.7081420979298094E-2</v>
      </c>
      <c r="AJ240">
        <v>0.15294109915263601</v>
      </c>
      <c r="AK240">
        <v>0.180137109692833</v>
      </c>
      <c r="AL240">
        <v>0.15658873393241099</v>
      </c>
      <c r="AM240">
        <v>0.193631932811035</v>
      </c>
      <c r="AN240">
        <v>0.22889771610193099</v>
      </c>
      <c r="AO240">
        <v>4.4518695395040601E-2</v>
      </c>
      <c r="AP240">
        <v>5.1173858562162299E-2</v>
      </c>
      <c r="AQ240">
        <v>9.8185343934703906E-2</v>
      </c>
      <c r="AR240">
        <v>0.17802825301969899</v>
      </c>
    </row>
    <row r="241" spans="1:44" x14ac:dyDescent="0.35">
      <c r="A241">
        <v>259</v>
      </c>
      <c r="B241" t="s">
        <v>277</v>
      </c>
      <c r="C241" t="s">
        <v>38</v>
      </c>
      <c r="D241">
        <v>41.918120999999999</v>
      </c>
      <c r="E241">
        <v>-87.696972000000002</v>
      </c>
      <c r="F241">
        <v>15</v>
      </c>
      <c r="G241" s="1">
        <v>41520.402083333334</v>
      </c>
      <c r="H241">
        <v>15247</v>
      </c>
      <c r="I241">
        <v>14159</v>
      </c>
      <c r="J241" s="1">
        <v>41520.45208333333</v>
      </c>
      <c r="K241" s="1">
        <v>41520.452777777777</v>
      </c>
      <c r="L241" s="1">
        <v>43099.777083333334</v>
      </c>
      <c r="M241" s="1">
        <v>43100.947222222225</v>
      </c>
      <c r="N241" s="1">
        <v>41521</v>
      </c>
      <c r="O241">
        <v>2.02230568301434</v>
      </c>
      <c r="P241">
        <v>2.02985118219646</v>
      </c>
      <c r="Q241">
        <v>2.0252446059798102</v>
      </c>
      <c r="R241">
        <v>1.9551443582397701</v>
      </c>
      <c r="S241">
        <v>1.94786150714152</v>
      </c>
      <c r="T241">
        <v>1.9587837936094801</v>
      </c>
      <c r="U241">
        <v>1.9812450800728301</v>
      </c>
      <c r="V241">
        <f t="shared" si="25"/>
        <v>5</v>
      </c>
      <c r="W241">
        <f t="shared" si="26"/>
        <v>7</v>
      </c>
      <c r="X241">
        <f t="shared" si="27"/>
        <v>6</v>
      </c>
      <c r="Y241">
        <f t="shared" si="28"/>
        <v>2</v>
      </c>
      <c r="Z241">
        <f t="shared" si="29"/>
        <v>1</v>
      </c>
      <c r="AA241">
        <f t="shared" si="30"/>
        <v>3</v>
      </c>
      <c r="AB241">
        <f t="shared" si="31"/>
        <v>4</v>
      </c>
      <c r="AC241">
        <v>0.766988234013391</v>
      </c>
      <c r="AD241">
        <v>0.74783944550136505</v>
      </c>
      <c r="AE241">
        <v>0.69484996173447</v>
      </c>
      <c r="AF241">
        <v>0.57394085136360096</v>
      </c>
      <c r="AG241">
        <v>0.102014911752977</v>
      </c>
      <c r="AH241">
        <v>0.108328104811032</v>
      </c>
      <c r="AI241">
        <v>0.12980923796691299</v>
      </c>
      <c r="AJ241">
        <v>0.159810015185055</v>
      </c>
      <c r="AK241">
        <v>9.5235106191040197E-2</v>
      </c>
      <c r="AL241">
        <v>0.103977380281603</v>
      </c>
      <c r="AM241">
        <v>0.115125819294208</v>
      </c>
      <c r="AN241">
        <v>0.155128776664235</v>
      </c>
      <c r="AO241">
        <v>3.5761748042591503E-2</v>
      </c>
      <c r="AP241">
        <v>3.9855069405999297E-2</v>
      </c>
      <c r="AQ241">
        <v>6.0214981004405997E-2</v>
      </c>
      <c r="AR241">
        <v>0.11112035678710799</v>
      </c>
    </row>
    <row r="242" spans="1:44" x14ac:dyDescent="0.35">
      <c r="A242">
        <v>260</v>
      </c>
      <c r="B242" t="s">
        <v>278</v>
      </c>
      <c r="C242" t="s">
        <v>38</v>
      </c>
      <c r="D242">
        <v>41.929566999999999</v>
      </c>
      <c r="E242">
        <v>-87.707856999999905</v>
      </c>
      <c r="F242">
        <v>27</v>
      </c>
      <c r="G242" s="1">
        <v>41520.52847222222</v>
      </c>
      <c r="H242">
        <v>34699</v>
      </c>
      <c r="I242">
        <v>37052</v>
      </c>
      <c r="J242" s="1">
        <v>41534.624305555553</v>
      </c>
      <c r="K242" s="1">
        <v>41534.648611111108</v>
      </c>
      <c r="L242" s="1">
        <v>43100.727083333331</v>
      </c>
      <c r="M242" s="1">
        <v>43100.924305555556</v>
      </c>
      <c r="N242" s="1">
        <v>41535</v>
      </c>
      <c r="O242">
        <v>3.3972195969062899</v>
      </c>
      <c r="P242">
        <v>3.4116941447680702</v>
      </c>
      <c r="Q242">
        <v>3.3974838175993498</v>
      </c>
      <c r="R242">
        <v>3.3936391088764499</v>
      </c>
      <c r="S242">
        <v>3.3898089259209501</v>
      </c>
      <c r="T242">
        <v>3.3834944376691301</v>
      </c>
      <c r="U242">
        <v>3.40480508816121</v>
      </c>
      <c r="V242">
        <f t="shared" si="25"/>
        <v>4</v>
      </c>
      <c r="W242">
        <f t="shared" si="26"/>
        <v>7</v>
      </c>
      <c r="X242">
        <f t="shared" si="27"/>
        <v>5</v>
      </c>
      <c r="Y242">
        <f t="shared" si="28"/>
        <v>3</v>
      </c>
      <c r="Z242">
        <f t="shared" si="29"/>
        <v>2</v>
      </c>
      <c r="AA242">
        <f t="shared" si="30"/>
        <v>1</v>
      </c>
      <c r="AB242">
        <f t="shared" si="31"/>
        <v>6</v>
      </c>
      <c r="AC242">
        <v>0.40370062188899403</v>
      </c>
      <c r="AD242">
        <v>0.410270912959044</v>
      </c>
      <c r="AE242">
        <v>0.31841481801888899</v>
      </c>
      <c r="AF242">
        <v>0.20813920547354001</v>
      </c>
      <c r="AG242">
        <v>0.19258877799117</v>
      </c>
      <c r="AH242">
        <v>0.16300379907089599</v>
      </c>
      <c r="AI242">
        <v>0.18917372959633999</v>
      </c>
      <c r="AJ242">
        <v>0.22604900563001001</v>
      </c>
      <c r="AK242">
        <v>0.299034624004889</v>
      </c>
      <c r="AL242">
        <v>0.29710731144521302</v>
      </c>
      <c r="AM242">
        <v>0.30593893271879002</v>
      </c>
      <c r="AN242">
        <v>0.30864190260748597</v>
      </c>
      <c r="AO242">
        <v>0.104675976114944</v>
      </c>
      <c r="AP242">
        <v>0.129617976524844</v>
      </c>
      <c r="AQ242">
        <v>0.18647251966598</v>
      </c>
      <c r="AR242">
        <v>0.25716988628896198</v>
      </c>
    </row>
    <row r="243" spans="1:44" x14ac:dyDescent="0.35">
      <c r="A243">
        <v>261</v>
      </c>
      <c r="B243" t="s">
        <v>279</v>
      </c>
      <c r="C243" t="s">
        <v>38</v>
      </c>
      <c r="D243">
        <v>41.871513999999998</v>
      </c>
      <c r="E243">
        <v>-87.669886000000005</v>
      </c>
      <c r="F243">
        <v>15</v>
      </c>
      <c r="G243" s="1">
        <v>41520.552083333336</v>
      </c>
      <c r="H243">
        <v>21287</v>
      </c>
      <c r="I243">
        <v>20816</v>
      </c>
      <c r="J243" s="1">
        <v>41522.643055555556</v>
      </c>
      <c r="K243" s="1">
        <v>41523.340277777781</v>
      </c>
      <c r="L243" s="1">
        <v>43098.627083333333</v>
      </c>
      <c r="M243" s="1">
        <v>43098.477083333331</v>
      </c>
      <c r="N243" s="1">
        <v>41523</v>
      </c>
      <c r="O243">
        <v>2.91790672121419</v>
      </c>
      <c r="P243">
        <v>2.9062249655812402</v>
      </c>
      <c r="Q243">
        <v>2.9225500033935701</v>
      </c>
      <c r="R243">
        <v>2.5472870529582399</v>
      </c>
      <c r="S243">
        <v>2.5096987787352099</v>
      </c>
      <c r="T243">
        <v>2.50305590044489</v>
      </c>
      <c r="U243">
        <v>2.4990811989972501</v>
      </c>
      <c r="V243">
        <f t="shared" si="25"/>
        <v>6</v>
      </c>
      <c r="W243">
        <f t="shared" si="26"/>
        <v>5</v>
      </c>
      <c r="X243">
        <f t="shared" si="27"/>
        <v>7</v>
      </c>
      <c r="Y243">
        <f t="shared" si="28"/>
        <v>4</v>
      </c>
      <c r="Z243">
        <f t="shared" si="29"/>
        <v>3</v>
      </c>
      <c r="AA243">
        <f t="shared" si="30"/>
        <v>2</v>
      </c>
      <c r="AB243">
        <f t="shared" si="31"/>
        <v>1</v>
      </c>
      <c r="AC243">
        <v>0.87784191347152796</v>
      </c>
      <c r="AD243">
        <v>0.86445831852780397</v>
      </c>
      <c r="AE243">
        <v>0.85070537927113699</v>
      </c>
      <c r="AF243">
        <v>0.81188487857579605</v>
      </c>
      <c r="AG243">
        <v>2.1875719919186701E-2</v>
      </c>
      <c r="AH243">
        <v>1.9340905056006899E-2</v>
      </c>
      <c r="AI243">
        <v>2.65957295448415E-2</v>
      </c>
      <c r="AJ243">
        <v>4.1276705298373503E-2</v>
      </c>
      <c r="AK243">
        <v>9.1117444887419602E-2</v>
      </c>
      <c r="AL243">
        <v>0.104737308892131</v>
      </c>
      <c r="AM243">
        <v>0.10488929588612</v>
      </c>
      <c r="AN243">
        <v>0.116984716733116</v>
      </c>
      <c r="AO243">
        <v>9.1649217218645208E-3</v>
      </c>
      <c r="AP243">
        <v>1.1463467524057301E-2</v>
      </c>
      <c r="AQ243">
        <v>1.7809595297900899E-2</v>
      </c>
      <c r="AR243">
        <v>2.98536993927132E-2</v>
      </c>
    </row>
    <row r="244" spans="1:44" x14ac:dyDescent="0.35">
      <c r="A244">
        <v>262</v>
      </c>
      <c r="B244" t="s">
        <v>280</v>
      </c>
      <c r="C244" t="s">
        <v>38</v>
      </c>
      <c r="D244">
        <v>41.827058999999998</v>
      </c>
      <c r="E244">
        <v>-87.645719999999997</v>
      </c>
      <c r="F244">
        <v>11</v>
      </c>
      <c r="G244" s="1">
        <v>41520.554166666669</v>
      </c>
      <c r="H244">
        <v>1974</v>
      </c>
      <c r="I244">
        <v>2198</v>
      </c>
      <c r="J244" s="1">
        <v>41453.60833333333</v>
      </c>
      <c r="K244" s="1">
        <v>41453.711805555555</v>
      </c>
      <c r="L244" s="1">
        <v>43100.497916666667</v>
      </c>
      <c r="M244" s="1">
        <v>43100.45208333333</v>
      </c>
      <c r="N244" s="1">
        <v>41454</v>
      </c>
      <c r="O244">
        <v>0.67272957562276203</v>
      </c>
      <c r="P244">
        <v>0.67423540606182797</v>
      </c>
      <c r="Q244">
        <v>0.67316696434626899</v>
      </c>
      <c r="R244">
        <v>0.66053466371890801</v>
      </c>
      <c r="S244">
        <v>0.66172280921861903</v>
      </c>
      <c r="T244">
        <v>0.65950553476691698</v>
      </c>
      <c r="U244">
        <v>0.66604165105146296</v>
      </c>
      <c r="V244">
        <f t="shared" si="25"/>
        <v>5</v>
      </c>
      <c r="W244">
        <f t="shared" si="26"/>
        <v>7</v>
      </c>
      <c r="X244">
        <f t="shared" si="27"/>
        <v>6</v>
      </c>
      <c r="Y244">
        <f t="shared" si="28"/>
        <v>2</v>
      </c>
      <c r="Z244">
        <f t="shared" si="29"/>
        <v>3</v>
      </c>
      <c r="AA244">
        <f t="shared" si="30"/>
        <v>1</v>
      </c>
      <c r="AB244">
        <f t="shared" si="31"/>
        <v>4</v>
      </c>
      <c r="AC244">
        <v>0.59815101892034905</v>
      </c>
      <c r="AD244">
        <v>0.56643431790211296</v>
      </c>
      <c r="AE244">
        <v>0.48499287615575398</v>
      </c>
      <c r="AF244">
        <v>0.353337296087541</v>
      </c>
      <c r="AG244">
        <v>0.113538704243654</v>
      </c>
      <c r="AH244">
        <v>0.12625048013791099</v>
      </c>
      <c r="AI244">
        <v>0.14398305219417701</v>
      </c>
      <c r="AJ244">
        <v>0.199547885985421</v>
      </c>
      <c r="AK244">
        <v>0.20298792094901799</v>
      </c>
      <c r="AL244">
        <v>0.20359232006973399</v>
      </c>
      <c r="AM244">
        <v>0.23194213033403199</v>
      </c>
      <c r="AN244">
        <v>0.25722699988606801</v>
      </c>
      <c r="AO244">
        <v>8.5322355886976495E-2</v>
      </c>
      <c r="AP244">
        <v>0.10372288189024</v>
      </c>
      <c r="AQ244">
        <v>0.13908194131603499</v>
      </c>
      <c r="AR244">
        <v>0.18988781804096699</v>
      </c>
    </row>
    <row r="245" spans="1:44" x14ac:dyDescent="0.35">
      <c r="A245">
        <v>263</v>
      </c>
      <c r="B245" t="s">
        <v>281</v>
      </c>
      <c r="C245" t="s">
        <v>38</v>
      </c>
      <c r="D245">
        <v>41.836207999999999</v>
      </c>
      <c r="E245">
        <v>-87.613532999999904</v>
      </c>
      <c r="F245">
        <v>11</v>
      </c>
      <c r="G245" s="1">
        <v>41520.574305555558</v>
      </c>
      <c r="H245">
        <v>9440</v>
      </c>
      <c r="I245">
        <v>8925</v>
      </c>
      <c r="J245" s="1">
        <v>41535.490277777775</v>
      </c>
      <c r="K245" s="1">
        <v>41535.525000000001</v>
      </c>
      <c r="L245" s="1">
        <v>43097.643055555556</v>
      </c>
      <c r="M245" s="1">
        <v>43097.643055555556</v>
      </c>
      <c r="N245" s="1">
        <v>41536</v>
      </c>
      <c r="O245">
        <v>1.6752130393701401</v>
      </c>
      <c r="P245">
        <v>1.6811866867170699</v>
      </c>
      <c r="Q245">
        <v>1.6765784123437599</v>
      </c>
      <c r="R245">
        <v>1.57615059071937</v>
      </c>
      <c r="S245">
        <v>1.57188078780898</v>
      </c>
      <c r="T245">
        <v>1.5698909172678299</v>
      </c>
      <c r="U245">
        <v>1.5735506154313601</v>
      </c>
      <c r="V245">
        <f t="shared" si="25"/>
        <v>5</v>
      </c>
      <c r="W245">
        <f t="shared" si="26"/>
        <v>7</v>
      </c>
      <c r="X245">
        <f t="shared" si="27"/>
        <v>6</v>
      </c>
      <c r="Y245">
        <f t="shared" si="28"/>
        <v>4</v>
      </c>
      <c r="Z245">
        <f t="shared" si="29"/>
        <v>2</v>
      </c>
      <c r="AA245">
        <f t="shared" si="30"/>
        <v>1</v>
      </c>
      <c r="AB245">
        <f t="shared" si="31"/>
        <v>3</v>
      </c>
      <c r="AC245">
        <v>0.69609481985900701</v>
      </c>
      <c r="AD245">
        <v>0.66925589382865602</v>
      </c>
      <c r="AE245">
        <v>0.61131231117823404</v>
      </c>
      <c r="AF245">
        <v>0.48783044238422402</v>
      </c>
      <c r="AG245">
        <v>4.6108496547221697E-2</v>
      </c>
      <c r="AH245">
        <v>5.6875981350574499E-2</v>
      </c>
      <c r="AI245">
        <v>7.9057472713625301E-2</v>
      </c>
      <c r="AJ245">
        <v>0.12365788229805801</v>
      </c>
      <c r="AK245">
        <v>0.23761583454065099</v>
      </c>
      <c r="AL245">
        <v>0.238899552006236</v>
      </c>
      <c r="AM245">
        <v>0.24143662456045401</v>
      </c>
      <c r="AN245">
        <v>0.259103605026064</v>
      </c>
      <c r="AO245">
        <v>2.0180849053118999E-2</v>
      </c>
      <c r="AP245">
        <v>3.4968572814533201E-2</v>
      </c>
      <c r="AQ245">
        <v>6.8193591547684507E-2</v>
      </c>
      <c r="AR245">
        <v>0.12940807029165299</v>
      </c>
    </row>
    <row r="246" spans="1:44" x14ac:dyDescent="0.35">
      <c r="A246">
        <v>264</v>
      </c>
      <c r="B246" t="s">
        <v>282</v>
      </c>
      <c r="C246" t="s">
        <v>38</v>
      </c>
      <c r="D246">
        <v>41.886834999999998</v>
      </c>
      <c r="E246">
        <v>-87.622320000000002</v>
      </c>
      <c r="F246">
        <v>19</v>
      </c>
      <c r="G246" s="1">
        <v>41520.633333333331</v>
      </c>
      <c r="H246">
        <v>53526</v>
      </c>
      <c r="I246">
        <v>42237</v>
      </c>
      <c r="J246" s="1">
        <v>41535.771527777775</v>
      </c>
      <c r="K246" s="1">
        <v>41521.434027777781</v>
      </c>
      <c r="L246" s="1">
        <v>43100.582638888889</v>
      </c>
      <c r="M246" s="1">
        <v>43100.672222222223</v>
      </c>
      <c r="N246" s="1">
        <v>41522</v>
      </c>
      <c r="O246">
        <v>4.33027448610585</v>
      </c>
      <c r="P246">
        <v>4.3020626955938903</v>
      </c>
      <c r="Q246">
        <v>4.3135609781750102</v>
      </c>
      <c r="R246">
        <v>4.0397951146980198</v>
      </c>
      <c r="S246">
        <v>4.0202041965134896</v>
      </c>
      <c r="T246">
        <v>3.9897580209256698</v>
      </c>
      <c r="U246">
        <v>4.0133256202260901</v>
      </c>
      <c r="V246">
        <f t="shared" si="25"/>
        <v>7</v>
      </c>
      <c r="W246">
        <f t="shared" si="26"/>
        <v>5</v>
      </c>
      <c r="X246">
        <f t="shared" si="27"/>
        <v>6</v>
      </c>
      <c r="Y246">
        <f t="shared" si="28"/>
        <v>4</v>
      </c>
      <c r="Z246">
        <f t="shared" si="29"/>
        <v>3</v>
      </c>
      <c r="AA246">
        <f t="shared" si="30"/>
        <v>1</v>
      </c>
      <c r="AB246">
        <f t="shared" si="31"/>
        <v>2</v>
      </c>
      <c r="AC246">
        <v>0.79426426399276595</v>
      </c>
      <c r="AD246">
        <v>0.77488698215290996</v>
      </c>
      <c r="AE246">
        <v>0.73244121931500095</v>
      </c>
      <c r="AF246">
        <v>0.64024859897311803</v>
      </c>
      <c r="AG246">
        <v>0.105882753728633</v>
      </c>
      <c r="AH246">
        <v>0.10569522978379101</v>
      </c>
      <c r="AI246">
        <v>0.12194465153831199</v>
      </c>
      <c r="AJ246">
        <v>0.14966280007126501</v>
      </c>
      <c r="AK246">
        <v>8.6394459973772195E-2</v>
      </c>
      <c r="AL246">
        <v>0.10377090106143901</v>
      </c>
      <c r="AM246">
        <v>0.11056788684742901</v>
      </c>
      <c r="AN246">
        <v>0.13356332815005001</v>
      </c>
      <c r="AO246">
        <v>1.3458522304827599E-2</v>
      </c>
      <c r="AP246">
        <v>1.5646887001859601E-2</v>
      </c>
      <c r="AQ246">
        <v>3.5046242299256701E-2</v>
      </c>
      <c r="AR246">
        <v>7.6525272805565495E-2</v>
      </c>
    </row>
    <row r="247" spans="1:44" x14ac:dyDescent="0.35">
      <c r="A247">
        <v>265</v>
      </c>
      <c r="B247" t="s">
        <v>283</v>
      </c>
      <c r="C247" t="s">
        <v>38</v>
      </c>
      <c r="D247">
        <v>41.822984999999903</v>
      </c>
      <c r="E247">
        <v>-87.607100000000003</v>
      </c>
      <c r="F247">
        <v>15</v>
      </c>
      <c r="G247" s="1">
        <v>41520.709027777775</v>
      </c>
      <c r="H247">
        <v>5636</v>
      </c>
      <c r="I247">
        <v>5792</v>
      </c>
      <c r="J247" s="1">
        <v>41535.508333333331</v>
      </c>
      <c r="K247" s="1">
        <v>41536.780555555553</v>
      </c>
      <c r="L247" s="1">
        <v>43097.318055555559</v>
      </c>
      <c r="M247" s="1">
        <v>43097.318055555559</v>
      </c>
      <c r="N247" s="1">
        <v>41536</v>
      </c>
      <c r="O247">
        <v>1.4043771746040901</v>
      </c>
      <c r="P247">
        <v>1.3634200013792599</v>
      </c>
      <c r="Q247">
        <v>1.3342156068743001</v>
      </c>
      <c r="R247">
        <v>1.34910310811058</v>
      </c>
      <c r="S247">
        <v>1.3570851787023199</v>
      </c>
      <c r="T247">
        <v>1.3463452861010199</v>
      </c>
      <c r="U247">
        <v>1.3703173810429199</v>
      </c>
      <c r="V247">
        <f t="shared" si="25"/>
        <v>7</v>
      </c>
      <c r="W247">
        <f t="shared" si="26"/>
        <v>5</v>
      </c>
      <c r="X247">
        <f t="shared" si="27"/>
        <v>1</v>
      </c>
      <c r="Y247">
        <f t="shared" si="28"/>
        <v>3</v>
      </c>
      <c r="Z247">
        <f t="shared" si="29"/>
        <v>4</v>
      </c>
      <c r="AA247">
        <f t="shared" si="30"/>
        <v>2</v>
      </c>
      <c r="AB247">
        <f t="shared" si="31"/>
        <v>6</v>
      </c>
      <c r="AC247">
        <v>0.20409951677945101</v>
      </c>
      <c r="AD247">
        <v>0.143510883634938</v>
      </c>
      <c r="AE247">
        <v>0.114746756757207</v>
      </c>
      <c r="AF247">
        <v>8.5625406893531097E-2</v>
      </c>
      <c r="AG247">
        <v>0.264783103046204</v>
      </c>
      <c r="AH247">
        <v>0.206659034088892</v>
      </c>
      <c r="AI247">
        <v>0.180822913406367</v>
      </c>
      <c r="AJ247">
        <v>0.198329653840743</v>
      </c>
      <c r="AK247">
        <v>0.32414374102351201</v>
      </c>
      <c r="AL247">
        <v>0.28215585592103998</v>
      </c>
      <c r="AM247">
        <v>0.304358239715458</v>
      </c>
      <c r="AN247">
        <v>0.27368744394049699</v>
      </c>
      <c r="AO247">
        <v>0.206973639150831</v>
      </c>
      <c r="AP247">
        <v>0.36767422635512897</v>
      </c>
      <c r="AQ247">
        <v>0.40007209012096501</v>
      </c>
      <c r="AR247">
        <v>0.442357495325226</v>
      </c>
    </row>
    <row r="248" spans="1:44" x14ac:dyDescent="0.35">
      <c r="A248">
        <v>267</v>
      </c>
      <c r="B248" t="s">
        <v>284</v>
      </c>
      <c r="C248" t="s">
        <v>38</v>
      </c>
      <c r="D248">
        <v>41.809443000000002</v>
      </c>
      <c r="E248">
        <v>-87.591875000000002</v>
      </c>
      <c r="F248">
        <v>15</v>
      </c>
      <c r="G248" s="1">
        <v>41521.664583333331</v>
      </c>
      <c r="H248">
        <v>11501</v>
      </c>
      <c r="I248">
        <v>12134</v>
      </c>
      <c r="J248" s="1">
        <v>41534.868055555555</v>
      </c>
      <c r="K248" s="1">
        <v>41534.643750000003</v>
      </c>
      <c r="L248" s="1">
        <v>43094.685416666667</v>
      </c>
      <c r="M248" s="1">
        <v>43093.606249999997</v>
      </c>
      <c r="N248" s="1">
        <v>41535</v>
      </c>
      <c r="O248">
        <v>1.38734897895668</v>
      </c>
      <c r="P248">
        <v>1.3925776968468699</v>
      </c>
      <c r="Q248">
        <v>1.3867004901401001</v>
      </c>
      <c r="R248">
        <v>1.3919070293596101</v>
      </c>
      <c r="S248">
        <v>1.39609736426347</v>
      </c>
      <c r="T248">
        <v>1.3941515242970499</v>
      </c>
      <c r="U248">
        <v>1.40855248426909</v>
      </c>
      <c r="V248">
        <f t="shared" si="25"/>
        <v>2</v>
      </c>
      <c r="W248">
        <f t="shared" si="26"/>
        <v>4</v>
      </c>
      <c r="X248">
        <f t="shared" si="27"/>
        <v>1</v>
      </c>
      <c r="Y248">
        <f t="shared" si="28"/>
        <v>3</v>
      </c>
      <c r="Z248">
        <f t="shared" si="29"/>
        <v>6</v>
      </c>
      <c r="AA248">
        <f t="shared" si="30"/>
        <v>5</v>
      </c>
      <c r="AB248">
        <f t="shared" si="31"/>
        <v>7</v>
      </c>
      <c r="AC248">
        <v>0.39278361773633302</v>
      </c>
      <c r="AD248">
        <v>0.36511125540695</v>
      </c>
      <c r="AE248">
        <v>0.25596471209110899</v>
      </c>
      <c r="AF248">
        <v>0.15297125137994799</v>
      </c>
      <c r="AG248">
        <v>0.16064883780537401</v>
      </c>
      <c r="AH248">
        <v>0.189300712853191</v>
      </c>
      <c r="AI248">
        <v>0.220612116139978</v>
      </c>
      <c r="AJ248">
        <v>0.25799232550643197</v>
      </c>
      <c r="AK248">
        <v>0.323984925442793</v>
      </c>
      <c r="AL248">
        <v>0.26760998092805999</v>
      </c>
      <c r="AM248">
        <v>0.291846421499181</v>
      </c>
      <c r="AN248">
        <v>0.30716159315026498</v>
      </c>
      <c r="AO248">
        <v>0.122582619015498</v>
      </c>
      <c r="AP248">
        <v>0.17797805081179699</v>
      </c>
      <c r="AQ248">
        <v>0.23157675026973101</v>
      </c>
      <c r="AR248">
        <v>0.281874829963354</v>
      </c>
    </row>
    <row r="249" spans="1:44" x14ac:dyDescent="0.35">
      <c r="A249">
        <v>268</v>
      </c>
      <c r="B249" t="s">
        <v>285</v>
      </c>
      <c r="C249" t="s">
        <v>38</v>
      </c>
      <c r="D249">
        <v>41.911721999999997</v>
      </c>
      <c r="E249">
        <v>-87.626804000000007</v>
      </c>
      <c r="F249">
        <v>39</v>
      </c>
      <c r="G249" s="1">
        <v>41522.408333333333</v>
      </c>
      <c r="H249">
        <v>165857</v>
      </c>
      <c r="I249">
        <v>185140</v>
      </c>
      <c r="J249" s="1">
        <v>41529.689583333333</v>
      </c>
      <c r="K249" s="1">
        <v>41529.686805555553</v>
      </c>
      <c r="L249" s="1">
        <v>43100.377083333333</v>
      </c>
      <c r="M249" s="1">
        <v>43100.416666666664</v>
      </c>
      <c r="N249" s="1">
        <v>41530</v>
      </c>
      <c r="O249">
        <v>14.232428973130199</v>
      </c>
      <c r="P249">
        <v>13.053373221327799</v>
      </c>
      <c r="Q249">
        <v>13.7870916961982</v>
      </c>
      <c r="R249">
        <v>13.085349613935399</v>
      </c>
      <c r="S249">
        <v>12.063934871332</v>
      </c>
      <c r="T249">
        <v>11.668196331814899</v>
      </c>
      <c r="U249">
        <v>11.639722897294</v>
      </c>
      <c r="V249">
        <f t="shared" si="25"/>
        <v>7</v>
      </c>
      <c r="W249">
        <f t="shared" si="26"/>
        <v>4</v>
      </c>
      <c r="X249">
        <f t="shared" si="27"/>
        <v>6</v>
      </c>
      <c r="Y249">
        <f t="shared" si="28"/>
        <v>5</v>
      </c>
      <c r="Z249">
        <f t="shared" si="29"/>
        <v>3</v>
      </c>
      <c r="AA249">
        <f t="shared" si="30"/>
        <v>2</v>
      </c>
      <c r="AB249">
        <f t="shared" si="31"/>
        <v>1</v>
      </c>
      <c r="AC249">
        <v>0.42599357942004001</v>
      </c>
      <c r="AD249">
        <v>0.45465975938952102</v>
      </c>
      <c r="AE249">
        <v>0.42642751238166099</v>
      </c>
      <c r="AF249">
        <v>0.35256387924701399</v>
      </c>
      <c r="AG249">
        <v>4.9930369370573498E-2</v>
      </c>
      <c r="AH249">
        <v>0.151869989887051</v>
      </c>
      <c r="AI249">
        <v>0.17657396068435299</v>
      </c>
      <c r="AJ249">
        <v>0.20823646058360801</v>
      </c>
      <c r="AK249">
        <v>0.45115706905999903</v>
      </c>
      <c r="AL249">
        <v>0.29511447882411701</v>
      </c>
      <c r="AM249">
        <v>0.27087509971983798</v>
      </c>
      <c r="AN249">
        <v>0.26410103846329003</v>
      </c>
      <c r="AO249">
        <v>7.2918982149387607E-2</v>
      </c>
      <c r="AP249">
        <v>9.8355771899309496E-2</v>
      </c>
      <c r="AQ249">
        <v>0.12612342721414599</v>
      </c>
      <c r="AR249">
        <v>0.17509862170608601</v>
      </c>
    </row>
    <row r="250" spans="1:44" x14ac:dyDescent="0.35">
      <c r="A250">
        <v>270</v>
      </c>
      <c r="B250" t="s">
        <v>286</v>
      </c>
      <c r="C250" t="s">
        <v>38</v>
      </c>
      <c r="D250">
        <v>41.758669670000003</v>
      </c>
      <c r="E250">
        <v>-87.586882869999997</v>
      </c>
      <c r="F250">
        <v>11</v>
      </c>
      <c r="G250" s="1">
        <v>41522.594444444447</v>
      </c>
      <c r="H250">
        <v>457</v>
      </c>
      <c r="I250">
        <v>502</v>
      </c>
      <c r="J250" s="1">
        <v>42122.292361111111</v>
      </c>
      <c r="K250" s="1">
        <v>42122.56527777778</v>
      </c>
      <c r="L250" s="1">
        <v>43097.59375</v>
      </c>
      <c r="M250" s="1">
        <v>43097.603472222225</v>
      </c>
      <c r="N250" s="1">
        <v>42123</v>
      </c>
      <c r="O250">
        <v>0.30919767687284699</v>
      </c>
      <c r="P250">
        <v>0.31091143815460698</v>
      </c>
      <c r="Q250">
        <v>0.30891378027893301</v>
      </c>
      <c r="R250">
        <v>0.30976404410615699</v>
      </c>
      <c r="S250">
        <v>0.31114940129200602</v>
      </c>
      <c r="T250">
        <v>0.31106255033412999</v>
      </c>
      <c r="U250">
        <v>0.312528429247107</v>
      </c>
      <c r="V250">
        <f t="shared" si="25"/>
        <v>2</v>
      </c>
      <c r="W250">
        <f t="shared" si="26"/>
        <v>4</v>
      </c>
      <c r="X250">
        <f t="shared" si="27"/>
        <v>1</v>
      </c>
      <c r="Y250">
        <f t="shared" si="28"/>
        <v>3</v>
      </c>
      <c r="Z250">
        <f t="shared" si="29"/>
        <v>6</v>
      </c>
      <c r="AA250">
        <f t="shared" si="30"/>
        <v>5</v>
      </c>
      <c r="AB250">
        <f t="shared" si="31"/>
        <v>7</v>
      </c>
      <c r="AC250">
        <v>5.9154834196263897E-2</v>
      </c>
      <c r="AD250">
        <v>9.3891549987361295E-2</v>
      </c>
      <c r="AE250">
        <v>9.9009884158335601E-2</v>
      </c>
      <c r="AF250">
        <v>9.6463713415005897E-2</v>
      </c>
      <c r="AG250">
        <v>0.21845797102645501</v>
      </c>
      <c r="AH250">
        <v>0.220082917559625</v>
      </c>
      <c r="AI250">
        <v>0.226054312178185</v>
      </c>
      <c r="AJ250">
        <v>0.24129518923045101</v>
      </c>
      <c r="AK250">
        <v>0.38765874820988799</v>
      </c>
      <c r="AL250">
        <v>0.32440472520646402</v>
      </c>
      <c r="AM250">
        <v>0.32361136595888901</v>
      </c>
      <c r="AN250">
        <v>0.32738225769933998</v>
      </c>
      <c r="AO250">
        <v>0.33472844656739298</v>
      </c>
      <c r="AP250">
        <v>0.36162080724654799</v>
      </c>
      <c r="AQ250">
        <v>0.35132443770458899</v>
      </c>
      <c r="AR250">
        <v>0.33485883965520202</v>
      </c>
    </row>
    <row r="251" spans="1:44" x14ac:dyDescent="0.35">
      <c r="A251">
        <v>271</v>
      </c>
      <c r="B251" t="s">
        <v>287</v>
      </c>
      <c r="C251" t="s">
        <v>38</v>
      </c>
      <c r="D251">
        <v>41.816499</v>
      </c>
      <c r="E251">
        <v>-87.606581999999904</v>
      </c>
      <c r="F251">
        <v>11</v>
      </c>
      <c r="G251" s="1">
        <v>41526.689583333333</v>
      </c>
      <c r="H251">
        <v>2028</v>
      </c>
      <c r="I251">
        <v>2082</v>
      </c>
      <c r="J251" s="1">
        <v>41529.761805555558</v>
      </c>
      <c r="K251" s="1">
        <v>41529.727777777778</v>
      </c>
      <c r="L251" s="1">
        <v>43072.679861111108</v>
      </c>
      <c r="M251" s="1">
        <v>43072.679861111108</v>
      </c>
      <c r="N251" s="1">
        <v>41530</v>
      </c>
      <c r="O251">
        <v>0.65414969934185696</v>
      </c>
      <c r="P251">
        <v>0.65581182645198699</v>
      </c>
      <c r="Q251">
        <v>0.65232907033113396</v>
      </c>
      <c r="R251">
        <v>0.65444549505855698</v>
      </c>
      <c r="S251">
        <v>0.65466003897843805</v>
      </c>
      <c r="T251">
        <v>0.65374146675442302</v>
      </c>
      <c r="U251">
        <v>0.65494978209551502</v>
      </c>
      <c r="V251">
        <f t="shared" si="25"/>
        <v>3</v>
      </c>
      <c r="W251">
        <f t="shared" si="26"/>
        <v>7</v>
      </c>
      <c r="X251">
        <f t="shared" si="27"/>
        <v>1</v>
      </c>
      <c r="Y251">
        <f t="shared" si="28"/>
        <v>4</v>
      </c>
      <c r="Z251">
        <f t="shared" si="29"/>
        <v>5</v>
      </c>
      <c r="AA251">
        <f t="shared" si="30"/>
        <v>2</v>
      </c>
      <c r="AB251">
        <f t="shared" si="31"/>
        <v>6</v>
      </c>
      <c r="AC251">
        <v>0.26135699346711599</v>
      </c>
      <c r="AD251">
        <v>0.20748886351943099</v>
      </c>
      <c r="AE251">
        <v>0.160221278382813</v>
      </c>
      <c r="AF251">
        <v>0.11865483069347101</v>
      </c>
      <c r="AG251">
        <v>0.214344932105825</v>
      </c>
      <c r="AH251">
        <v>0.194625545721961</v>
      </c>
      <c r="AI251">
        <v>0.21905452778316001</v>
      </c>
      <c r="AJ251">
        <v>0.229412663400723</v>
      </c>
      <c r="AK251">
        <v>0.29764365020978201</v>
      </c>
      <c r="AL251">
        <v>0.28757375284250603</v>
      </c>
      <c r="AM251">
        <v>0.30764447475069401</v>
      </c>
      <c r="AN251">
        <v>0.30108219791764601</v>
      </c>
      <c r="AO251">
        <v>0.226654424217275</v>
      </c>
      <c r="AP251">
        <v>0.31031183791610001</v>
      </c>
      <c r="AQ251">
        <v>0.31307971908332999</v>
      </c>
      <c r="AR251">
        <v>0.35085030798815903</v>
      </c>
    </row>
    <row r="252" spans="1:44" x14ac:dyDescent="0.35">
      <c r="A252">
        <v>272</v>
      </c>
      <c r="B252" t="s">
        <v>288</v>
      </c>
      <c r="C252" t="s">
        <v>38</v>
      </c>
      <c r="D252">
        <v>41.838842</v>
      </c>
      <c r="E252">
        <v>-87.621856999999906</v>
      </c>
      <c r="F252">
        <v>11</v>
      </c>
      <c r="G252" s="1">
        <v>41526.70208333333</v>
      </c>
      <c r="H252">
        <v>11704</v>
      </c>
      <c r="I252">
        <v>11360</v>
      </c>
      <c r="J252" s="1">
        <v>41530.35833333333</v>
      </c>
      <c r="K252" s="1">
        <v>41531.412499999999</v>
      </c>
      <c r="L252" s="1">
        <v>43099.588888888888</v>
      </c>
      <c r="M252" s="1">
        <v>43100.490277777775</v>
      </c>
      <c r="N252" s="1">
        <v>41531</v>
      </c>
      <c r="O252">
        <v>1.7264500519530701</v>
      </c>
      <c r="P252">
        <v>1.73068957552504</v>
      </c>
      <c r="Q252">
        <v>1.7277460211645299</v>
      </c>
      <c r="R252">
        <v>1.6162255753215899</v>
      </c>
      <c r="S252">
        <v>1.60669923783221</v>
      </c>
      <c r="T252">
        <v>1.6008986485485801</v>
      </c>
      <c r="U252">
        <v>1.61450424306364</v>
      </c>
      <c r="V252">
        <f t="shared" si="25"/>
        <v>5</v>
      </c>
      <c r="W252">
        <f t="shared" si="26"/>
        <v>7</v>
      </c>
      <c r="X252">
        <f t="shared" si="27"/>
        <v>6</v>
      </c>
      <c r="Y252">
        <f t="shared" si="28"/>
        <v>4</v>
      </c>
      <c r="Z252">
        <f t="shared" si="29"/>
        <v>2</v>
      </c>
      <c r="AA252">
        <f t="shared" si="30"/>
        <v>1</v>
      </c>
      <c r="AB252">
        <f t="shared" si="31"/>
        <v>3</v>
      </c>
      <c r="AC252">
        <v>0.69809102584874105</v>
      </c>
      <c r="AD252">
        <v>0.67149099311621296</v>
      </c>
      <c r="AE252">
        <v>0.62392382840163596</v>
      </c>
      <c r="AF252">
        <v>0.52675974955207305</v>
      </c>
      <c r="AG252">
        <v>0.20988428065943601</v>
      </c>
      <c r="AH252">
        <v>0.21173184876235199</v>
      </c>
      <c r="AI252">
        <v>0.21650081401673901</v>
      </c>
      <c r="AJ252">
        <v>0.22860225846051399</v>
      </c>
      <c r="AK252">
        <v>6.9479346736211797E-2</v>
      </c>
      <c r="AL252">
        <v>8.2588993108909103E-2</v>
      </c>
      <c r="AM252">
        <v>0.101920636069717</v>
      </c>
      <c r="AN252">
        <v>0.13942340410998699</v>
      </c>
      <c r="AO252">
        <v>2.25453467556096E-2</v>
      </c>
      <c r="AP252">
        <v>3.4188165012525598E-2</v>
      </c>
      <c r="AQ252">
        <v>5.7654721511906301E-2</v>
      </c>
      <c r="AR252">
        <v>0.10521458787742299</v>
      </c>
    </row>
    <row r="253" spans="1:44" x14ac:dyDescent="0.35">
      <c r="A253">
        <v>273</v>
      </c>
      <c r="B253" t="s">
        <v>289</v>
      </c>
      <c r="C253" t="s">
        <v>38</v>
      </c>
      <c r="D253">
        <v>41.857813</v>
      </c>
      <c r="E253">
        <v>-87.624549999999999</v>
      </c>
      <c r="F253">
        <v>23</v>
      </c>
      <c r="G253" s="1">
        <v>41527.384027777778</v>
      </c>
      <c r="H253">
        <v>37974</v>
      </c>
      <c r="I253">
        <v>38619</v>
      </c>
      <c r="J253" s="1">
        <v>41470.854166666664</v>
      </c>
      <c r="K253" s="1">
        <v>41470.752083333333</v>
      </c>
      <c r="L253" s="1">
        <v>43100.242361111108</v>
      </c>
      <c r="M253" s="1">
        <v>43100.868055555555</v>
      </c>
      <c r="N253" s="1">
        <v>41471</v>
      </c>
      <c r="O253">
        <v>4.23388687193719</v>
      </c>
      <c r="P253">
        <v>4.2382336044048001</v>
      </c>
      <c r="Q253">
        <v>4.24426811813019</v>
      </c>
      <c r="R253">
        <v>3.69146860625832</v>
      </c>
      <c r="S253">
        <v>3.6654528944661702</v>
      </c>
      <c r="T253">
        <v>3.64318469112952</v>
      </c>
      <c r="U253">
        <v>3.6419436400401302</v>
      </c>
      <c r="V253">
        <f t="shared" si="25"/>
        <v>5</v>
      </c>
      <c r="W253">
        <f t="shared" si="26"/>
        <v>6</v>
      </c>
      <c r="X253">
        <f t="shared" si="27"/>
        <v>7</v>
      </c>
      <c r="Y253">
        <f t="shared" si="28"/>
        <v>4</v>
      </c>
      <c r="Z253">
        <f t="shared" si="29"/>
        <v>3</v>
      </c>
      <c r="AA253">
        <f t="shared" si="30"/>
        <v>2</v>
      </c>
      <c r="AB253">
        <f t="shared" si="31"/>
        <v>1</v>
      </c>
      <c r="AC253">
        <v>0.794982595580629</v>
      </c>
      <c r="AD253">
        <v>0.78034153330864298</v>
      </c>
      <c r="AE253">
        <v>0.758060623892439</v>
      </c>
      <c r="AF253">
        <v>0.70871641933682705</v>
      </c>
      <c r="AG253">
        <v>1.4674945891538799E-2</v>
      </c>
      <c r="AH253">
        <v>1.71811744804687E-2</v>
      </c>
      <c r="AI253">
        <v>2.3834340351576999E-2</v>
      </c>
      <c r="AJ253">
        <v>4.4833564172048999E-2</v>
      </c>
      <c r="AK253">
        <v>0.17954243308822901</v>
      </c>
      <c r="AL253">
        <v>0.18697293771588</v>
      </c>
      <c r="AM253">
        <v>0.193379068651436</v>
      </c>
      <c r="AN253">
        <v>0.19959374407248501</v>
      </c>
      <c r="AO253">
        <v>1.08000254396019E-2</v>
      </c>
      <c r="AP253">
        <v>1.5504354495007099E-2</v>
      </c>
      <c r="AQ253">
        <v>2.47259671045463E-2</v>
      </c>
      <c r="AR253">
        <v>4.6856272418638101E-2</v>
      </c>
    </row>
    <row r="254" spans="1:44" x14ac:dyDescent="0.35">
      <c r="A254">
        <v>274</v>
      </c>
      <c r="B254" t="s">
        <v>290</v>
      </c>
      <c r="C254" t="s">
        <v>38</v>
      </c>
      <c r="D254">
        <v>41.861266999999998</v>
      </c>
      <c r="E254">
        <v>-87.656625000000005</v>
      </c>
      <c r="F254">
        <v>15</v>
      </c>
      <c r="G254" s="1">
        <v>41527.447916666664</v>
      </c>
      <c r="H254">
        <v>9398</v>
      </c>
      <c r="I254">
        <v>9615</v>
      </c>
      <c r="J254" s="1">
        <v>41530.362500000003</v>
      </c>
      <c r="K254" s="1">
        <v>41529.88958333333</v>
      </c>
      <c r="L254" s="1">
        <v>43099.347916666666</v>
      </c>
      <c r="M254" s="1">
        <v>43099.35833333333</v>
      </c>
      <c r="N254" s="1">
        <v>41530</v>
      </c>
      <c r="O254">
        <v>1.77863039944101</v>
      </c>
      <c r="P254">
        <v>1.78252155802556</v>
      </c>
      <c r="Q254">
        <v>1.7818295144638101</v>
      </c>
      <c r="R254">
        <v>1.63970597153135</v>
      </c>
      <c r="S254">
        <v>1.63713363052903</v>
      </c>
      <c r="T254">
        <v>1.6348738205581299</v>
      </c>
      <c r="U254">
        <v>1.63903116339953</v>
      </c>
      <c r="V254">
        <f t="shared" si="25"/>
        <v>5</v>
      </c>
      <c r="W254">
        <f t="shared" si="26"/>
        <v>7</v>
      </c>
      <c r="X254">
        <f t="shared" si="27"/>
        <v>6</v>
      </c>
      <c r="Y254">
        <f t="shared" si="28"/>
        <v>4</v>
      </c>
      <c r="Z254">
        <f t="shared" si="29"/>
        <v>2</v>
      </c>
      <c r="AA254">
        <f t="shared" si="30"/>
        <v>1</v>
      </c>
      <c r="AB254">
        <f t="shared" si="31"/>
        <v>3</v>
      </c>
      <c r="AC254">
        <v>0.82027836920434405</v>
      </c>
      <c r="AD254">
        <v>0.81684793682644297</v>
      </c>
      <c r="AE254">
        <v>0.78630134219198</v>
      </c>
      <c r="AF254">
        <v>0.71340432239772</v>
      </c>
      <c r="AG254">
        <v>1.94888589910562E-2</v>
      </c>
      <c r="AH254">
        <v>1.9281968252322899E-2</v>
      </c>
      <c r="AI254">
        <v>3.2245398762835997E-2</v>
      </c>
      <c r="AJ254">
        <v>5.7198950271145403E-2</v>
      </c>
      <c r="AK254">
        <v>0.142102185064963</v>
      </c>
      <c r="AL254">
        <v>0.14605141617595499</v>
      </c>
      <c r="AM254">
        <v>0.15078893539632299</v>
      </c>
      <c r="AN254">
        <v>0.169722175309896</v>
      </c>
      <c r="AO254">
        <v>1.8130586739636401E-2</v>
      </c>
      <c r="AP254">
        <v>1.7818678745277601E-2</v>
      </c>
      <c r="AQ254">
        <v>3.0664323648859598E-2</v>
      </c>
      <c r="AR254">
        <v>5.9674552021237497E-2</v>
      </c>
    </row>
    <row r="255" spans="1:44" x14ac:dyDescent="0.35">
      <c r="A255">
        <v>275</v>
      </c>
      <c r="B255" t="s">
        <v>291</v>
      </c>
      <c r="C255" t="s">
        <v>38</v>
      </c>
      <c r="D255">
        <v>41.865234000000001</v>
      </c>
      <c r="E255">
        <v>-87.666506999999996</v>
      </c>
      <c r="F255">
        <v>15</v>
      </c>
      <c r="G255" s="1">
        <v>41527.513888888891</v>
      </c>
      <c r="H255">
        <v>6041</v>
      </c>
      <c r="I255">
        <v>6629</v>
      </c>
      <c r="J255" s="1">
        <v>41529.847222222219</v>
      </c>
      <c r="K255" s="1">
        <v>41530.515972222223</v>
      </c>
      <c r="L255" s="1">
        <v>43100.459027777775</v>
      </c>
      <c r="M255" s="1">
        <v>43099.581250000003</v>
      </c>
      <c r="N255" s="1">
        <v>41530</v>
      </c>
      <c r="O255">
        <v>1.19528283780133</v>
      </c>
      <c r="P255">
        <v>1.1951147189236</v>
      </c>
      <c r="Q255">
        <v>1.1951211338810299</v>
      </c>
      <c r="R255">
        <v>1.1978486941181601</v>
      </c>
      <c r="S255">
        <v>1.19829824060441</v>
      </c>
      <c r="T255">
        <v>1.19665487737043</v>
      </c>
      <c r="U255">
        <v>1.19684514735495</v>
      </c>
      <c r="V255">
        <f t="shared" si="25"/>
        <v>3</v>
      </c>
      <c r="W255">
        <f t="shared" si="26"/>
        <v>1</v>
      </c>
      <c r="X255">
        <f t="shared" si="27"/>
        <v>2</v>
      </c>
      <c r="Y255">
        <f t="shared" si="28"/>
        <v>6</v>
      </c>
      <c r="Z255">
        <f t="shared" si="29"/>
        <v>7</v>
      </c>
      <c r="AA255">
        <f t="shared" si="30"/>
        <v>4</v>
      </c>
      <c r="AB255">
        <f t="shared" si="31"/>
        <v>5</v>
      </c>
      <c r="AC255">
        <v>0.43942984032987498</v>
      </c>
      <c r="AD255">
        <v>0.39210002691733398</v>
      </c>
      <c r="AE255">
        <v>0.30883427999291901</v>
      </c>
      <c r="AF255">
        <v>0.21355269220516501</v>
      </c>
      <c r="AG255">
        <v>0.14313146942687899</v>
      </c>
      <c r="AH255">
        <v>0.143419097953879</v>
      </c>
      <c r="AI255">
        <v>0.17809803596124801</v>
      </c>
      <c r="AJ255">
        <v>0.20645314842065701</v>
      </c>
      <c r="AK255">
        <v>0.31670018818708101</v>
      </c>
      <c r="AL255">
        <v>0.31815759698034202</v>
      </c>
      <c r="AM255">
        <v>0.30826450726960303</v>
      </c>
      <c r="AN255">
        <v>0.32158947397645499</v>
      </c>
      <c r="AO255">
        <v>0.100738502056164</v>
      </c>
      <c r="AP255">
        <v>0.14632327814844301</v>
      </c>
      <c r="AQ255">
        <v>0.204803176776229</v>
      </c>
      <c r="AR255">
        <v>0.25840468539772099</v>
      </c>
    </row>
    <row r="256" spans="1:44" x14ac:dyDescent="0.35">
      <c r="A256">
        <v>276</v>
      </c>
      <c r="B256" t="s">
        <v>292</v>
      </c>
      <c r="C256" t="s">
        <v>38</v>
      </c>
      <c r="D256">
        <v>41.910440000000001</v>
      </c>
      <c r="E256">
        <v>-87.697199999999995</v>
      </c>
      <c r="F256">
        <v>11</v>
      </c>
      <c r="G256" s="1">
        <v>41527.599999999999</v>
      </c>
      <c r="H256">
        <v>12716</v>
      </c>
      <c r="I256">
        <v>12153</v>
      </c>
      <c r="J256" s="1">
        <v>41530.122916666667</v>
      </c>
      <c r="K256" s="1">
        <v>41529.752083333333</v>
      </c>
      <c r="L256" s="1">
        <v>43100.772916666669</v>
      </c>
      <c r="M256" s="1">
        <v>43099.104861111111</v>
      </c>
      <c r="N256" s="1">
        <v>41530</v>
      </c>
      <c r="O256">
        <v>2.2545838097324098</v>
      </c>
      <c r="P256">
        <v>2.17291160986119</v>
      </c>
      <c r="Q256">
        <v>2.23299456870771</v>
      </c>
      <c r="R256">
        <v>2.2011821472806101</v>
      </c>
      <c r="S256">
        <v>2.2145811280435099</v>
      </c>
      <c r="T256">
        <v>2.2388128288465898</v>
      </c>
      <c r="U256">
        <v>2.2394338580656199</v>
      </c>
      <c r="V256">
        <f t="shared" si="25"/>
        <v>7</v>
      </c>
      <c r="W256">
        <f t="shared" si="26"/>
        <v>1</v>
      </c>
      <c r="X256">
        <f t="shared" si="27"/>
        <v>4</v>
      </c>
      <c r="Y256">
        <f t="shared" si="28"/>
        <v>2</v>
      </c>
      <c r="Z256">
        <f t="shared" si="29"/>
        <v>3</v>
      </c>
      <c r="AA256">
        <f t="shared" si="30"/>
        <v>5</v>
      </c>
      <c r="AB256">
        <f t="shared" si="31"/>
        <v>6</v>
      </c>
      <c r="AC256">
        <v>0.74277353830114101</v>
      </c>
      <c r="AD256">
        <v>0.65138366073378295</v>
      </c>
      <c r="AE256">
        <v>0.46770625044988801</v>
      </c>
      <c r="AF256">
        <v>0.31317084520306998</v>
      </c>
      <c r="AG256">
        <v>0.10460229162903301</v>
      </c>
      <c r="AH256">
        <v>8.9377112067762304E-2</v>
      </c>
      <c r="AI256">
        <v>0.13225666243829801</v>
      </c>
      <c r="AJ256">
        <v>0.17462273559177099</v>
      </c>
      <c r="AK256">
        <v>8.4081418436387903E-2</v>
      </c>
      <c r="AL256">
        <v>0.14792492606879401</v>
      </c>
      <c r="AM256">
        <v>0.238659487519812</v>
      </c>
      <c r="AN256">
        <v>0.28851680931785201</v>
      </c>
      <c r="AO256">
        <v>6.8542751633436497E-2</v>
      </c>
      <c r="AP256">
        <v>0.111314301129659</v>
      </c>
      <c r="AQ256">
        <v>0.16137759959199899</v>
      </c>
      <c r="AR256">
        <v>0.22368960988730499</v>
      </c>
    </row>
    <row r="257" spans="1:44" x14ac:dyDescent="0.35">
      <c r="A257">
        <v>277</v>
      </c>
      <c r="B257" t="s">
        <v>293</v>
      </c>
      <c r="C257" t="s">
        <v>38</v>
      </c>
      <c r="D257">
        <v>41.891071999999902</v>
      </c>
      <c r="E257">
        <v>-87.666611000000003</v>
      </c>
      <c r="F257">
        <v>15</v>
      </c>
      <c r="G257" s="1">
        <v>41527.622916666667</v>
      </c>
      <c r="H257">
        <v>15681</v>
      </c>
      <c r="I257">
        <v>14993</v>
      </c>
      <c r="J257" s="1">
        <v>41529.675694444442</v>
      </c>
      <c r="K257" s="1">
        <v>41529.813888888886</v>
      </c>
      <c r="L257" s="1">
        <v>43097.750694444447</v>
      </c>
      <c r="M257" s="1">
        <v>43095.702777777777</v>
      </c>
      <c r="N257" s="1">
        <v>41530</v>
      </c>
      <c r="O257">
        <v>2.3657759547429</v>
      </c>
      <c r="P257">
        <v>2.3708314465173999</v>
      </c>
      <c r="Q257">
        <v>2.3660250877726798</v>
      </c>
      <c r="R257">
        <v>2.12572227324257</v>
      </c>
      <c r="S257">
        <v>2.1224011192647199</v>
      </c>
      <c r="T257">
        <v>2.1161995627200398</v>
      </c>
      <c r="U257">
        <v>2.1218031318867698</v>
      </c>
      <c r="V257">
        <f t="shared" si="25"/>
        <v>5</v>
      </c>
      <c r="W257">
        <f t="shared" si="26"/>
        <v>7</v>
      </c>
      <c r="X257">
        <f t="shared" si="27"/>
        <v>6</v>
      </c>
      <c r="Y257">
        <f t="shared" si="28"/>
        <v>4</v>
      </c>
      <c r="Z257">
        <f t="shared" si="29"/>
        <v>3</v>
      </c>
      <c r="AA257">
        <f t="shared" si="30"/>
        <v>1</v>
      </c>
      <c r="AB257">
        <f t="shared" si="31"/>
        <v>2</v>
      </c>
      <c r="AC257">
        <v>0.76113001831354898</v>
      </c>
      <c r="AD257">
        <v>0.74850675069131201</v>
      </c>
      <c r="AE257">
        <v>0.71587029992072904</v>
      </c>
      <c r="AF257">
        <v>0.64422685032288696</v>
      </c>
      <c r="AG257">
        <v>2.2083895467167498E-2</v>
      </c>
      <c r="AH257">
        <v>3.4386554216922903E-2</v>
      </c>
      <c r="AI257">
        <v>4.11229328295587E-2</v>
      </c>
      <c r="AJ257">
        <v>6.8794388750623103E-2</v>
      </c>
      <c r="AK257">
        <v>0.19332081877589399</v>
      </c>
      <c r="AL257">
        <v>0.188724509235668</v>
      </c>
      <c r="AM257">
        <v>0.202060062124477</v>
      </c>
      <c r="AN257">
        <v>0.21639374196213901</v>
      </c>
      <c r="AO257">
        <v>2.3465267443389101E-2</v>
      </c>
      <c r="AP257">
        <v>2.8382185856096101E-2</v>
      </c>
      <c r="AQ257">
        <v>4.0946705125234503E-2</v>
      </c>
      <c r="AR257">
        <v>7.0585018964350002E-2</v>
      </c>
    </row>
    <row r="258" spans="1:44" x14ac:dyDescent="0.35">
      <c r="A258">
        <v>278</v>
      </c>
      <c r="B258" t="s">
        <v>294</v>
      </c>
      <c r="C258" t="s">
        <v>38</v>
      </c>
      <c r="D258">
        <v>41.830628999999902</v>
      </c>
      <c r="E258">
        <v>-87.641289999999998</v>
      </c>
      <c r="F258">
        <v>15</v>
      </c>
      <c r="G258" s="1">
        <v>41527.664583333331</v>
      </c>
      <c r="H258">
        <v>5367</v>
      </c>
      <c r="I258">
        <v>5295</v>
      </c>
      <c r="J258" s="1">
        <v>41531.088888888888</v>
      </c>
      <c r="K258" s="1">
        <v>41530.831944444442</v>
      </c>
      <c r="L258" s="1">
        <v>43098.738888888889</v>
      </c>
      <c r="M258" s="1">
        <v>43099.118750000001</v>
      </c>
      <c r="N258" s="1">
        <v>41531</v>
      </c>
      <c r="O258">
        <v>1.26920871140714</v>
      </c>
      <c r="P258">
        <v>1.2701672499919601</v>
      </c>
      <c r="Q258">
        <v>1.27017369876533</v>
      </c>
      <c r="R258">
        <v>1.2274803631793401</v>
      </c>
      <c r="S258">
        <v>1.22270102177643</v>
      </c>
      <c r="T258">
        <v>1.22656148981018</v>
      </c>
      <c r="U258">
        <v>1.246772112286</v>
      </c>
      <c r="V258">
        <f t="shared" si="25"/>
        <v>5</v>
      </c>
      <c r="W258">
        <f t="shared" si="26"/>
        <v>6</v>
      </c>
      <c r="X258">
        <f t="shared" si="27"/>
        <v>7</v>
      </c>
      <c r="Y258">
        <f t="shared" si="28"/>
        <v>3</v>
      </c>
      <c r="Z258">
        <f t="shared" si="29"/>
        <v>1</v>
      </c>
      <c r="AA258">
        <f t="shared" si="30"/>
        <v>2</v>
      </c>
      <c r="AB258">
        <f t="shared" si="31"/>
        <v>4</v>
      </c>
      <c r="AC258">
        <v>0.755624640498885</v>
      </c>
      <c r="AD258">
        <v>0.75783386376462902</v>
      </c>
      <c r="AE258">
        <v>0.69687903240748295</v>
      </c>
      <c r="AF258">
        <v>0.57590060141281996</v>
      </c>
      <c r="AG258">
        <v>4.3938034816151897E-2</v>
      </c>
      <c r="AH258">
        <v>3.74294705132589E-2</v>
      </c>
      <c r="AI258">
        <v>5.7963010073772102E-2</v>
      </c>
      <c r="AJ258">
        <v>0.100578944225856</v>
      </c>
      <c r="AK258">
        <v>0.175156646341079</v>
      </c>
      <c r="AL258">
        <v>0.16578333984917201</v>
      </c>
      <c r="AM258">
        <v>0.185675819803508</v>
      </c>
      <c r="AN258">
        <v>0.21415295398190901</v>
      </c>
      <c r="AO258">
        <v>2.5280678343883301E-2</v>
      </c>
      <c r="AP258">
        <v>3.8953325872940099E-2</v>
      </c>
      <c r="AQ258">
        <v>5.9482137715235903E-2</v>
      </c>
      <c r="AR258">
        <v>0.10936750037941401</v>
      </c>
    </row>
    <row r="259" spans="1:44" x14ac:dyDescent="0.35">
      <c r="A259">
        <v>279</v>
      </c>
      <c r="B259" t="s">
        <v>295</v>
      </c>
      <c r="C259" t="s">
        <v>38</v>
      </c>
      <c r="D259">
        <v>41.830660999999999</v>
      </c>
      <c r="E259">
        <v>-87.647171999999998</v>
      </c>
      <c r="F259">
        <v>16</v>
      </c>
      <c r="G259" s="1">
        <v>41528.386805555558</v>
      </c>
      <c r="H259">
        <v>6521</v>
      </c>
      <c r="I259">
        <v>6996</v>
      </c>
      <c r="J259" s="1">
        <v>41453.419444444444</v>
      </c>
      <c r="K259" s="1">
        <v>41453.634027777778</v>
      </c>
      <c r="L259" s="1">
        <v>43100.675000000003</v>
      </c>
      <c r="M259" s="1">
        <v>43100.5</v>
      </c>
      <c r="N259" s="1">
        <v>41454</v>
      </c>
      <c r="O259">
        <v>1.22628364935784</v>
      </c>
      <c r="P259">
        <v>1.2267243189675501</v>
      </c>
      <c r="Q259">
        <v>1.2261237218869301</v>
      </c>
      <c r="R259">
        <v>1.19123146955129</v>
      </c>
      <c r="S259">
        <v>1.1919637541132699</v>
      </c>
      <c r="T259">
        <v>1.19175608986493</v>
      </c>
      <c r="U259">
        <v>1.19545789854273</v>
      </c>
      <c r="V259">
        <f t="shared" si="25"/>
        <v>6</v>
      </c>
      <c r="W259">
        <f t="shared" si="26"/>
        <v>7</v>
      </c>
      <c r="X259">
        <f t="shared" si="27"/>
        <v>5</v>
      </c>
      <c r="Y259">
        <f t="shared" si="28"/>
        <v>1</v>
      </c>
      <c r="Z259">
        <f t="shared" si="29"/>
        <v>3</v>
      </c>
      <c r="AA259">
        <f t="shared" si="30"/>
        <v>2</v>
      </c>
      <c r="AB259">
        <f t="shared" si="31"/>
        <v>4</v>
      </c>
      <c r="AC259">
        <v>0.71218921782102496</v>
      </c>
      <c r="AD259">
        <v>0.70866481063450804</v>
      </c>
      <c r="AE259">
        <v>0.65282639322366798</v>
      </c>
      <c r="AF259">
        <v>0.52364245378069996</v>
      </c>
      <c r="AG259">
        <v>4.34198395722043E-2</v>
      </c>
      <c r="AH259">
        <v>4.0486585721552101E-2</v>
      </c>
      <c r="AI259">
        <v>6.6204202112027002E-2</v>
      </c>
      <c r="AJ259">
        <v>0.114194151309643</v>
      </c>
      <c r="AK259">
        <v>0.20696735794024901</v>
      </c>
      <c r="AL259">
        <v>0.215599086782086</v>
      </c>
      <c r="AM259">
        <v>0.21782137265468199</v>
      </c>
      <c r="AN259">
        <v>0.24566910732462899</v>
      </c>
      <c r="AO259">
        <v>3.7423584666521202E-2</v>
      </c>
      <c r="AP259">
        <v>3.5249516861853097E-2</v>
      </c>
      <c r="AQ259">
        <v>6.3148032009622906E-2</v>
      </c>
      <c r="AR259">
        <v>0.116494287585026</v>
      </c>
    </row>
    <row r="260" spans="1:44" x14ac:dyDescent="0.35">
      <c r="A260">
        <v>280</v>
      </c>
      <c r="B260" t="s">
        <v>296</v>
      </c>
      <c r="C260" t="s">
        <v>38</v>
      </c>
      <c r="D260">
        <v>41.837800000000001</v>
      </c>
      <c r="E260">
        <v>-87.651139999999998</v>
      </c>
      <c r="F260">
        <v>11</v>
      </c>
      <c r="G260" s="1">
        <v>41528.493055555555</v>
      </c>
      <c r="H260">
        <v>8006</v>
      </c>
      <c r="I260">
        <v>8135</v>
      </c>
      <c r="J260" s="1">
        <v>41530.93472222222</v>
      </c>
      <c r="K260" s="1">
        <v>41531.092361111114</v>
      </c>
      <c r="L260" s="1">
        <v>43100.505555555559</v>
      </c>
      <c r="M260" s="1">
        <v>43099.05972222222</v>
      </c>
      <c r="N260" s="1">
        <v>41531</v>
      </c>
      <c r="O260">
        <v>1.5017756543196701</v>
      </c>
      <c r="P260">
        <v>1.50845092955244</v>
      </c>
      <c r="Q260">
        <v>1.50400273719327</v>
      </c>
      <c r="R260">
        <v>1.4358839018601901</v>
      </c>
      <c r="S260">
        <v>1.43104004889829</v>
      </c>
      <c r="T260">
        <v>1.4312471602308301</v>
      </c>
      <c r="U260">
        <v>1.4509243739981701</v>
      </c>
      <c r="V260">
        <f t="shared" ref="V260:V323" si="32">_xlfn.RANK.AVG(O260,$O260:$U260,1)</f>
        <v>5</v>
      </c>
      <c r="W260">
        <f t="shared" ref="W260:W323" si="33">_xlfn.RANK.AVG(P260,$O260:$U260,1)</f>
        <v>7</v>
      </c>
      <c r="X260">
        <f t="shared" ref="X260:X323" si="34">_xlfn.RANK.AVG(Q260,$O260:$U260,1)</f>
        <v>6</v>
      </c>
      <c r="Y260">
        <f t="shared" ref="Y260:Y323" si="35">_xlfn.RANK.AVG(R260,$O260:$U260,1)</f>
        <v>3</v>
      </c>
      <c r="Z260">
        <f t="shared" ref="Z260:Z323" si="36">_xlfn.RANK.AVG(S260,$O260:$U260,1)</f>
        <v>1</v>
      </c>
      <c r="AA260">
        <f t="shared" ref="AA260:AA323" si="37">_xlfn.RANK.AVG(T260,$O260:$U260,1)</f>
        <v>2</v>
      </c>
      <c r="AB260">
        <f t="shared" ref="AB260:AB323" si="38">_xlfn.RANK.AVG(U260,$O260:$U260,1)</f>
        <v>4</v>
      </c>
      <c r="AC260">
        <v>0.75680459183853899</v>
      </c>
      <c r="AD260">
        <v>0.73201931040946799</v>
      </c>
      <c r="AE260">
        <v>0.66658549469052997</v>
      </c>
      <c r="AF260">
        <v>0.54014354012265597</v>
      </c>
      <c r="AG260">
        <v>2.7432908694337701E-2</v>
      </c>
      <c r="AH260">
        <v>2.6621634278841001E-2</v>
      </c>
      <c r="AI260">
        <v>5.3615054635716301E-2</v>
      </c>
      <c r="AJ260">
        <v>0.101386685778943</v>
      </c>
      <c r="AK260">
        <v>0.19638400553215599</v>
      </c>
      <c r="AL260">
        <v>0.198272763345159</v>
      </c>
      <c r="AM260">
        <v>0.21028244080903899</v>
      </c>
      <c r="AN260">
        <v>0.23507129528881801</v>
      </c>
      <c r="AO260">
        <v>1.9378493934966001E-2</v>
      </c>
      <c r="AP260">
        <v>4.3086291966531E-2</v>
      </c>
      <c r="AQ260">
        <v>6.9517009864713805E-2</v>
      </c>
      <c r="AR260">
        <v>0.123398478809582</v>
      </c>
    </row>
    <row r="261" spans="1:44" x14ac:dyDescent="0.35">
      <c r="A261">
        <v>281</v>
      </c>
      <c r="B261" t="s">
        <v>297</v>
      </c>
      <c r="C261" t="s">
        <v>38</v>
      </c>
      <c r="D261">
        <v>41.848469999999999</v>
      </c>
      <c r="E261">
        <v>-87.685108999999997</v>
      </c>
      <c r="F261">
        <v>11</v>
      </c>
      <c r="G261" s="1">
        <v>41528.506249999999</v>
      </c>
      <c r="H261">
        <v>1857</v>
      </c>
      <c r="I261">
        <v>1796</v>
      </c>
      <c r="J261" s="1">
        <v>41530.621527777781</v>
      </c>
      <c r="K261" s="1">
        <v>41531.515972222223</v>
      </c>
      <c r="L261" s="1">
        <v>43094.780555555553</v>
      </c>
      <c r="M261" s="1">
        <v>43093.707638888889</v>
      </c>
      <c r="N261" s="1">
        <v>41531</v>
      </c>
      <c r="O261">
        <v>0.66112952733390695</v>
      </c>
      <c r="P261">
        <v>0.66398685400422197</v>
      </c>
      <c r="Q261">
        <v>0.66130018981467198</v>
      </c>
      <c r="R261">
        <v>0.661876687214494</v>
      </c>
      <c r="S261">
        <v>0.65970733924714897</v>
      </c>
      <c r="T261">
        <v>0.66486122232816802</v>
      </c>
      <c r="U261">
        <v>0.66765721165261505</v>
      </c>
      <c r="V261">
        <f t="shared" si="32"/>
        <v>2</v>
      </c>
      <c r="W261">
        <f t="shared" si="33"/>
        <v>5</v>
      </c>
      <c r="X261">
        <f t="shared" si="34"/>
        <v>3</v>
      </c>
      <c r="Y261">
        <f t="shared" si="35"/>
        <v>4</v>
      </c>
      <c r="Z261">
        <f t="shared" si="36"/>
        <v>1</v>
      </c>
      <c r="AA261">
        <f t="shared" si="37"/>
        <v>6</v>
      </c>
      <c r="AB261">
        <f t="shared" si="38"/>
        <v>7</v>
      </c>
      <c r="AC261">
        <v>0.68508443970656696</v>
      </c>
      <c r="AD261">
        <v>0.68673010662862</v>
      </c>
      <c r="AE261">
        <v>0.57669262924022402</v>
      </c>
      <c r="AF261">
        <v>0.39778731151750002</v>
      </c>
      <c r="AG261">
        <v>9.8517873860535607E-2</v>
      </c>
      <c r="AH261">
        <v>8.4547944279867907E-2</v>
      </c>
      <c r="AI261">
        <v>0.12245676239037701</v>
      </c>
      <c r="AJ261">
        <v>0.17469458127383899</v>
      </c>
      <c r="AK261">
        <v>0.124160406718045</v>
      </c>
      <c r="AL261">
        <v>0.13223238931633599</v>
      </c>
      <c r="AM261">
        <v>0.168656005659851</v>
      </c>
      <c r="AN261">
        <v>0.225043461414631</v>
      </c>
      <c r="AO261">
        <v>9.2237279714851295E-2</v>
      </c>
      <c r="AP261">
        <v>9.6489559775175204E-2</v>
      </c>
      <c r="AQ261">
        <v>0.132194602709546</v>
      </c>
      <c r="AR261">
        <v>0.20247464579402799</v>
      </c>
    </row>
    <row r="262" spans="1:44" x14ac:dyDescent="0.35">
      <c r="A262">
        <v>282</v>
      </c>
      <c r="B262" t="s">
        <v>298</v>
      </c>
      <c r="C262" t="s">
        <v>38</v>
      </c>
      <c r="D262">
        <v>41.864882999999999</v>
      </c>
      <c r="E262">
        <v>-87.647070999999997</v>
      </c>
      <c r="F262">
        <v>15</v>
      </c>
      <c r="G262" s="1">
        <v>41528.584722222222</v>
      </c>
      <c r="H262">
        <v>24786</v>
      </c>
      <c r="I262">
        <v>24689</v>
      </c>
      <c r="J262" s="1">
        <v>41530.840277777781</v>
      </c>
      <c r="K262" s="1">
        <v>41530.881249999999</v>
      </c>
      <c r="L262" s="1">
        <v>43098.631249999999</v>
      </c>
      <c r="M262" s="1">
        <v>43099.793055555558</v>
      </c>
      <c r="N262" s="1">
        <v>41531</v>
      </c>
      <c r="O262">
        <v>2.46558914469166</v>
      </c>
      <c r="P262">
        <v>2.4703450843478398</v>
      </c>
      <c r="Q262">
        <v>2.46735863050549</v>
      </c>
      <c r="R262">
        <v>2.35227544270287</v>
      </c>
      <c r="S262">
        <v>2.3444911017307701</v>
      </c>
      <c r="T262">
        <v>2.3482621023599002</v>
      </c>
      <c r="U262">
        <v>2.36327669040354</v>
      </c>
      <c r="V262">
        <f t="shared" si="32"/>
        <v>5</v>
      </c>
      <c r="W262">
        <f t="shared" si="33"/>
        <v>7</v>
      </c>
      <c r="X262">
        <f t="shared" si="34"/>
        <v>6</v>
      </c>
      <c r="Y262">
        <f t="shared" si="35"/>
        <v>3</v>
      </c>
      <c r="Z262">
        <f t="shared" si="36"/>
        <v>1</v>
      </c>
      <c r="AA262">
        <f t="shared" si="37"/>
        <v>2</v>
      </c>
      <c r="AB262">
        <f t="shared" si="38"/>
        <v>4</v>
      </c>
      <c r="AC262">
        <v>0.69583501324034902</v>
      </c>
      <c r="AD262">
        <v>0.66889181975388301</v>
      </c>
      <c r="AE262">
        <v>0.61113841158584603</v>
      </c>
      <c r="AF262">
        <v>0.48476354623506801</v>
      </c>
      <c r="AG262">
        <v>4.8303770456526299E-2</v>
      </c>
      <c r="AH262">
        <v>5.6579121702824198E-2</v>
      </c>
      <c r="AI262">
        <v>8.2069009827262396E-2</v>
      </c>
      <c r="AJ262">
        <v>0.127003733978651</v>
      </c>
      <c r="AK262">
        <v>0.23621128814274001</v>
      </c>
      <c r="AL262">
        <v>0.23899094003283</v>
      </c>
      <c r="AM262">
        <v>0.246606443931351</v>
      </c>
      <c r="AN262">
        <v>0.27087095832840002</v>
      </c>
      <c r="AO262">
        <v>1.9649928160383801E-2</v>
      </c>
      <c r="AP262">
        <v>3.5538118510462298E-2</v>
      </c>
      <c r="AQ262">
        <v>6.0186134655539E-2</v>
      </c>
      <c r="AR262">
        <v>0.11736176145787799</v>
      </c>
    </row>
    <row r="263" spans="1:44" x14ac:dyDescent="0.35">
      <c r="A263">
        <v>283</v>
      </c>
      <c r="B263" t="s">
        <v>299</v>
      </c>
      <c r="C263" t="s">
        <v>38</v>
      </c>
      <c r="D263">
        <v>41.878169999999997</v>
      </c>
      <c r="E263">
        <v>-87.631985</v>
      </c>
      <c r="F263">
        <v>35</v>
      </c>
      <c r="G263" s="1">
        <v>41528.661805555559</v>
      </c>
      <c r="H263">
        <v>92476</v>
      </c>
      <c r="I263">
        <v>87700</v>
      </c>
      <c r="J263" s="1">
        <v>41531.549305555556</v>
      </c>
      <c r="K263" s="1">
        <v>41531.625694444447</v>
      </c>
      <c r="L263" s="1">
        <v>43099.659722222219</v>
      </c>
      <c r="M263" s="1">
        <v>43099.611111111109</v>
      </c>
      <c r="N263" s="1">
        <v>41532</v>
      </c>
      <c r="O263">
        <v>8.8863737277341297</v>
      </c>
      <c r="P263">
        <v>8.6349352204970007</v>
      </c>
      <c r="Q263">
        <v>8.8313599190867098</v>
      </c>
      <c r="R263">
        <v>7.4958675151132903</v>
      </c>
      <c r="S263">
        <v>7.3188184759041004</v>
      </c>
      <c r="T263">
        <v>7.2442381403284397</v>
      </c>
      <c r="U263">
        <v>7.2463976021816201</v>
      </c>
      <c r="V263">
        <f t="shared" si="32"/>
        <v>7</v>
      </c>
      <c r="W263">
        <f t="shared" si="33"/>
        <v>5</v>
      </c>
      <c r="X263">
        <f t="shared" si="34"/>
        <v>6</v>
      </c>
      <c r="Y263">
        <f t="shared" si="35"/>
        <v>4</v>
      </c>
      <c r="Z263">
        <f t="shared" si="36"/>
        <v>3</v>
      </c>
      <c r="AA263">
        <f t="shared" si="37"/>
        <v>1</v>
      </c>
      <c r="AB263">
        <f t="shared" si="38"/>
        <v>2</v>
      </c>
      <c r="AC263">
        <v>0.91037211716059996</v>
      </c>
      <c r="AD263">
        <v>0.90021426067492905</v>
      </c>
      <c r="AE263">
        <v>0.88843592663681104</v>
      </c>
      <c r="AF263">
        <v>0.86499175452775101</v>
      </c>
      <c r="AG263">
        <v>1.7379108942637899E-2</v>
      </c>
      <c r="AH263">
        <v>1.9269557582127901E-2</v>
      </c>
      <c r="AI263">
        <v>2.2709252381013598E-2</v>
      </c>
      <c r="AJ263">
        <v>3.0493059603808999E-2</v>
      </c>
      <c r="AK263">
        <v>6.4037487827905498E-2</v>
      </c>
      <c r="AL263">
        <v>7.1330994409358403E-2</v>
      </c>
      <c r="AM263">
        <v>7.51528782557669E-2</v>
      </c>
      <c r="AN263">
        <v>8.1385369745992794E-2</v>
      </c>
      <c r="AO263">
        <v>8.2112860688566599E-3</v>
      </c>
      <c r="AP263">
        <v>9.1851873335838993E-3</v>
      </c>
      <c r="AQ263">
        <v>1.37019427264078E-2</v>
      </c>
      <c r="AR263">
        <v>2.3129816122447199E-2</v>
      </c>
    </row>
    <row r="264" spans="1:44" x14ac:dyDescent="0.35">
      <c r="A264">
        <v>284</v>
      </c>
      <c r="B264" t="s">
        <v>300</v>
      </c>
      <c r="C264" t="s">
        <v>38</v>
      </c>
      <c r="D264">
        <v>41.877850000000002</v>
      </c>
      <c r="E264">
        <v>-87.624080000000006</v>
      </c>
      <c r="F264">
        <v>23</v>
      </c>
      <c r="G264" s="1">
        <v>41529.38958333333</v>
      </c>
      <c r="H264">
        <v>77009</v>
      </c>
      <c r="I264">
        <v>78448</v>
      </c>
      <c r="J264" s="1">
        <v>41531.482638888891</v>
      </c>
      <c r="K264" s="1">
        <v>41531.47152777778</v>
      </c>
      <c r="L264" s="1">
        <v>43100.790972222225</v>
      </c>
      <c r="M264" s="1">
        <v>43099.588888888888</v>
      </c>
      <c r="N264" s="1">
        <v>41532</v>
      </c>
      <c r="O264">
        <v>5.3758592129156302</v>
      </c>
      <c r="P264">
        <v>5.3830944565657397</v>
      </c>
      <c r="Q264">
        <v>5.3804468370356799</v>
      </c>
      <c r="R264">
        <v>5.1399910171798098</v>
      </c>
      <c r="S264">
        <v>5.1223998979101504</v>
      </c>
      <c r="T264">
        <v>5.0903218077613603</v>
      </c>
      <c r="U264">
        <v>5.09312707853368</v>
      </c>
      <c r="V264">
        <f t="shared" si="32"/>
        <v>5</v>
      </c>
      <c r="W264">
        <f t="shared" si="33"/>
        <v>7</v>
      </c>
      <c r="X264">
        <f t="shared" si="34"/>
        <v>6</v>
      </c>
      <c r="Y264">
        <f t="shared" si="35"/>
        <v>4</v>
      </c>
      <c r="Z264">
        <f t="shared" si="36"/>
        <v>3</v>
      </c>
      <c r="AA264">
        <f t="shared" si="37"/>
        <v>1</v>
      </c>
      <c r="AB264">
        <f t="shared" si="38"/>
        <v>2</v>
      </c>
      <c r="AC264">
        <v>0.66084629308049103</v>
      </c>
      <c r="AD264">
        <v>0.62128433105701197</v>
      </c>
      <c r="AE264">
        <v>0.54594584856648398</v>
      </c>
      <c r="AF264">
        <v>0.415133838270692</v>
      </c>
      <c r="AG264">
        <v>0.128245446194305</v>
      </c>
      <c r="AH264">
        <v>0.13821552938613799</v>
      </c>
      <c r="AI264">
        <v>0.16162185777240701</v>
      </c>
      <c r="AJ264">
        <v>0.19960392039810401</v>
      </c>
      <c r="AK264">
        <v>0.16288820316414299</v>
      </c>
      <c r="AL264">
        <v>0.178015533337265</v>
      </c>
      <c r="AM264">
        <v>0.19289119330495899</v>
      </c>
      <c r="AN264">
        <v>0.22788136997687</v>
      </c>
      <c r="AO264">
        <v>4.8020057561059599E-2</v>
      </c>
      <c r="AP264">
        <v>6.2484606219582399E-2</v>
      </c>
      <c r="AQ264">
        <v>9.9541100356147993E-2</v>
      </c>
      <c r="AR264">
        <v>0.15738087135433201</v>
      </c>
    </row>
    <row r="265" spans="1:44" x14ac:dyDescent="0.35">
      <c r="A265">
        <v>285</v>
      </c>
      <c r="B265" t="s">
        <v>301</v>
      </c>
      <c r="C265" t="s">
        <v>38</v>
      </c>
      <c r="D265">
        <v>41.889586999999999</v>
      </c>
      <c r="E265">
        <v>-87.671955999999994</v>
      </c>
      <c r="F265">
        <v>19</v>
      </c>
      <c r="G265" s="1">
        <v>41529.431944444441</v>
      </c>
      <c r="H265">
        <v>15395</v>
      </c>
      <c r="I265">
        <v>15733</v>
      </c>
      <c r="J265" s="1">
        <v>41454.81527777778</v>
      </c>
      <c r="K265" s="1">
        <v>41454.664583333331</v>
      </c>
      <c r="L265" s="1">
        <v>43100.006249999999</v>
      </c>
      <c r="M265" s="1">
        <v>43097.787499999999</v>
      </c>
      <c r="N265" s="1">
        <v>41455</v>
      </c>
      <c r="O265">
        <v>2.3091769791847399</v>
      </c>
      <c r="P265">
        <v>2.3138607254719998</v>
      </c>
      <c r="Q265">
        <v>2.30918984071418</v>
      </c>
      <c r="R265">
        <v>2.2356836253508101</v>
      </c>
      <c r="S265">
        <v>2.23313712979922</v>
      </c>
      <c r="T265">
        <v>2.2194288171018202</v>
      </c>
      <c r="U265">
        <v>2.2374593820987601</v>
      </c>
      <c r="V265">
        <f t="shared" si="32"/>
        <v>5</v>
      </c>
      <c r="W265">
        <f t="shared" si="33"/>
        <v>7</v>
      </c>
      <c r="X265">
        <f t="shared" si="34"/>
        <v>6</v>
      </c>
      <c r="Y265">
        <f t="shared" si="35"/>
        <v>3</v>
      </c>
      <c r="Z265">
        <f t="shared" si="36"/>
        <v>2</v>
      </c>
      <c r="AA265">
        <f t="shared" si="37"/>
        <v>1</v>
      </c>
      <c r="AB265">
        <f t="shared" si="38"/>
        <v>4</v>
      </c>
      <c r="AC265">
        <v>0.833122434355553</v>
      </c>
      <c r="AD265">
        <v>0.81518577546567905</v>
      </c>
      <c r="AE265">
        <v>0.76240685752446202</v>
      </c>
      <c r="AF265">
        <v>0.64957374515078004</v>
      </c>
      <c r="AG265">
        <v>6.2223003069403003E-2</v>
      </c>
      <c r="AH265">
        <v>6.3376741140943799E-2</v>
      </c>
      <c r="AI265">
        <v>8.5242667578484102E-2</v>
      </c>
      <c r="AJ265">
        <v>0.11313989522759101</v>
      </c>
      <c r="AK265">
        <v>8.6321470070661002E-2</v>
      </c>
      <c r="AL265">
        <v>0.101073192592842</v>
      </c>
      <c r="AM265">
        <v>0.112452662843071</v>
      </c>
      <c r="AN265">
        <v>0.15121026060471601</v>
      </c>
      <c r="AO265">
        <v>1.83330925043826E-2</v>
      </c>
      <c r="AP265">
        <v>2.0364290800533501E-2</v>
      </c>
      <c r="AQ265">
        <v>3.9897812053981199E-2</v>
      </c>
      <c r="AR265">
        <v>8.6076099016911295E-2</v>
      </c>
    </row>
    <row r="266" spans="1:44" x14ac:dyDescent="0.35">
      <c r="A266">
        <v>286</v>
      </c>
      <c r="B266" t="s">
        <v>302</v>
      </c>
      <c r="C266" t="s">
        <v>38</v>
      </c>
      <c r="D266">
        <v>41.878723999999998</v>
      </c>
      <c r="E266">
        <v>-87.634793000000002</v>
      </c>
      <c r="F266">
        <v>23</v>
      </c>
      <c r="G266" s="1">
        <v>41529.505555555559</v>
      </c>
      <c r="H266">
        <v>61378</v>
      </c>
      <c r="I266">
        <v>59395</v>
      </c>
      <c r="J266" s="1">
        <v>41531.561111111114</v>
      </c>
      <c r="K266" s="1">
        <v>41531.611805555556</v>
      </c>
      <c r="L266" s="1">
        <v>43099.811111111114</v>
      </c>
      <c r="M266" s="1">
        <v>43100.458333333336</v>
      </c>
      <c r="N266" s="1">
        <v>41532</v>
      </c>
      <c r="O266">
        <v>7.3627749633563804</v>
      </c>
      <c r="P266">
        <v>7.3458981742048302</v>
      </c>
      <c r="Q266">
        <v>7.36727514044673</v>
      </c>
      <c r="R266">
        <v>6.2836025699659501</v>
      </c>
      <c r="S266">
        <v>6.15049926385477</v>
      </c>
      <c r="T266">
        <v>6.1355575705532601</v>
      </c>
      <c r="U266">
        <v>6.1112387969831099</v>
      </c>
      <c r="V266">
        <f t="shared" si="32"/>
        <v>6</v>
      </c>
      <c r="W266">
        <f t="shared" si="33"/>
        <v>5</v>
      </c>
      <c r="X266">
        <f t="shared" si="34"/>
        <v>7</v>
      </c>
      <c r="Y266">
        <f t="shared" si="35"/>
        <v>4</v>
      </c>
      <c r="Z266">
        <f t="shared" si="36"/>
        <v>3</v>
      </c>
      <c r="AA266">
        <f t="shared" si="37"/>
        <v>2</v>
      </c>
      <c r="AB266">
        <f t="shared" si="38"/>
        <v>1</v>
      </c>
      <c r="AC266">
        <v>0.88398634754685701</v>
      </c>
      <c r="AD266">
        <v>0.86803924647605601</v>
      </c>
      <c r="AE266">
        <v>0.85540643962464902</v>
      </c>
      <c r="AF266">
        <v>0.82301035698472103</v>
      </c>
      <c r="AG266">
        <v>5.4143413197281103E-2</v>
      </c>
      <c r="AH266">
        <v>5.0866852869635902E-2</v>
      </c>
      <c r="AI266">
        <v>5.3253897327541801E-2</v>
      </c>
      <c r="AJ266">
        <v>6.2953047776847404E-2</v>
      </c>
      <c r="AK266">
        <v>5.7745435824645697E-2</v>
      </c>
      <c r="AL266">
        <v>6.8310590109765396E-2</v>
      </c>
      <c r="AM266">
        <v>7.3439264760042103E-2</v>
      </c>
      <c r="AN266">
        <v>8.3933512708483801E-2</v>
      </c>
      <c r="AO266">
        <v>4.1248034312158701E-3</v>
      </c>
      <c r="AP266">
        <v>1.27833105445427E-2</v>
      </c>
      <c r="AQ266">
        <v>1.79003982877666E-2</v>
      </c>
      <c r="AR266">
        <v>3.0103082529947599E-2</v>
      </c>
    </row>
    <row r="267" spans="1:44" x14ac:dyDescent="0.35">
      <c r="A267">
        <v>287</v>
      </c>
      <c r="B267" t="s">
        <v>303</v>
      </c>
      <c r="C267" t="s">
        <v>38</v>
      </c>
      <c r="D267">
        <v>41.880316999999998</v>
      </c>
      <c r="E267">
        <v>-87.635184999999893</v>
      </c>
      <c r="F267">
        <v>27</v>
      </c>
      <c r="G267" s="1">
        <v>41529.59652777778</v>
      </c>
      <c r="H267">
        <v>113129</v>
      </c>
      <c r="I267">
        <v>104948</v>
      </c>
      <c r="J267" s="1">
        <v>41530.631944444445</v>
      </c>
      <c r="K267" s="1">
        <v>41530.631944444445</v>
      </c>
      <c r="L267" s="1">
        <v>43100.30972222222</v>
      </c>
      <c r="M267" s="1">
        <v>43100.796527777777</v>
      </c>
      <c r="N267" s="1">
        <v>41531</v>
      </c>
      <c r="O267">
        <v>20.096733997851</v>
      </c>
      <c r="P267">
        <v>19.919832412498899</v>
      </c>
      <c r="Q267">
        <v>20.112235608643999</v>
      </c>
      <c r="R267">
        <v>15.040247953236801</v>
      </c>
      <c r="S267">
        <v>14.703708448006401</v>
      </c>
      <c r="T267">
        <v>14.5101553320962</v>
      </c>
      <c r="U267">
        <v>14.524008892311601</v>
      </c>
      <c r="V267">
        <f t="shared" si="32"/>
        <v>6</v>
      </c>
      <c r="W267">
        <f t="shared" si="33"/>
        <v>5</v>
      </c>
      <c r="X267">
        <f t="shared" si="34"/>
        <v>7</v>
      </c>
      <c r="Y267">
        <f t="shared" si="35"/>
        <v>4</v>
      </c>
      <c r="Z267">
        <f t="shared" si="36"/>
        <v>3</v>
      </c>
      <c r="AA267">
        <f t="shared" si="37"/>
        <v>1</v>
      </c>
      <c r="AB267">
        <f t="shared" si="38"/>
        <v>2</v>
      </c>
      <c r="AC267">
        <v>0.82935435471364405</v>
      </c>
      <c r="AD267">
        <v>0.81404854352786504</v>
      </c>
      <c r="AE267">
        <v>0.80333746574832399</v>
      </c>
      <c r="AF267">
        <v>0.78025884082085595</v>
      </c>
      <c r="AG267">
        <v>9.8821084090171901E-2</v>
      </c>
      <c r="AH267">
        <v>0.103192438886882</v>
      </c>
      <c r="AI267">
        <v>0.107241957407647</v>
      </c>
      <c r="AJ267">
        <v>0.11672735380683</v>
      </c>
      <c r="AK267">
        <v>6.1569999825539602E-2</v>
      </c>
      <c r="AL267">
        <v>6.9088637754735505E-2</v>
      </c>
      <c r="AM267">
        <v>7.1245926490715997E-2</v>
      </c>
      <c r="AN267">
        <v>7.5315309853726795E-2</v>
      </c>
      <c r="AO267">
        <v>1.02545613706434E-2</v>
      </c>
      <c r="AP267">
        <v>1.36703798305163E-2</v>
      </c>
      <c r="AQ267">
        <v>1.81746503533112E-2</v>
      </c>
      <c r="AR267">
        <v>2.7698495518586299E-2</v>
      </c>
    </row>
    <row r="268" spans="1:44" x14ac:dyDescent="0.35">
      <c r="A268">
        <v>288</v>
      </c>
      <c r="B268" t="s">
        <v>304</v>
      </c>
      <c r="C268" t="s">
        <v>38</v>
      </c>
      <c r="D268">
        <v>41.918084</v>
      </c>
      <c r="E268">
        <v>-87.643749</v>
      </c>
      <c r="F268">
        <v>11</v>
      </c>
      <c r="G268" s="1">
        <v>41529.640972222223</v>
      </c>
      <c r="H268">
        <v>26059</v>
      </c>
      <c r="I268">
        <v>24966</v>
      </c>
      <c r="J268" s="1">
        <v>41530.990277777775</v>
      </c>
      <c r="K268" s="1">
        <v>41531.025694444441</v>
      </c>
      <c r="L268" s="1">
        <v>43100.443749999999</v>
      </c>
      <c r="M268" s="1">
        <v>43100.456250000003</v>
      </c>
      <c r="N268" s="1">
        <v>41531</v>
      </c>
      <c r="O268">
        <v>2.5288860675190001</v>
      </c>
      <c r="P268">
        <v>2.5367778441756199</v>
      </c>
      <c r="Q268">
        <v>2.5298468924514501</v>
      </c>
      <c r="R268">
        <v>2.2954978204871601</v>
      </c>
      <c r="S268">
        <v>2.2879898385073201</v>
      </c>
      <c r="T268">
        <v>2.28387264827975</v>
      </c>
      <c r="U268">
        <v>2.3220389771133099</v>
      </c>
      <c r="V268">
        <f t="shared" si="32"/>
        <v>5</v>
      </c>
      <c r="W268">
        <f t="shared" si="33"/>
        <v>7</v>
      </c>
      <c r="X268">
        <f t="shared" si="34"/>
        <v>6</v>
      </c>
      <c r="Y268">
        <f t="shared" si="35"/>
        <v>3</v>
      </c>
      <c r="Z268">
        <f t="shared" si="36"/>
        <v>2</v>
      </c>
      <c r="AA268">
        <f t="shared" si="37"/>
        <v>1</v>
      </c>
      <c r="AB268">
        <f t="shared" si="38"/>
        <v>4</v>
      </c>
      <c r="AC268">
        <v>0.81781240106380604</v>
      </c>
      <c r="AD268">
        <v>0.81018848211125705</v>
      </c>
      <c r="AE268">
        <v>0.77917509089401304</v>
      </c>
      <c r="AF268">
        <v>0.71648244578839004</v>
      </c>
      <c r="AG268">
        <v>4.5057013617033098E-2</v>
      </c>
      <c r="AH268">
        <v>4.1068108604711703E-2</v>
      </c>
      <c r="AI268">
        <v>4.9108621656727303E-2</v>
      </c>
      <c r="AJ268">
        <v>7.4527799352236704E-2</v>
      </c>
      <c r="AK268">
        <v>0.117799207937805</v>
      </c>
      <c r="AL268">
        <v>0.13037188336837999</v>
      </c>
      <c r="AM268">
        <v>0.13842473913425299</v>
      </c>
      <c r="AN268">
        <v>0.14882470864806899</v>
      </c>
      <c r="AO268">
        <v>1.9331377381354899E-2</v>
      </c>
      <c r="AP268">
        <v>1.8371525915649702E-2</v>
      </c>
      <c r="AQ268">
        <v>3.3291548315006601E-2</v>
      </c>
      <c r="AR268">
        <v>6.0165046211303599E-2</v>
      </c>
    </row>
    <row r="269" spans="1:44" x14ac:dyDescent="0.35">
      <c r="A269">
        <v>289</v>
      </c>
      <c r="B269" t="s">
        <v>305</v>
      </c>
      <c r="C269" t="s">
        <v>38</v>
      </c>
      <c r="D269">
        <v>41.912132999999997</v>
      </c>
      <c r="E269">
        <v>-87.634656000000007</v>
      </c>
      <c r="F269">
        <v>19</v>
      </c>
      <c r="G269" s="1">
        <v>41530.406944444447</v>
      </c>
      <c r="H269">
        <v>87151</v>
      </c>
      <c r="I269">
        <v>86537</v>
      </c>
      <c r="J269" s="1">
        <v>41531.640972222223</v>
      </c>
      <c r="K269" s="1">
        <v>41531.618750000001</v>
      </c>
      <c r="L269" s="1">
        <v>43100.663194444445</v>
      </c>
      <c r="M269" s="1">
        <v>43100.849305555559</v>
      </c>
      <c r="N269" s="1">
        <v>41532</v>
      </c>
      <c r="O269">
        <v>4.71127881698935</v>
      </c>
      <c r="P269">
        <v>4.7149261598455396</v>
      </c>
      <c r="Q269">
        <v>4.7125157202729699</v>
      </c>
      <c r="R269">
        <v>4.2983802087732101</v>
      </c>
      <c r="S269">
        <v>4.2632964088869896</v>
      </c>
      <c r="T269">
        <v>4.2576111495565696</v>
      </c>
      <c r="U269">
        <v>4.2857132835815399</v>
      </c>
      <c r="V269">
        <f t="shared" si="32"/>
        <v>5</v>
      </c>
      <c r="W269">
        <f t="shared" si="33"/>
        <v>7</v>
      </c>
      <c r="X269">
        <f t="shared" si="34"/>
        <v>6</v>
      </c>
      <c r="Y269">
        <f t="shared" si="35"/>
        <v>4</v>
      </c>
      <c r="Z269">
        <f t="shared" si="36"/>
        <v>2</v>
      </c>
      <c r="AA269">
        <f t="shared" si="37"/>
        <v>1</v>
      </c>
      <c r="AB269">
        <f t="shared" si="38"/>
        <v>3</v>
      </c>
      <c r="AC269">
        <v>0.82879558652067098</v>
      </c>
      <c r="AD269">
        <v>0.81411262344553403</v>
      </c>
      <c r="AE269">
        <v>0.78738437667613204</v>
      </c>
      <c r="AF269">
        <v>0.71989340863542595</v>
      </c>
      <c r="AG269">
        <v>8.4386025271746906E-2</v>
      </c>
      <c r="AH269">
        <v>8.2566493639334701E-2</v>
      </c>
      <c r="AI269">
        <v>9.2076369141888006E-2</v>
      </c>
      <c r="AJ269">
        <v>0.10601368187257</v>
      </c>
      <c r="AK269">
        <v>7.5757853921128201E-2</v>
      </c>
      <c r="AL269">
        <v>8.6655634353411004E-2</v>
      </c>
      <c r="AM269">
        <v>8.9918981353193594E-2</v>
      </c>
      <c r="AN269">
        <v>0.113419024497093</v>
      </c>
      <c r="AO269">
        <v>1.10605342864534E-2</v>
      </c>
      <c r="AP269">
        <v>1.6665248561719199E-2</v>
      </c>
      <c r="AQ269">
        <v>3.0620272828785901E-2</v>
      </c>
      <c r="AR269">
        <v>6.0673884994909603E-2</v>
      </c>
    </row>
    <row r="270" spans="1:44" x14ac:dyDescent="0.35">
      <c r="A270">
        <v>290</v>
      </c>
      <c r="B270" t="s">
        <v>306</v>
      </c>
      <c r="C270" t="s">
        <v>38</v>
      </c>
      <c r="D270">
        <v>41.921525000000003</v>
      </c>
      <c r="E270">
        <v>-87.707321999999905</v>
      </c>
      <c r="F270">
        <v>15</v>
      </c>
      <c r="G270" s="1">
        <v>41530.451388888891</v>
      </c>
      <c r="H270">
        <v>17078</v>
      </c>
      <c r="I270">
        <v>16092</v>
      </c>
      <c r="J270" s="1">
        <v>41556.79583333333</v>
      </c>
      <c r="K270" s="1">
        <v>41556.754166666666</v>
      </c>
      <c r="L270" s="1">
        <v>43100.73333333333</v>
      </c>
      <c r="M270" s="1">
        <v>43100.902083333334</v>
      </c>
      <c r="N270" s="1">
        <v>41557</v>
      </c>
      <c r="O270">
        <v>2.3538603664583002</v>
      </c>
      <c r="P270">
        <v>2.3604092167574402</v>
      </c>
      <c r="Q270">
        <v>2.3577563662319601</v>
      </c>
      <c r="R270">
        <v>2.2178862328475901</v>
      </c>
      <c r="S270">
        <v>2.2100427547564099</v>
      </c>
      <c r="T270">
        <v>2.2046274706956601</v>
      </c>
      <c r="U270">
        <v>2.2085980890385302</v>
      </c>
      <c r="V270">
        <f t="shared" si="32"/>
        <v>5</v>
      </c>
      <c r="W270">
        <f t="shared" si="33"/>
        <v>7</v>
      </c>
      <c r="X270">
        <f t="shared" si="34"/>
        <v>6</v>
      </c>
      <c r="Y270">
        <f t="shared" si="35"/>
        <v>4</v>
      </c>
      <c r="Z270">
        <f t="shared" si="36"/>
        <v>3</v>
      </c>
      <c r="AA270">
        <f t="shared" si="37"/>
        <v>1</v>
      </c>
      <c r="AB270">
        <f t="shared" si="38"/>
        <v>2</v>
      </c>
      <c r="AC270">
        <v>0.91155059397784</v>
      </c>
      <c r="AD270">
        <v>0.90949222244351002</v>
      </c>
      <c r="AE270">
        <v>0.88673307647515698</v>
      </c>
      <c r="AF270">
        <v>0.83144797793488301</v>
      </c>
      <c r="AG270">
        <v>1.76378715011037E-2</v>
      </c>
      <c r="AH270">
        <v>1.8461631825054399E-2</v>
      </c>
      <c r="AI270">
        <v>2.5788092533226298E-2</v>
      </c>
      <c r="AJ270">
        <v>4.5664319077912803E-2</v>
      </c>
      <c r="AK270">
        <v>5.9046682740768297E-2</v>
      </c>
      <c r="AL270">
        <v>5.9992163678914003E-2</v>
      </c>
      <c r="AM270">
        <v>6.8769920322877598E-2</v>
      </c>
      <c r="AN270">
        <v>8.4185529039436893E-2</v>
      </c>
      <c r="AO270">
        <v>1.17648517802864E-2</v>
      </c>
      <c r="AP270">
        <v>1.2053982052521501E-2</v>
      </c>
      <c r="AQ270">
        <v>1.8708910668738699E-2</v>
      </c>
      <c r="AR270">
        <v>3.87021739477664E-2</v>
      </c>
    </row>
    <row r="271" spans="1:44" x14ac:dyDescent="0.35">
      <c r="A271">
        <v>291</v>
      </c>
      <c r="B271" t="s">
        <v>307</v>
      </c>
      <c r="C271" t="s">
        <v>38</v>
      </c>
      <c r="D271">
        <v>41.906723999999997</v>
      </c>
      <c r="E271">
        <v>-87.634829999999994</v>
      </c>
      <c r="F271">
        <v>19</v>
      </c>
      <c r="G271" s="1">
        <v>41530.507638888892</v>
      </c>
      <c r="H271">
        <v>52602</v>
      </c>
      <c r="I271">
        <v>52028</v>
      </c>
      <c r="J271" s="1">
        <v>41530.698611111111</v>
      </c>
      <c r="K271" s="1">
        <v>41522.600694444445</v>
      </c>
      <c r="L271" s="1">
        <v>43100.695833333331</v>
      </c>
      <c r="M271" s="1">
        <v>43100.70416666667</v>
      </c>
      <c r="N271" s="1">
        <v>41523</v>
      </c>
      <c r="O271">
        <v>4.1476221076930697</v>
      </c>
      <c r="P271">
        <v>4.1462287486199996</v>
      </c>
      <c r="Q271">
        <v>4.1432796331660597</v>
      </c>
      <c r="R271">
        <v>3.5993869560980598</v>
      </c>
      <c r="S271">
        <v>3.5657889800807299</v>
      </c>
      <c r="T271">
        <v>3.5565623805886299</v>
      </c>
      <c r="U271">
        <v>3.5885202604945801</v>
      </c>
      <c r="V271">
        <f t="shared" si="32"/>
        <v>7</v>
      </c>
      <c r="W271">
        <f t="shared" si="33"/>
        <v>6</v>
      </c>
      <c r="X271">
        <f t="shared" si="34"/>
        <v>5</v>
      </c>
      <c r="Y271">
        <f t="shared" si="35"/>
        <v>4</v>
      </c>
      <c r="Z271">
        <f t="shared" si="36"/>
        <v>2</v>
      </c>
      <c r="AA271">
        <f t="shared" si="37"/>
        <v>1</v>
      </c>
      <c r="AB271">
        <f t="shared" si="38"/>
        <v>3</v>
      </c>
      <c r="AC271">
        <v>0.76609319961588096</v>
      </c>
      <c r="AD271">
        <v>0.75751279350981404</v>
      </c>
      <c r="AE271">
        <v>0.73506854244834396</v>
      </c>
      <c r="AF271">
        <v>0.68090821671516699</v>
      </c>
      <c r="AG271">
        <v>0.104073998967753</v>
      </c>
      <c r="AH271">
        <v>0.117483785637248</v>
      </c>
      <c r="AI271">
        <v>0.128528947063247</v>
      </c>
      <c r="AJ271">
        <v>0.13318502209715799</v>
      </c>
      <c r="AK271">
        <v>0.11412659896320999</v>
      </c>
      <c r="AL271">
        <v>0.10666422009222799</v>
      </c>
      <c r="AM271">
        <v>0.10546492911937</v>
      </c>
      <c r="AN271">
        <v>0.13129119842753201</v>
      </c>
      <c r="AO271">
        <v>1.5706202453154301E-2</v>
      </c>
      <c r="AP271">
        <v>1.8339200760707899E-2</v>
      </c>
      <c r="AQ271">
        <v>3.09375813690379E-2</v>
      </c>
      <c r="AR271">
        <v>5.4615562760141803E-2</v>
      </c>
    </row>
    <row r="272" spans="1:44" x14ac:dyDescent="0.35">
      <c r="A272">
        <v>292</v>
      </c>
      <c r="B272" t="s">
        <v>308</v>
      </c>
      <c r="C272" t="s">
        <v>38</v>
      </c>
      <c r="D272">
        <v>41.957081000000002</v>
      </c>
      <c r="E272">
        <v>-87.664198999999996</v>
      </c>
      <c r="F272">
        <v>11</v>
      </c>
      <c r="G272" s="1">
        <v>41530.621527777781</v>
      </c>
      <c r="H272">
        <v>11547</v>
      </c>
      <c r="I272">
        <v>10186</v>
      </c>
      <c r="J272" s="1">
        <v>41526.421527777777</v>
      </c>
      <c r="K272" s="1">
        <v>41526.422222222223</v>
      </c>
      <c r="L272" s="1">
        <v>43099.767361111109</v>
      </c>
      <c r="M272" s="1">
        <v>43098.748611111114</v>
      </c>
      <c r="N272" s="1">
        <v>41527</v>
      </c>
      <c r="O272">
        <v>1.61648098307022</v>
      </c>
      <c r="P272">
        <v>1.61924096876838</v>
      </c>
      <c r="Q272">
        <v>1.61214311572039</v>
      </c>
      <c r="R272">
        <v>1.531969286294</v>
      </c>
      <c r="S272">
        <v>1.5200524658369099</v>
      </c>
      <c r="T272">
        <v>1.51896351806371</v>
      </c>
      <c r="U272">
        <v>1.5297467207333999</v>
      </c>
      <c r="V272">
        <f t="shared" si="32"/>
        <v>6</v>
      </c>
      <c r="W272">
        <f t="shared" si="33"/>
        <v>7</v>
      </c>
      <c r="X272">
        <f t="shared" si="34"/>
        <v>5</v>
      </c>
      <c r="Y272">
        <f t="shared" si="35"/>
        <v>4</v>
      </c>
      <c r="Z272">
        <f t="shared" si="36"/>
        <v>2</v>
      </c>
      <c r="AA272">
        <f t="shared" si="37"/>
        <v>1</v>
      </c>
      <c r="AB272">
        <f t="shared" si="38"/>
        <v>3</v>
      </c>
      <c r="AC272">
        <v>0.84813304185677696</v>
      </c>
      <c r="AD272">
        <v>0.82901127051939205</v>
      </c>
      <c r="AE272">
        <v>0.79300102864178701</v>
      </c>
      <c r="AF272">
        <v>0.70726879978170898</v>
      </c>
      <c r="AG272">
        <v>4.3610908603171898E-2</v>
      </c>
      <c r="AH272">
        <v>5.9402159356719199E-2</v>
      </c>
      <c r="AI272">
        <v>6.5265396474922202E-2</v>
      </c>
      <c r="AJ272">
        <v>9.1499067214846005E-2</v>
      </c>
      <c r="AK272">
        <v>9.8181267039396794E-2</v>
      </c>
      <c r="AL272">
        <v>8.5478145258495702E-2</v>
      </c>
      <c r="AM272">
        <v>0.102405094551778</v>
      </c>
      <c r="AN272">
        <v>0.12874938601539199</v>
      </c>
      <c r="AO272">
        <v>1.0074782500653599E-2</v>
      </c>
      <c r="AP272">
        <v>2.6108424865392599E-2</v>
      </c>
      <c r="AQ272">
        <v>3.9328480331511803E-2</v>
      </c>
      <c r="AR272">
        <v>7.2482746988052293E-2</v>
      </c>
    </row>
    <row r="273" spans="1:44" x14ac:dyDescent="0.35">
      <c r="A273">
        <v>293</v>
      </c>
      <c r="B273" t="s">
        <v>309</v>
      </c>
      <c r="C273" t="s">
        <v>38</v>
      </c>
      <c r="D273">
        <v>41.965221</v>
      </c>
      <c r="E273">
        <v>-87.658139000000006</v>
      </c>
      <c r="F273">
        <v>15</v>
      </c>
      <c r="G273" s="1">
        <v>41534.624305555553</v>
      </c>
      <c r="H273">
        <v>17074</v>
      </c>
      <c r="I273">
        <v>18015</v>
      </c>
      <c r="J273" s="1">
        <v>41535.868750000001</v>
      </c>
      <c r="K273" s="1">
        <v>41535.53402777778</v>
      </c>
      <c r="L273" s="1">
        <v>43100.920138888891</v>
      </c>
      <c r="M273" s="1">
        <v>43100.664583333331</v>
      </c>
      <c r="N273" s="1">
        <v>41536</v>
      </c>
      <c r="O273">
        <v>2.0907575666898901</v>
      </c>
      <c r="P273">
        <v>2.0965958514894498</v>
      </c>
      <c r="Q273">
        <v>2.0889564517904899</v>
      </c>
      <c r="R273">
        <v>2.08559596191601</v>
      </c>
      <c r="S273">
        <v>2.08477567343609</v>
      </c>
      <c r="T273">
        <v>2.0815341333094701</v>
      </c>
      <c r="U273">
        <v>2.1107998622676298</v>
      </c>
      <c r="V273">
        <f t="shared" si="32"/>
        <v>5</v>
      </c>
      <c r="W273">
        <f t="shared" si="33"/>
        <v>6</v>
      </c>
      <c r="X273">
        <f t="shared" si="34"/>
        <v>4</v>
      </c>
      <c r="Y273">
        <f t="shared" si="35"/>
        <v>3</v>
      </c>
      <c r="Z273">
        <f t="shared" si="36"/>
        <v>2</v>
      </c>
      <c r="AA273">
        <f t="shared" si="37"/>
        <v>1</v>
      </c>
      <c r="AB273">
        <f t="shared" si="38"/>
        <v>7</v>
      </c>
      <c r="AC273">
        <v>0.602854591711389</v>
      </c>
      <c r="AD273">
        <v>0.60592421887141801</v>
      </c>
      <c r="AE273">
        <v>0.48704275072138398</v>
      </c>
      <c r="AF273">
        <v>0.32323488119865101</v>
      </c>
      <c r="AG273">
        <v>0.162188935901869</v>
      </c>
      <c r="AH273">
        <v>0.14701868075122901</v>
      </c>
      <c r="AI273">
        <v>0.170724112272574</v>
      </c>
      <c r="AJ273">
        <v>0.20833982128033399</v>
      </c>
      <c r="AK273">
        <v>0.16414489774178501</v>
      </c>
      <c r="AL273">
        <v>0.145635864705876</v>
      </c>
      <c r="AM273">
        <v>0.19406947276975101</v>
      </c>
      <c r="AN273">
        <v>0.24296235399628999</v>
      </c>
      <c r="AO273">
        <v>7.0811574644955397E-2</v>
      </c>
      <c r="AP273">
        <v>0.101421235671475</v>
      </c>
      <c r="AQ273">
        <v>0.14816366423628799</v>
      </c>
      <c r="AR273">
        <v>0.22546294352472299</v>
      </c>
    </row>
    <row r="274" spans="1:44" x14ac:dyDescent="0.35">
      <c r="A274">
        <v>294</v>
      </c>
      <c r="B274" t="s">
        <v>310</v>
      </c>
      <c r="C274" t="s">
        <v>38</v>
      </c>
      <c r="D274">
        <v>41.978352999999998</v>
      </c>
      <c r="E274">
        <v>-87.659752999999995</v>
      </c>
      <c r="F274">
        <v>15</v>
      </c>
      <c r="G274" s="1">
        <v>41534.654166666667</v>
      </c>
      <c r="H274">
        <v>22596</v>
      </c>
      <c r="I274">
        <v>24391</v>
      </c>
      <c r="J274" s="1">
        <v>41535.95416666667</v>
      </c>
      <c r="K274" s="1">
        <v>41535.726388888892</v>
      </c>
      <c r="L274" s="1">
        <v>43098.795138888891</v>
      </c>
      <c r="M274" s="1">
        <v>43100.673611111109</v>
      </c>
      <c r="N274" s="1">
        <v>41536</v>
      </c>
      <c r="O274">
        <v>2.6232378978918098</v>
      </c>
      <c r="P274">
        <v>2.63258787671435</v>
      </c>
      <c r="Q274">
        <v>2.6220095970986899</v>
      </c>
      <c r="R274">
        <v>2.6147658035731101</v>
      </c>
      <c r="S274">
        <v>2.61567762110159</v>
      </c>
      <c r="T274">
        <v>2.61269750905721</v>
      </c>
      <c r="U274">
        <v>2.6228837324096799</v>
      </c>
      <c r="V274">
        <f t="shared" si="32"/>
        <v>6</v>
      </c>
      <c r="W274">
        <f t="shared" si="33"/>
        <v>7</v>
      </c>
      <c r="X274">
        <f t="shared" si="34"/>
        <v>4</v>
      </c>
      <c r="Y274">
        <f t="shared" si="35"/>
        <v>2</v>
      </c>
      <c r="Z274">
        <f t="shared" si="36"/>
        <v>3</v>
      </c>
      <c r="AA274">
        <f t="shared" si="37"/>
        <v>1</v>
      </c>
      <c r="AB274">
        <f t="shared" si="38"/>
        <v>5</v>
      </c>
      <c r="AC274">
        <v>0.37014654503172401</v>
      </c>
      <c r="AD274">
        <v>0.38088694279934798</v>
      </c>
      <c r="AE274">
        <v>0.28444191213731301</v>
      </c>
      <c r="AF274">
        <v>0.178248167838083</v>
      </c>
      <c r="AG274">
        <v>0.17739165941834401</v>
      </c>
      <c r="AH274">
        <v>0.164115347786156</v>
      </c>
      <c r="AI274">
        <v>0.19446509788597499</v>
      </c>
      <c r="AJ274">
        <v>0.24269050957242499</v>
      </c>
      <c r="AK274">
        <v>0.275543633258029</v>
      </c>
      <c r="AL274">
        <v>0.26007617254619902</v>
      </c>
      <c r="AM274">
        <v>0.28061601918707002</v>
      </c>
      <c r="AN274">
        <v>0.29921412757572702</v>
      </c>
      <c r="AO274">
        <v>0.17691816229190099</v>
      </c>
      <c r="AP274">
        <v>0.194921536868295</v>
      </c>
      <c r="AQ274">
        <v>0.24047697078964</v>
      </c>
      <c r="AR274">
        <v>0.27984719501376298</v>
      </c>
    </row>
    <row r="275" spans="1:44" x14ac:dyDescent="0.35">
      <c r="A275">
        <v>295</v>
      </c>
      <c r="B275" t="s">
        <v>311</v>
      </c>
      <c r="C275" t="s">
        <v>38</v>
      </c>
      <c r="D275">
        <v>41.973815000000002</v>
      </c>
      <c r="E275">
        <v>-87.659660000000002</v>
      </c>
      <c r="F275">
        <v>15</v>
      </c>
      <c r="G275" s="1">
        <v>41534.734722222223</v>
      </c>
      <c r="H275">
        <v>15838</v>
      </c>
      <c r="I275">
        <v>16930</v>
      </c>
      <c r="J275" s="1">
        <v>41536.48541666667</v>
      </c>
      <c r="K275" s="1">
        <v>41535.995833333334</v>
      </c>
      <c r="L275" s="1">
        <v>43100.556944444441</v>
      </c>
      <c r="M275" s="1">
        <v>43100.140972222223</v>
      </c>
      <c r="N275" s="1">
        <v>41536</v>
      </c>
      <c r="O275">
        <v>2.0181039762191699</v>
      </c>
      <c r="P275">
        <v>2.0215712447746501</v>
      </c>
      <c r="Q275">
        <v>2.01533634814577</v>
      </c>
      <c r="R275">
        <v>2.0032488818681999</v>
      </c>
      <c r="S275">
        <v>2.0053653420318902</v>
      </c>
      <c r="T275">
        <v>2.0060055553790299</v>
      </c>
      <c r="U275">
        <v>2.0236785285202599</v>
      </c>
      <c r="V275">
        <f t="shared" si="32"/>
        <v>5</v>
      </c>
      <c r="W275">
        <f t="shared" si="33"/>
        <v>6</v>
      </c>
      <c r="X275">
        <f t="shared" si="34"/>
        <v>4</v>
      </c>
      <c r="Y275">
        <f t="shared" si="35"/>
        <v>1</v>
      </c>
      <c r="Z275">
        <f t="shared" si="36"/>
        <v>2</v>
      </c>
      <c r="AA275">
        <f t="shared" si="37"/>
        <v>3</v>
      </c>
      <c r="AB275">
        <f t="shared" si="38"/>
        <v>7</v>
      </c>
      <c r="AC275">
        <v>0.41365537222677901</v>
      </c>
      <c r="AD275">
        <v>0.46796055110524698</v>
      </c>
      <c r="AE275">
        <v>0.360959683501758</v>
      </c>
      <c r="AF275">
        <v>0.22013685060351501</v>
      </c>
      <c r="AG275">
        <v>0.14848059185623899</v>
      </c>
      <c r="AH275">
        <v>0.179093000101546</v>
      </c>
      <c r="AI275">
        <v>0.18215996546812899</v>
      </c>
      <c r="AJ275">
        <v>0.202292949046773</v>
      </c>
      <c r="AK275">
        <v>0.24807722067465199</v>
      </c>
      <c r="AL275">
        <v>0.21038852055844801</v>
      </c>
      <c r="AM275">
        <v>0.24696208501736899</v>
      </c>
      <c r="AN275">
        <v>0.28931458903629798</v>
      </c>
      <c r="AO275">
        <v>0.18978681524232799</v>
      </c>
      <c r="AP275">
        <v>0.14255792823475699</v>
      </c>
      <c r="AQ275">
        <v>0.20991826601274199</v>
      </c>
      <c r="AR275">
        <v>0.28825561131341298</v>
      </c>
    </row>
    <row r="276" spans="1:44" x14ac:dyDescent="0.35">
      <c r="A276">
        <v>296</v>
      </c>
      <c r="B276" t="s">
        <v>312</v>
      </c>
      <c r="C276" t="s">
        <v>38</v>
      </c>
      <c r="D276">
        <v>41.940106</v>
      </c>
      <c r="E276">
        <v>-87.645450999999994</v>
      </c>
      <c r="F276">
        <v>19</v>
      </c>
      <c r="G276" s="1">
        <v>41534.741666666669</v>
      </c>
      <c r="H276">
        <v>40658</v>
      </c>
      <c r="I276">
        <v>45041</v>
      </c>
      <c r="J276" s="1">
        <v>41530.792361111111</v>
      </c>
      <c r="K276" s="1">
        <v>41531.503472222219</v>
      </c>
      <c r="L276" s="1">
        <v>43100.788888888892</v>
      </c>
      <c r="M276" s="1">
        <v>43100.590277777781</v>
      </c>
      <c r="N276" s="1">
        <v>41531</v>
      </c>
      <c r="O276">
        <v>3.87576901054359</v>
      </c>
      <c r="P276">
        <v>3.8320411563834398</v>
      </c>
      <c r="Q276">
        <v>3.8376839738764299</v>
      </c>
      <c r="R276">
        <v>3.5228829991335102</v>
      </c>
      <c r="S276">
        <v>3.4514569384164702</v>
      </c>
      <c r="T276">
        <v>3.4507887180310002</v>
      </c>
      <c r="U276">
        <v>3.4426104567400402</v>
      </c>
      <c r="V276">
        <f t="shared" si="32"/>
        <v>7</v>
      </c>
      <c r="W276">
        <f t="shared" si="33"/>
        <v>5</v>
      </c>
      <c r="X276">
        <f t="shared" si="34"/>
        <v>6</v>
      </c>
      <c r="Y276">
        <f t="shared" si="35"/>
        <v>4</v>
      </c>
      <c r="Z276">
        <f t="shared" si="36"/>
        <v>3</v>
      </c>
      <c r="AA276">
        <f t="shared" si="37"/>
        <v>2</v>
      </c>
      <c r="AB276">
        <f t="shared" si="38"/>
        <v>1</v>
      </c>
      <c r="AC276">
        <v>0.70115188101272097</v>
      </c>
      <c r="AD276">
        <v>0.67226128570653998</v>
      </c>
      <c r="AE276">
        <v>0.63315419101569903</v>
      </c>
      <c r="AF276">
        <v>0.55204447841237703</v>
      </c>
      <c r="AG276">
        <v>4.3649831866379801E-2</v>
      </c>
      <c r="AH276">
        <v>4.8190933531528903E-2</v>
      </c>
      <c r="AI276">
        <v>6.2188876402643901E-2</v>
      </c>
      <c r="AJ276">
        <v>9.8519073893183595E-2</v>
      </c>
      <c r="AK276">
        <v>0.23409398997738601</v>
      </c>
      <c r="AL276">
        <v>0.23620559073380501</v>
      </c>
      <c r="AM276">
        <v>0.240188106129474</v>
      </c>
      <c r="AN276">
        <v>0.24623716484469199</v>
      </c>
      <c r="AO276">
        <v>2.11042971435122E-2</v>
      </c>
      <c r="AP276">
        <v>4.3342190028124603E-2</v>
      </c>
      <c r="AQ276">
        <v>6.4468826452182298E-2</v>
      </c>
      <c r="AR276">
        <v>0.103199282849746</v>
      </c>
    </row>
    <row r="277" spans="1:44" x14ac:dyDescent="0.35">
      <c r="A277">
        <v>297</v>
      </c>
      <c r="B277" t="s">
        <v>313</v>
      </c>
      <c r="C277" t="s">
        <v>38</v>
      </c>
      <c r="D277">
        <v>41.961506999999997</v>
      </c>
      <c r="E277">
        <v>-87.671386999999996</v>
      </c>
      <c r="F277">
        <v>15</v>
      </c>
      <c r="G277" s="1">
        <v>41535.458333333336</v>
      </c>
      <c r="H277">
        <v>9202</v>
      </c>
      <c r="I277">
        <v>8397</v>
      </c>
      <c r="J277" s="1">
        <v>41536.714583333334</v>
      </c>
      <c r="K277" s="1">
        <v>41536.74722222222</v>
      </c>
      <c r="L277" s="1">
        <v>43098.318055555559</v>
      </c>
      <c r="M277" s="1">
        <v>43098.445138888892</v>
      </c>
      <c r="N277" s="1">
        <v>41537</v>
      </c>
      <c r="O277">
        <v>1.4957266781245</v>
      </c>
      <c r="P277">
        <v>1.4946542012484201</v>
      </c>
      <c r="Q277">
        <v>1.49509936252246</v>
      </c>
      <c r="R277">
        <v>1.47995754458054</v>
      </c>
      <c r="S277">
        <v>1.47517880637501</v>
      </c>
      <c r="T277">
        <v>1.47564450301115</v>
      </c>
      <c r="U277">
        <v>1.4952624524610201</v>
      </c>
      <c r="V277">
        <f t="shared" si="32"/>
        <v>7</v>
      </c>
      <c r="W277">
        <f t="shared" si="33"/>
        <v>4</v>
      </c>
      <c r="X277">
        <f t="shared" si="34"/>
        <v>5</v>
      </c>
      <c r="Y277">
        <f t="shared" si="35"/>
        <v>3</v>
      </c>
      <c r="Z277">
        <f t="shared" si="36"/>
        <v>1</v>
      </c>
      <c r="AA277">
        <f t="shared" si="37"/>
        <v>2</v>
      </c>
      <c r="AB277">
        <f t="shared" si="38"/>
        <v>6</v>
      </c>
      <c r="AC277">
        <v>0.66574539554344903</v>
      </c>
      <c r="AD277">
        <v>0.64841054172911805</v>
      </c>
      <c r="AE277">
        <v>0.53636126026909803</v>
      </c>
      <c r="AF277">
        <v>0.3857470284715</v>
      </c>
      <c r="AG277">
        <v>6.8989594287417494E-2</v>
      </c>
      <c r="AH277">
        <v>7.9503731798429303E-2</v>
      </c>
      <c r="AI277">
        <v>0.10552940216918801</v>
      </c>
      <c r="AJ277">
        <v>0.15722801475315801</v>
      </c>
      <c r="AK277">
        <v>0.227180004220843</v>
      </c>
      <c r="AL277">
        <v>0.22056977855106699</v>
      </c>
      <c r="AM277">
        <v>0.24922075937036101</v>
      </c>
      <c r="AN277">
        <v>0.27265536232752102</v>
      </c>
      <c r="AO277">
        <v>3.8085005948289299E-2</v>
      </c>
      <c r="AP277">
        <v>5.15159479213841E-2</v>
      </c>
      <c r="AQ277">
        <v>0.108888578191351</v>
      </c>
      <c r="AR277">
        <v>0.184369594447818</v>
      </c>
    </row>
    <row r="278" spans="1:44" x14ac:dyDescent="0.35">
      <c r="A278">
        <v>298</v>
      </c>
      <c r="B278" t="s">
        <v>314</v>
      </c>
      <c r="C278" t="s">
        <v>38</v>
      </c>
      <c r="D278">
        <v>41.955927000000003</v>
      </c>
      <c r="E278">
        <v>-87.679259000000002</v>
      </c>
      <c r="F278">
        <v>15</v>
      </c>
      <c r="G278" s="1">
        <v>41535.493750000001</v>
      </c>
      <c r="H278">
        <v>18623</v>
      </c>
      <c r="I278">
        <v>20400</v>
      </c>
      <c r="J278" s="1">
        <v>41549.345138888886</v>
      </c>
      <c r="K278" s="1">
        <v>41548.819444444445</v>
      </c>
      <c r="L278" s="1">
        <v>43100.611111111109</v>
      </c>
      <c r="M278" s="1">
        <v>43098.719444444447</v>
      </c>
      <c r="N278" s="1">
        <v>41549</v>
      </c>
      <c r="O278">
        <v>2.0933350007190299</v>
      </c>
      <c r="P278">
        <v>2.0966961152055301</v>
      </c>
      <c r="Q278">
        <v>2.09260439134815</v>
      </c>
      <c r="R278">
        <v>2.0407560962518501</v>
      </c>
      <c r="S278">
        <v>2.0392373618858199</v>
      </c>
      <c r="T278">
        <v>2.0461937652673501</v>
      </c>
      <c r="U278">
        <v>2.04700775534798</v>
      </c>
      <c r="V278">
        <f t="shared" si="32"/>
        <v>6</v>
      </c>
      <c r="W278">
        <f t="shared" si="33"/>
        <v>7</v>
      </c>
      <c r="X278">
        <f t="shared" si="34"/>
        <v>5</v>
      </c>
      <c r="Y278">
        <f t="shared" si="35"/>
        <v>2</v>
      </c>
      <c r="Z278">
        <f t="shared" si="36"/>
        <v>1</v>
      </c>
      <c r="AA278">
        <f t="shared" si="37"/>
        <v>3</v>
      </c>
      <c r="AB278">
        <f t="shared" si="38"/>
        <v>4</v>
      </c>
      <c r="AC278">
        <v>0.71237679981246305</v>
      </c>
      <c r="AD278">
        <v>0.71585568435967295</v>
      </c>
      <c r="AE278">
        <v>0.66084421505407098</v>
      </c>
      <c r="AF278">
        <v>0.54285382221233403</v>
      </c>
      <c r="AG278">
        <v>0.13059975825562301</v>
      </c>
      <c r="AH278">
        <v>0.121974309746795</v>
      </c>
      <c r="AI278">
        <v>0.14165600060094599</v>
      </c>
      <c r="AJ278">
        <v>0.16722345339358399</v>
      </c>
      <c r="AK278">
        <v>0.129483418669952</v>
      </c>
      <c r="AL278">
        <v>0.12750238667085201</v>
      </c>
      <c r="AM278">
        <v>0.13743387089136899</v>
      </c>
      <c r="AN278">
        <v>0.17947816848709799</v>
      </c>
      <c r="AO278">
        <v>2.7540023261960499E-2</v>
      </c>
      <c r="AP278">
        <v>3.4667619222679802E-2</v>
      </c>
      <c r="AQ278">
        <v>6.0065913453612799E-2</v>
      </c>
      <c r="AR278">
        <v>0.110444555906981</v>
      </c>
    </row>
    <row r="279" spans="1:44" x14ac:dyDescent="0.35">
      <c r="A279">
        <v>299</v>
      </c>
      <c r="B279" t="s">
        <v>315</v>
      </c>
      <c r="C279" t="s">
        <v>38</v>
      </c>
      <c r="D279">
        <v>41.943669999999997</v>
      </c>
      <c r="E279">
        <v>-87.648949999999999</v>
      </c>
      <c r="F279">
        <v>15</v>
      </c>
      <c r="G279" s="1">
        <v>41535.618055555555</v>
      </c>
      <c r="H279">
        <v>41726</v>
      </c>
      <c r="I279">
        <v>42241</v>
      </c>
      <c r="J279" s="1">
        <v>41536.597916666666</v>
      </c>
      <c r="K279" s="1">
        <v>41536.661805555559</v>
      </c>
      <c r="L279" s="1">
        <v>43100.734722222223</v>
      </c>
      <c r="M279" s="1">
        <v>43100.647916666669</v>
      </c>
      <c r="N279" s="1">
        <v>41537</v>
      </c>
      <c r="O279">
        <v>3.3773008158530202</v>
      </c>
      <c r="P279">
        <v>3.3758118635744001</v>
      </c>
      <c r="Q279">
        <v>3.38320600029855</v>
      </c>
      <c r="R279">
        <v>3.1429571325758698</v>
      </c>
      <c r="S279">
        <v>3.1217146206927202</v>
      </c>
      <c r="T279">
        <v>3.11623845104792</v>
      </c>
      <c r="U279">
        <v>3.1443471428477499</v>
      </c>
      <c r="V279">
        <f t="shared" si="32"/>
        <v>6</v>
      </c>
      <c r="W279">
        <f t="shared" si="33"/>
        <v>5</v>
      </c>
      <c r="X279">
        <f t="shared" si="34"/>
        <v>7</v>
      </c>
      <c r="Y279">
        <f t="shared" si="35"/>
        <v>3</v>
      </c>
      <c r="Z279">
        <f t="shared" si="36"/>
        <v>2</v>
      </c>
      <c r="AA279">
        <f t="shared" si="37"/>
        <v>1</v>
      </c>
      <c r="AB279">
        <f t="shared" si="38"/>
        <v>4</v>
      </c>
      <c r="AC279">
        <v>0.79327176989098402</v>
      </c>
      <c r="AD279">
        <v>0.77749066411463896</v>
      </c>
      <c r="AE279">
        <v>0.74007943241113605</v>
      </c>
      <c r="AF279">
        <v>0.65767104178106905</v>
      </c>
      <c r="AG279">
        <v>2.95192739838579E-2</v>
      </c>
      <c r="AH279">
        <v>3.5867003632957098E-2</v>
      </c>
      <c r="AI279">
        <v>4.8547993285713499E-2</v>
      </c>
      <c r="AJ279">
        <v>7.4248536194177206E-2</v>
      </c>
      <c r="AK279">
        <v>0.16366077221504199</v>
      </c>
      <c r="AL279">
        <v>0.16481358885910499</v>
      </c>
      <c r="AM279">
        <v>0.173726119388803</v>
      </c>
      <c r="AN279">
        <v>0.19537418036578</v>
      </c>
      <c r="AO279">
        <v>1.35481839101149E-2</v>
      </c>
      <c r="AP279">
        <v>2.1828743393297802E-2</v>
      </c>
      <c r="AQ279">
        <v>3.7646454914346303E-2</v>
      </c>
      <c r="AR279">
        <v>7.2706241658972201E-2</v>
      </c>
    </row>
    <row r="280" spans="1:44" x14ac:dyDescent="0.35">
      <c r="A280">
        <v>300</v>
      </c>
      <c r="B280" t="s">
        <v>316</v>
      </c>
      <c r="C280" t="s">
        <v>38</v>
      </c>
      <c r="D280">
        <v>41.937725</v>
      </c>
      <c r="E280">
        <v>-87.644094999999993</v>
      </c>
      <c r="F280">
        <v>19</v>
      </c>
      <c r="G280" s="1">
        <v>41535.634027777778</v>
      </c>
      <c r="H280">
        <v>51876</v>
      </c>
      <c r="I280">
        <v>54606</v>
      </c>
      <c r="J280" s="1">
        <v>41453.805555555555</v>
      </c>
      <c r="K280" s="1">
        <v>41452.611111111109</v>
      </c>
      <c r="L280" s="1">
        <v>43100.6875</v>
      </c>
      <c r="M280" s="1">
        <v>43100.722222222219</v>
      </c>
      <c r="N280" s="1">
        <v>41453</v>
      </c>
      <c r="O280">
        <v>3.8678982812636198</v>
      </c>
      <c r="P280">
        <v>3.8748292792255299</v>
      </c>
      <c r="Q280">
        <v>3.8670308663043702</v>
      </c>
      <c r="R280">
        <v>3.5714997742169698</v>
      </c>
      <c r="S280">
        <v>3.5606712377815701</v>
      </c>
      <c r="T280">
        <v>3.5460382688325098</v>
      </c>
      <c r="U280">
        <v>3.5628375791001101</v>
      </c>
      <c r="V280">
        <f t="shared" si="32"/>
        <v>6</v>
      </c>
      <c r="W280">
        <f t="shared" si="33"/>
        <v>7</v>
      </c>
      <c r="X280">
        <f t="shared" si="34"/>
        <v>5</v>
      </c>
      <c r="Y280">
        <f t="shared" si="35"/>
        <v>4</v>
      </c>
      <c r="Z280">
        <f t="shared" si="36"/>
        <v>2</v>
      </c>
      <c r="AA280">
        <f t="shared" si="37"/>
        <v>1</v>
      </c>
      <c r="AB280">
        <f t="shared" si="38"/>
        <v>3</v>
      </c>
      <c r="AC280">
        <v>0.78784877360564598</v>
      </c>
      <c r="AD280">
        <v>0.77585766066348405</v>
      </c>
      <c r="AE280">
        <v>0.75070769338494503</v>
      </c>
      <c r="AF280">
        <v>0.68488486276302196</v>
      </c>
      <c r="AG280">
        <v>1.43242436965587E-2</v>
      </c>
      <c r="AH280">
        <v>1.7386723396350001E-2</v>
      </c>
      <c r="AI280">
        <v>2.5473565564733298E-2</v>
      </c>
      <c r="AJ280">
        <v>5.0847819519740302E-2</v>
      </c>
      <c r="AK280">
        <v>0.17427373335772101</v>
      </c>
      <c r="AL280">
        <v>0.180246100235538</v>
      </c>
      <c r="AM280">
        <v>0.18610857722867899</v>
      </c>
      <c r="AN280">
        <v>0.198496790567358</v>
      </c>
      <c r="AO280">
        <v>2.3553249340072399E-2</v>
      </c>
      <c r="AP280">
        <v>2.6509515704627101E-2</v>
      </c>
      <c r="AQ280">
        <v>3.7710163821641801E-2</v>
      </c>
      <c r="AR280">
        <v>6.5770527149877897E-2</v>
      </c>
    </row>
    <row r="281" spans="1:44" x14ac:dyDescent="0.35">
      <c r="A281">
        <v>301</v>
      </c>
      <c r="B281" t="s">
        <v>317</v>
      </c>
      <c r="C281" t="s">
        <v>38</v>
      </c>
      <c r="D281">
        <v>41.907992999999998</v>
      </c>
      <c r="E281">
        <v>-87.631501</v>
      </c>
      <c r="F281">
        <v>19</v>
      </c>
      <c r="G281" s="1">
        <v>41535.679166666669</v>
      </c>
      <c r="H281">
        <v>56125</v>
      </c>
      <c r="I281">
        <v>50309</v>
      </c>
      <c r="J281" s="1">
        <v>41536.543055555558</v>
      </c>
      <c r="K281" s="1">
        <v>41536.671527777777</v>
      </c>
      <c r="L281" s="1">
        <v>43100.76458333333</v>
      </c>
      <c r="M281" s="1">
        <v>43100.760416666664</v>
      </c>
      <c r="N281" s="1">
        <v>41537</v>
      </c>
      <c r="O281">
        <v>4.5143469962721099</v>
      </c>
      <c r="P281">
        <v>4.49214315569668</v>
      </c>
      <c r="Q281">
        <v>4.4910755061225602</v>
      </c>
      <c r="R281">
        <v>3.7663142709936901</v>
      </c>
      <c r="S281">
        <v>3.7371380597671</v>
      </c>
      <c r="T281">
        <v>3.7249994393280201</v>
      </c>
      <c r="U281">
        <v>3.7160770679795698</v>
      </c>
      <c r="V281">
        <f t="shared" si="32"/>
        <v>7</v>
      </c>
      <c r="W281">
        <f t="shared" si="33"/>
        <v>6</v>
      </c>
      <c r="X281">
        <f t="shared" si="34"/>
        <v>5</v>
      </c>
      <c r="Y281">
        <f t="shared" si="35"/>
        <v>4</v>
      </c>
      <c r="Z281">
        <f t="shared" si="36"/>
        <v>3</v>
      </c>
      <c r="AA281">
        <f t="shared" si="37"/>
        <v>2</v>
      </c>
      <c r="AB281">
        <f t="shared" si="38"/>
        <v>1</v>
      </c>
      <c r="AC281">
        <v>0.79368180680260403</v>
      </c>
      <c r="AD281">
        <v>0.78202934389532597</v>
      </c>
      <c r="AE281">
        <v>0.76052240189805098</v>
      </c>
      <c r="AF281">
        <v>0.71437563475047305</v>
      </c>
      <c r="AG281">
        <v>7.6995686467116201E-2</v>
      </c>
      <c r="AH281">
        <v>7.9089567855717802E-2</v>
      </c>
      <c r="AI281">
        <v>9.0579197336026804E-2</v>
      </c>
      <c r="AJ281">
        <v>9.4683347972114695E-2</v>
      </c>
      <c r="AK281">
        <v>0.124489486203242</v>
      </c>
      <c r="AL281">
        <v>0.12689633993764499</v>
      </c>
      <c r="AM281">
        <v>0.130143041313562</v>
      </c>
      <c r="AN281">
        <v>0.14958064289641601</v>
      </c>
      <c r="AO281">
        <v>4.8330205270367098E-3</v>
      </c>
      <c r="AP281">
        <v>1.1984748311310699E-2</v>
      </c>
      <c r="AQ281">
        <v>1.8755359452359E-2</v>
      </c>
      <c r="AR281">
        <v>4.1360374380995199E-2</v>
      </c>
    </row>
    <row r="282" spans="1:44" x14ac:dyDescent="0.35">
      <c r="A282">
        <v>302</v>
      </c>
      <c r="B282" t="s">
        <v>318</v>
      </c>
      <c r="C282" t="s">
        <v>38</v>
      </c>
      <c r="D282">
        <v>41.928711999999997</v>
      </c>
      <c r="E282">
        <v>-87.653832999999906</v>
      </c>
      <c r="F282">
        <v>19</v>
      </c>
      <c r="G282" s="1">
        <v>41535.704861111109</v>
      </c>
      <c r="H282">
        <v>33521</v>
      </c>
      <c r="I282">
        <v>31817</v>
      </c>
      <c r="J282" s="1">
        <v>41537.643750000003</v>
      </c>
      <c r="K282" s="1">
        <v>41537.643055555556</v>
      </c>
      <c r="L282" s="1">
        <v>43099.8</v>
      </c>
      <c r="M282" s="1">
        <v>43100.425694444442</v>
      </c>
      <c r="N282" s="1">
        <v>41538</v>
      </c>
      <c r="O282">
        <v>2.7818500624092302</v>
      </c>
      <c r="P282">
        <v>2.7766169951339799</v>
      </c>
      <c r="Q282">
        <v>2.78083760448594</v>
      </c>
      <c r="R282">
        <v>2.7633246932759401</v>
      </c>
      <c r="S282">
        <v>2.7708232928633598</v>
      </c>
      <c r="T282">
        <v>2.7660475835568801</v>
      </c>
      <c r="U282">
        <v>2.7898485687215202</v>
      </c>
      <c r="V282">
        <f t="shared" si="32"/>
        <v>6</v>
      </c>
      <c r="W282">
        <f t="shared" si="33"/>
        <v>4</v>
      </c>
      <c r="X282">
        <f t="shared" si="34"/>
        <v>5</v>
      </c>
      <c r="Y282">
        <f t="shared" si="35"/>
        <v>1</v>
      </c>
      <c r="Z282">
        <f t="shared" si="36"/>
        <v>3</v>
      </c>
      <c r="AA282">
        <f t="shared" si="37"/>
        <v>2</v>
      </c>
      <c r="AB282">
        <f t="shared" si="38"/>
        <v>7</v>
      </c>
      <c r="AC282">
        <v>0.46957580759908801</v>
      </c>
      <c r="AD282">
        <v>0.449197117417025</v>
      </c>
      <c r="AE282">
        <v>0.36030267660105902</v>
      </c>
      <c r="AF282">
        <v>0.23148230664535599</v>
      </c>
      <c r="AG282">
        <v>0.13453670255105901</v>
      </c>
      <c r="AH282">
        <v>0.13131943004220301</v>
      </c>
      <c r="AI282">
        <v>0.162847927818945</v>
      </c>
      <c r="AJ282">
        <v>0.217799169961408</v>
      </c>
      <c r="AK282">
        <v>0.22265074928567799</v>
      </c>
      <c r="AL282">
        <v>0.21971406885066699</v>
      </c>
      <c r="AM282">
        <v>0.25291570243102401</v>
      </c>
      <c r="AN282">
        <v>0.28324087278732402</v>
      </c>
      <c r="AO282">
        <v>0.17323674056417199</v>
      </c>
      <c r="AP282">
        <v>0.199769383690103</v>
      </c>
      <c r="AQ282">
        <v>0.22393369314896999</v>
      </c>
      <c r="AR282">
        <v>0.267477650605909</v>
      </c>
    </row>
    <row r="283" spans="1:44" x14ac:dyDescent="0.35">
      <c r="A283">
        <v>303</v>
      </c>
      <c r="B283" t="s">
        <v>319</v>
      </c>
      <c r="C283" t="s">
        <v>38</v>
      </c>
      <c r="D283">
        <v>41.945529000000001</v>
      </c>
      <c r="E283">
        <v>-87.646439000000001</v>
      </c>
      <c r="F283">
        <v>23</v>
      </c>
      <c r="G283" s="1">
        <v>41536.402083333334</v>
      </c>
      <c r="H283">
        <v>44233</v>
      </c>
      <c r="I283">
        <v>45232</v>
      </c>
      <c r="J283" s="1">
        <v>41536.763888888891</v>
      </c>
      <c r="K283" s="1">
        <v>41536.752083333333</v>
      </c>
      <c r="L283" s="1">
        <v>43100.55972222222</v>
      </c>
      <c r="M283" s="1">
        <v>43100.619444444441</v>
      </c>
      <c r="N283" s="1">
        <v>41537</v>
      </c>
      <c r="O283">
        <v>3.62405685840992</v>
      </c>
      <c r="P283">
        <v>3.6268207650569302</v>
      </c>
      <c r="Q283">
        <v>3.6281684289470699</v>
      </c>
      <c r="R283">
        <v>3.28546827158873</v>
      </c>
      <c r="S283">
        <v>3.2392344689968202</v>
      </c>
      <c r="T283">
        <v>3.2362215957906599</v>
      </c>
      <c r="U283">
        <v>3.2335728199373399</v>
      </c>
      <c r="V283">
        <f t="shared" si="32"/>
        <v>5</v>
      </c>
      <c r="W283">
        <f t="shared" si="33"/>
        <v>6</v>
      </c>
      <c r="X283">
        <f t="shared" si="34"/>
        <v>7</v>
      </c>
      <c r="Y283">
        <f t="shared" si="35"/>
        <v>4</v>
      </c>
      <c r="Z283">
        <f t="shared" si="36"/>
        <v>3</v>
      </c>
      <c r="AA283">
        <f t="shared" si="37"/>
        <v>2</v>
      </c>
      <c r="AB283">
        <f t="shared" si="38"/>
        <v>1</v>
      </c>
      <c r="AC283">
        <v>0.80824979949002895</v>
      </c>
      <c r="AD283">
        <v>0.789230378136903</v>
      </c>
      <c r="AE283">
        <v>0.75985122777456604</v>
      </c>
      <c r="AF283">
        <v>0.68823462767332699</v>
      </c>
      <c r="AG283">
        <v>2.2444047096631701E-2</v>
      </c>
      <c r="AH283">
        <v>2.99930022503535E-2</v>
      </c>
      <c r="AI283">
        <v>4.2521424636108002E-2</v>
      </c>
      <c r="AJ283">
        <v>6.9713641783830896E-2</v>
      </c>
      <c r="AK283">
        <v>0.157013563730728</v>
      </c>
      <c r="AL283">
        <v>0.16325455940206801</v>
      </c>
      <c r="AM283">
        <v>0.16408049590899901</v>
      </c>
      <c r="AN283">
        <v>0.17824529501109501</v>
      </c>
      <c r="AO283">
        <v>1.22925896826106E-2</v>
      </c>
      <c r="AP283">
        <v>1.75220602106738E-2</v>
      </c>
      <c r="AQ283">
        <v>3.3546851680325798E-2</v>
      </c>
      <c r="AR283">
        <v>6.3806435531745795E-2</v>
      </c>
    </row>
    <row r="284" spans="1:44" x14ac:dyDescent="0.35">
      <c r="A284">
        <v>304</v>
      </c>
      <c r="B284" t="s">
        <v>320</v>
      </c>
      <c r="C284" t="s">
        <v>38</v>
      </c>
      <c r="D284">
        <v>41.949073999999897</v>
      </c>
      <c r="E284">
        <v>-87.648635999999996</v>
      </c>
      <c r="F284">
        <v>15</v>
      </c>
      <c r="G284" s="1">
        <v>41536.506944444445</v>
      </c>
      <c r="H284">
        <v>38542</v>
      </c>
      <c r="I284">
        <v>39381</v>
      </c>
      <c r="J284" s="1">
        <v>41536.795138888891</v>
      </c>
      <c r="K284" s="1">
        <v>41536.763888888891</v>
      </c>
      <c r="L284" s="1">
        <v>43100.904166666667</v>
      </c>
      <c r="M284" s="1">
        <v>43100.536805555559</v>
      </c>
      <c r="N284" s="1">
        <v>41537</v>
      </c>
      <c r="O284">
        <v>2.9624222797163098</v>
      </c>
      <c r="P284">
        <v>2.9660482724765802</v>
      </c>
      <c r="Q284">
        <v>2.9599852871399102</v>
      </c>
      <c r="R284">
        <v>2.8519001504993602</v>
      </c>
      <c r="S284">
        <v>2.8440311944401602</v>
      </c>
      <c r="T284">
        <v>2.8571367242353598</v>
      </c>
      <c r="U284">
        <v>2.87198081657754</v>
      </c>
      <c r="V284">
        <f t="shared" si="32"/>
        <v>6</v>
      </c>
      <c r="W284">
        <f t="shared" si="33"/>
        <v>7</v>
      </c>
      <c r="X284">
        <f t="shared" si="34"/>
        <v>5</v>
      </c>
      <c r="Y284">
        <f t="shared" si="35"/>
        <v>2</v>
      </c>
      <c r="Z284">
        <f t="shared" si="36"/>
        <v>1</v>
      </c>
      <c r="AA284">
        <f t="shared" si="37"/>
        <v>3</v>
      </c>
      <c r="AB284">
        <f t="shared" si="38"/>
        <v>4</v>
      </c>
      <c r="AC284">
        <v>0.61476500099383202</v>
      </c>
      <c r="AD284">
        <v>0.59465422257099299</v>
      </c>
      <c r="AE284">
        <v>0.53509354932773301</v>
      </c>
      <c r="AF284">
        <v>0.41744855338975501</v>
      </c>
      <c r="AG284">
        <v>7.5782345264264903E-2</v>
      </c>
      <c r="AH284">
        <v>6.9962197717288802E-2</v>
      </c>
      <c r="AI284">
        <v>9.5465532724678295E-2</v>
      </c>
      <c r="AJ284">
        <v>0.14661009807748099</v>
      </c>
      <c r="AK284">
        <v>0.26693573926448599</v>
      </c>
      <c r="AL284">
        <v>0.26528486226060499</v>
      </c>
      <c r="AM284">
        <v>0.27504499052459802</v>
      </c>
      <c r="AN284">
        <v>0.28333952755548603</v>
      </c>
      <c r="AO284">
        <v>4.2516914477416498E-2</v>
      </c>
      <c r="AP284">
        <v>7.0098717451112305E-2</v>
      </c>
      <c r="AQ284">
        <v>9.43959274229903E-2</v>
      </c>
      <c r="AR284">
        <v>0.15260182097727601</v>
      </c>
    </row>
    <row r="285" spans="1:44" x14ac:dyDescent="0.35">
      <c r="A285">
        <v>305</v>
      </c>
      <c r="B285" t="s">
        <v>321</v>
      </c>
      <c r="C285" t="s">
        <v>38</v>
      </c>
      <c r="D285">
        <v>41.902892999999999</v>
      </c>
      <c r="E285">
        <v>-87.687275</v>
      </c>
      <c r="F285">
        <v>15</v>
      </c>
      <c r="G285" s="1">
        <v>41536.538194444445</v>
      </c>
      <c r="H285">
        <v>18736</v>
      </c>
      <c r="I285">
        <v>18932</v>
      </c>
      <c r="J285" s="1">
        <v>41455.670138888891</v>
      </c>
      <c r="K285" s="1">
        <v>41455.551388888889</v>
      </c>
      <c r="L285" s="1">
        <v>43098.355555555558</v>
      </c>
      <c r="M285" s="1">
        <v>43099.202777777777</v>
      </c>
      <c r="N285" s="1">
        <v>41456</v>
      </c>
      <c r="O285">
        <v>2.7211687483291298</v>
      </c>
      <c r="P285">
        <v>2.72941008060016</v>
      </c>
      <c r="Q285">
        <v>2.7234291118008498</v>
      </c>
      <c r="R285">
        <v>2.5412082641089699</v>
      </c>
      <c r="S285">
        <v>2.52058755950558</v>
      </c>
      <c r="T285">
        <v>2.51764973837096</v>
      </c>
      <c r="U285">
        <v>2.5195932245428199</v>
      </c>
      <c r="V285">
        <f t="shared" si="32"/>
        <v>5</v>
      </c>
      <c r="W285">
        <f t="shared" si="33"/>
        <v>7</v>
      </c>
      <c r="X285">
        <f t="shared" si="34"/>
        <v>6</v>
      </c>
      <c r="Y285">
        <f t="shared" si="35"/>
        <v>4</v>
      </c>
      <c r="Z285">
        <f t="shared" si="36"/>
        <v>3</v>
      </c>
      <c r="AA285">
        <f t="shared" si="37"/>
        <v>1</v>
      </c>
      <c r="AB285">
        <f t="shared" si="38"/>
        <v>2</v>
      </c>
      <c r="AC285">
        <v>0.82614832868760502</v>
      </c>
      <c r="AD285">
        <v>0.80900297585495295</v>
      </c>
      <c r="AE285">
        <v>0.78004627208853095</v>
      </c>
      <c r="AF285">
        <v>0.70106572518186605</v>
      </c>
      <c r="AG285">
        <v>6.9791649048469599E-3</v>
      </c>
      <c r="AH285">
        <v>1.08923118288199E-2</v>
      </c>
      <c r="AI285">
        <v>2.13320012224139E-2</v>
      </c>
      <c r="AJ285">
        <v>5.3015259817578299E-2</v>
      </c>
      <c r="AK285">
        <v>0.14670684880495799</v>
      </c>
      <c r="AL285">
        <v>0.15693005546160499</v>
      </c>
      <c r="AM285">
        <v>0.164098682199595</v>
      </c>
      <c r="AN285">
        <v>0.181339213780527</v>
      </c>
      <c r="AO285">
        <v>2.0165657602588798E-2</v>
      </c>
      <c r="AP285">
        <v>2.31746568546214E-2</v>
      </c>
      <c r="AQ285">
        <v>3.4523044489458497E-2</v>
      </c>
      <c r="AR285">
        <v>6.4579801220028002E-2</v>
      </c>
    </row>
    <row r="286" spans="1:44" x14ac:dyDescent="0.35">
      <c r="A286">
        <v>306</v>
      </c>
      <c r="B286" t="s">
        <v>322</v>
      </c>
      <c r="C286" t="s">
        <v>38</v>
      </c>
      <c r="D286">
        <v>41.958494000000002</v>
      </c>
      <c r="E286">
        <v>-87.654966000000002</v>
      </c>
      <c r="F286">
        <v>19</v>
      </c>
      <c r="G286" s="1">
        <v>41536.65</v>
      </c>
      <c r="H286">
        <v>22981</v>
      </c>
      <c r="I286">
        <v>22666</v>
      </c>
      <c r="J286" s="1">
        <v>41541.530555555553</v>
      </c>
      <c r="K286" s="1">
        <v>41540.911805555559</v>
      </c>
      <c r="L286" s="1">
        <v>43097.834027777775</v>
      </c>
      <c r="M286" s="1">
        <v>43099.981944444444</v>
      </c>
      <c r="N286" s="1">
        <v>41541</v>
      </c>
      <c r="O286">
        <v>2.5460354545822699</v>
      </c>
      <c r="P286">
        <v>2.55549294445589</v>
      </c>
      <c r="Q286">
        <v>2.54967429732912</v>
      </c>
      <c r="R286">
        <v>2.3457538941618399</v>
      </c>
      <c r="S286">
        <v>2.3274684917717599</v>
      </c>
      <c r="T286">
        <v>2.32383394737588</v>
      </c>
      <c r="U286">
        <v>2.3323980185953199</v>
      </c>
      <c r="V286">
        <f t="shared" si="32"/>
        <v>5</v>
      </c>
      <c r="W286">
        <f t="shared" si="33"/>
        <v>7</v>
      </c>
      <c r="X286">
        <f t="shared" si="34"/>
        <v>6</v>
      </c>
      <c r="Y286">
        <f t="shared" si="35"/>
        <v>4</v>
      </c>
      <c r="Z286">
        <f t="shared" si="36"/>
        <v>2</v>
      </c>
      <c r="AA286">
        <f t="shared" si="37"/>
        <v>1</v>
      </c>
      <c r="AB286">
        <f t="shared" si="38"/>
        <v>3</v>
      </c>
      <c r="AC286">
        <v>0.85389979327856003</v>
      </c>
      <c r="AD286">
        <v>0.83781948455876798</v>
      </c>
      <c r="AE286">
        <v>0.80685199627483295</v>
      </c>
      <c r="AF286">
        <v>0.74151918895950197</v>
      </c>
      <c r="AG286">
        <v>3.3866982113046701E-2</v>
      </c>
      <c r="AH286">
        <v>3.6249936419682202E-2</v>
      </c>
      <c r="AI286">
        <v>4.1757239773752799E-2</v>
      </c>
      <c r="AJ286">
        <v>6.9916633050266297E-2</v>
      </c>
      <c r="AK286">
        <v>0.10136186819229601</v>
      </c>
      <c r="AL286">
        <v>0.108203548198004</v>
      </c>
      <c r="AM286">
        <v>0.120353095782432</v>
      </c>
      <c r="AN286">
        <v>0.13165883043266599</v>
      </c>
      <c r="AO286">
        <v>1.08713564160963E-2</v>
      </c>
      <c r="AP286">
        <v>1.77270308235455E-2</v>
      </c>
      <c r="AQ286">
        <v>3.1037668168981299E-2</v>
      </c>
      <c r="AR286">
        <v>5.6905347557564503E-2</v>
      </c>
    </row>
    <row r="287" spans="1:44" x14ac:dyDescent="0.35">
      <c r="A287">
        <v>307</v>
      </c>
      <c r="B287" t="s">
        <v>323</v>
      </c>
      <c r="C287" t="s">
        <v>38</v>
      </c>
      <c r="D287">
        <v>41.920771000000002</v>
      </c>
      <c r="E287">
        <v>-87.663712000000004</v>
      </c>
      <c r="F287">
        <v>15</v>
      </c>
      <c r="G287" s="1">
        <v>41536.6875</v>
      </c>
      <c r="H287">
        <v>27071</v>
      </c>
      <c r="I287">
        <v>29372</v>
      </c>
      <c r="J287" s="1">
        <v>41542.520138888889</v>
      </c>
      <c r="K287" s="1">
        <v>41542.563888888886</v>
      </c>
      <c r="L287" s="1">
        <v>43100.669444444444</v>
      </c>
      <c r="M287" s="1">
        <v>43100.648611111108</v>
      </c>
      <c r="N287" s="1">
        <v>41543</v>
      </c>
      <c r="O287">
        <v>2.46726555307013</v>
      </c>
      <c r="P287">
        <v>2.4732443363825101</v>
      </c>
      <c r="Q287">
        <v>2.4698829406469902</v>
      </c>
      <c r="R287">
        <v>2.4026486895307602</v>
      </c>
      <c r="S287">
        <v>2.4037174891966502</v>
      </c>
      <c r="T287">
        <v>2.4077159482316701</v>
      </c>
      <c r="U287">
        <v>2.4293574068424899</v>
      </c>
      <c r="V287">
        <f t="shared" si="32"/>
        <v>5</v>
      </c>
      <c r="W287">
        <f t="shared" si="33"/>
        <v>7</v>
      </c>
      <c r="X287">
        <f t="shared" si="34"/>
        <v>6</v>
      </c>
      <c r="Y287">
        <f t="shared" si="35"/>
        <v>1</v>
      </c>
      <c r="Z287">
        <f t="shared" si="36"/>
        <v>2</v>
      </c>
      <c r="AA287">
        <f t="shared" si="37"/>
        <v>3</v>
      </c>
      <c r="AB287">
        <f t="shared" si="38"/>
        <v>4</v>
      </c>
      <c r="AC287">
        <v>0.80133302547242302</v>
      </c>
      <c r="AD287">
        <v>0.78585336528942495</v>
      </c>
      <c r="AE287">
        <v>0.71847381704236102</v>
      </c>
      <c r="AF287">
        <v>0.57804108337660198</v>
      </c>
      <c r="AG287">
        <v>4.53295075072934E-2</v>
      </c>
      <c r="AH287">
        <v>4.8129236418032399E-2</v>
      </c>
      <c r="AI287">
        <v>6.8162642145370794E-2</v>
      </c>
      <c r="AJ287">
        <v>0.11750086212437499</v>
      </c>
      <c r="AK287">
        <v>0.13515580933747501</v>
      </c>
      <c r="AL287">
        <v>0.13759243592127399</v>
      </c>
      <c r="AM287">
        <v>0.15535043949799199</v>
      </c>
      <c r="AN287">
        <v>0.184922192168234</v>
      </c>
      <c r="AO287">
        <v>1.8181657682806902E-2</v>
      </c>
      <c r="AP287">
        <v>2.84249623712674E-2</v>
      </c>
      <c r="AQ287">
        <v>5.8013101314275298E-2</v>
      </c>
      <c r="AR287">
        <v>0.119535862330788</v>
      </c>
    </row>
    <row r="288" spans="1:44" x14ac:dyDescent="0.35">
      <c r="A288">
        <v>308</v>
      </c>
      <c r="B288" t="s">
        <v>324</v>
      </c>
      <c r="C288" t="s">
        <v>38</v>
      </c>
      <c r="D288">
        <v>41.943403000000004</v>
      </c>
      <c r="E288">
        <v>-87.679618000000005</v>
      </c>
      <c r="F288">
        <v>11</v>
      </c>
      <c r="G288" s="1">
        <v>41536.704861111109</v>
      </c>
      <c r="H288">
        <v>14821</v>
      </c>
      <c r="I288">
        <v>15431</v>
      </c>
      <c r="J288" s="1">
        <v>41544.56527777778</v>
      </c>
      <c r="K288" s="1">
        <v>41544.56527777778</v>
      </c>
      <c r="L288" s="1">
        <v>43099.492361111108</v>
      </c>
      <c r="M288" s="1">
        <v>43100.386805555558</v>
      </c>
      <c r="N288" s="1">
        <v>41545</v>
      </c>
      <c r="O288">
        <v>1.9473881755817599</v>
      </c>
      <c r="P288">
        <v>1.95629656401622</v>
      </c>
      <c r="Q288">
        <v>1.9497534648452299</v>
      </c>
      <c r="R288">
        <v>1.8538765459095401</v>
      </c>
      <c r="S288">
        <v>1.8526332766981699</v>
      </c>
      <c r="T288">
        <v>1.8470953828827299</v>
      </c>
      <c r="U288">
        <v>1.8654311325155799</v>
      </c>
      <c r="V288">
        <f t="shared" si="32"/>
        <v>5</v>
      </c>
      <c r="W288">
        <f t="shared" si="33"/>
        <v>7</v>
      </c>
      <c r="X288">
        <f t="shared" si="34"/>
        <v>6</v>
      </c>
      <c r="Y288">
        <f t="shared" si="35"/>
        <v>3</v>
      </c>
      <c r="Z288">
        <f t="shared" si="36"/>
        <v>2</v>
      </c>
      <c r="AA288">
        <f t="shared" si="37"/>
        <v>1</v>
      </c>
      <c r="AB288">
        <f t="shared" si="38"/>
        <v>4</v>
      </c>
      <c r="AC288">
        <v>0.79147242177839905</v>
      </c>
      <c r="AD288">
        <v>0.781682281435646</v>
      </c>
      <c r="AE288">
        <v>0.73861960477974997</v>
      </c>
      <c r="AF288">
        <v>0.64338989416783998</v>
      </c>
      <c r="AG288">
        <v>6.2387068126559198E-2</v>
      </c>
      <c r="AH288">
        <v>7.0948310000646803E-2</v>
      </c>
      <c r="AI288">
        <v>8.5454083881834605E-2</v>
      </c>
      <c r="AJ288">
        <v>0.119769184640308</v>
      </c>
      <c r="AK288">
        <v>0.120185962056963</v>
      </c>
      <c r="AL288">
        <v>0.11490079998202</v>
      </c>
      <c r="AM288">
        <v>0.12820826623276699</v>
      </c>
      <c r="AN288">
        <v>0.15027837245373099</v>
      </c>
      <c r="AO288">
        <v>2.5954548038077799E-2</v>
      </c>
      <c r="AP288">
        <v>3.2468608581685897E-2</v>
      </c>
      <c r="AQ288">
        <v>4.7718045105647401E-2</v>
      </c>
      <c r="AR288">
        <v>8.6562548738118694E-2</v>
      </c>
    </row>
    <row r="289" spans="1:44" x14ac:dyDescent="0.35">
      <c r="A289">
        <v>309</v>
      </c>
      <c r="B289" t="s">
        <v>325</v>
      </c>
      <c r="C289" t="s">
        <v>38</v>
      </c>
      <c r="D289">
        <v>41.917805000000001</v>
      </c>
      <c r="E289">
        <v>-87.682436999999993</v>
      </c>
      <c r="F289">
        <v>11</v>
      </c>
      <c r="G289" s="1">
        <v>41536.72152777778</v>
      </c>
      <c r="H289">
        <v>17929</v>
      </c>
      <c r="I289">
        <v>16874</v>
      </c>
      <c r="J289" s="1">
        <v>41537.609027777777</v>
      </c>
      <c r="K289" s="1">
        <v>41537.668749999997</v>
      </c>
      <c r="L289" s="1">
        <v>43098.731944444444</v>
      </c>
      <c r="M289" s="1">
        <v>43092.648611111108</v>
      </c>
      <c r="N289" s="1">
        <v>41538</v>
      </c>
      <c r="O289">
        <v>2.2014876302906798</v>
      </c>
      <c r="P289">
        <v>2.2099804857983099</v>
      </c>
      <c r="Q289">
        <v>2.2052262970244398</v>
      </c>
      <c r="R289">
        <v>2.0526011566157698</v>
      </c>
      <c r="S289">
        <v>2.0295125011646298</v>
      </c>
      <c r="T289">
        <v>2.0261939719125501</v>
      </c>
      <c r="U289">
        <v>2.0479919498055401</v>
      </c>
      <c r="V289">
        <f t="shared" si="32"/>
        <v>5</v>
      </c>
      <c r="W289">
        <f t="shared" si="33"/>
        <v>7</v>
      </c>
      <c r="X289">
        <f t="shared" si="34"/>
        <v>6</v>
      </c>
      <c r="Y289">
        <f t="shared" si="35"/>
        <v>4</v>
      </c>
      <c r="Z289">
        <f t="shared" si="36"/>
        <v>2</v>
      </c>
      <c r="AA289">
        <f t="shared" si="37"/>
        <v>1</v>
      </c>
      <c r="AB289">
        <f t="shared" si="38"/>
        <v>3</v>
      </c>
      <c r="AC289">
        <v>0.82249580997826799</v>
      </c>
      <c r="AD289">
        <v>0.81194493110768895</v>
      </c>
      <c r="AE289">
        <v>0.77638813184013</v>
      </c>
      <c r="AF289">
        <v>0.70053193740272801</v>
      </c>
      <c r="AG289">
        <v>7.3705330921993106E-2</v>
      </c>
      <c r="AH289">
        <v>8.0786577851164207E-2</v>
      </c>
      <c r="AI289">
        <v>8.2653330056216501E-2</v>
      </c>
      <c r="AJ289">
        <v>0.104131285811152</v>
      </c>
      <c r="AK289">
        <v>8.6922219808308498E-2</v>
      </c>
      <c r="AL289">
        <v>8.8899968668743404E-2</v>
      </c>
      <c r="AM289">
        <v>0.10886320871973899</v>
      </c>
      <c r="AN289">
        <v>0.132761876409559</v>
      </c>
      <c r="AO289">
        <v>1.6876639291430101E-2</v>
      </c>
      <c r="AP289">
        <v>1.8368522372402701E-2</v>
      </c>
      <c r="AQ289">
        <v>3.20953293839129E-2</v>
      </c>
      <c r="AR289">
        <v>6.25749003765593E-2</v>
      </c>
    </row>
    <row r="290" spans="1:44" x14ac:dyDescent="0.35">
      <c r="A290">
        <v>310</v>
      </c>
      <c r="B290" t="s">
        <v>326</v>
      </c>
      <c r="C290" t="s">
        <v>38</v>
      </c>
      <c r="D290">
        <v>41.920082000000001</v>
      </c>
      <c r="E290">
        <v>-87.677854999999994</v>
      </c>
      <c r="F290">
        <v>11</v>
      </c>
      <c r="G290" s="1">
        <v>41536.749305555553</v>
      </c>
      <c r="H290">
        <v>17048</v>
      </c>
      <c r="I290">
        <v>17408</v>
      </c>
      <c r="J290" s="1">
        <v>41537.810416666667</v>
      </c>
      <c r="K290" s="1">
        <v>41454.728472222225</v>
      </c>
      <c r="L290" s="1">
        <v>43098.447222222225</v>
      </c>
      <c r="M290" s="1">
        <v>43099.543055555558</v>
      </c>
      <c r="N290" s="1">
        <v>41455</v>
      </c>
      <c r="O290">
        <v>1.9901494396627499</v>
      </c>
      <c r="P290">
        <v>1.9964644119468899</v>
      </c>
      <c r="Q290">
        <v>1.9930351977117</v>
      </c>
      <c r="R290">
        <v>1.90709888492403</v>
      </c>
      <c r="S290">
        <v>1.9087613616874599</v>
      </c>
      <c r="T290">
        <v>1.90456207458813</v>
      </c>
      <c r="U290">
        <v>1.9118485488138299</v>
      </c>
      <c r="V290">
        <f t="shared" si="32"/>
        <v>5</v>
      </c>
      <c r="W290">
        <f t="shared" si="33"/>
        <v>7</v>
      </c>
      <c r="X290">
        <f t="shared" si="34"/>
        <v>6</v>
      </c>
      <c r="Y290">
        <f t="shared" si="35"/>
        <v>2</v>
      </c>
      <c r="Z290">
        <f t="shared" si="36"/>
        <v>3</v>
      </c>
      <c r="AA290">
        <f t="shared" si="37"/>
        <v>1</v>
      </c>
      <c r="AB290">
        <f t="shared" si="38"/>
        <v>4</v>
      </c>
      <c r="AC290">
        <v>0.80577341345835396</v>
      </c>
      <c r="AD290">
        <v>0.79273042765718904</v>
      </c>
      <c r="AE290">
        <v>0.74591352066832906</v>
      </c>
      <c r="AF290">
        <v>0.64318669015288599</v>
      </c>
      <c r="AG290">
        <v>2.42769793603946E-2</v>
      </c>
      <c r="AH290">
        <v>3.77381611307415E-2</v>
      </c>
      <c r="AI290">
        <v>5.4488469785420802E-2</v>
      </c>
      <c r="AJ290">
        <v>8.8000794736784196E-2</v>
      </c>
      <c r="AK290">
        <v>0.14579107260867399</v>
      </c>
      <c r="AL290">
        <v>0.14510420395121201</v>
      </c>
      <c r="AM290">
        <v>0.15585516063178401</v>
      </c>
      <c r="AN290">
        <v>0.182602359949492</v>
      </c>
      <c r="AO290">
        <v>2.4158534572576201E-2</v>
      </c>
      <c r="AP290">
        <v>2.44272072608567E-2</v>
      </c>
      <c r="AQ290">
        <v>4.37428489144659E-2</v>
      </c>
      <c r="AR290">
        <v>8.6210155160837201E-2</v>
      </c>
    </row>
    <row r="291" spans="1:44" x14ac:dyDescent="0.35">
      <c r="A291">
        <v>311</v>
      </c>
      <c r="B291" t="s">
        <v>327</v>
      </c>
      <c r="C291" t="s">
        <v>38</v>
      </c>
      <c r="D291">
        <v>41.968885</v>
      </c>
      <c r="E291">
        <v>-87.684000999999995</v>
      </c>
      <c r="F291">
        <v>19</v>
      </c>
      <c r="G291" s="1">
        <v>41537.390972222223</v>
      </c>
      <c r="H291">
        <v>12074</v>
      </c>
      <c r="I291">
        <v>12183</v>
      </c>
      <c r="J291" s="1">
        <v>41453.015972222223</v>
      </c>
      <c r="K291" s="1">
        <v>41452.677083333336</v>
      </c>
      <c r="L291" s="1">
        <v>43100.513888888891</v>
      </c>
      <c r="M291" s="1">
        <v>43099.695138888892</v>
      </c>
      <c r="N291" s="1">
        <v>41453</v>
      </c>
      <c r="O291">
        <v>1.9291898224425199</v>
      </c>
      <c r="P291">
        <v>1.9319700541237199</v>
      </c>
      <c r="Q291">
        <v>1.93075368141603</v>
      </c>
      <c r="R291">
        <v>1.8999095405073201</v>
      </c>
      <c r="S291">
        <v>1.90086033318343</v>
      </c>
      <c r="T291">
        <v>1.8961735985247901</v>
      </c>
      <c r="U291">
        <v>1.9054753996701901</v>
      </c>
      <c r="V291">
        <f t="shared" si="32"/>
        <v>5</v>
      </c>
      <c r="W291">
        <f t="shared" si="33"/>
        <v>7</v>
      </c>
      <c r="X291">
        <f t="shared" si="34"/>
        <v>6</v>
      </c>
      <c r="Y291">
        <f t="shared" si="35"/>
        <v>2</v>
      </c>
      <c r="Z291">
        <f t="shared" si="36"/>
        <v>3</v>
      </c>
      <c r="AA291">
        <f t="shared" si="37"/>
        <v>1</v>
      </c>
      <c r="AB291">
        <f t="shared" si="38"/>
        <v>4</v>
      </c>
      <c r="AC291">
        <v>0.81750099991215197</v>
      </c>
      <c r="AD291">
        <v>0.81555757381357896</v>
      </c>
      <c r="AE291">
        <v>0.75426841453926496</v>
      </c>
      <c r="AF291">
        <v>0.61209661049500796</v>
      </c>
      <c r="AG291">
        <v>2.6146327044465401E-2</v>
      </c>
      <c r="AH291">
        <v>3.2052999007927498E-2</v>
      </c>
      <c r="AI291">
        <v>5.32698455259763E-2</v>
      </c>
      <c r="AJ291">
        <v>0.105524510015301</v>
      </c>
      <c r="AK291">
        <v>0.124900541297676</v>
      </c>
      <c r="AL291">
        <v>0.116458842829282</v>
      </c>
      <c r="AM291">
        <v>0.131554581898705</v>
      </c>
      <c r="AN291">
        <v>0.16680558347313401</v>
      </c>
      <c r="AO291">
        <v>3.1452131745705603E-2</v>
      </c>
      <c r="AP291">
        <v>3.5930584349211203E-2</v>
      </c>
      <c r="AQ291">
        <v>6.0907158036053503E-2</v>
      </c>
      <c r="AR291">
        <v>0.115573296016555</v>
      </c>
    </row>
    <row r="292" spans="1:44" x14ac:dyDescent="0.35">
      <c r="A292">
        <v>312</v>
      </c>
      <c r="B292" t="s">
        <v>328</v>
      </c>
      <c r="C292" t="s">
        <v>38</v>
      </c>
      <c r="D292">
        <v>41.957878999999998</v>
      </c>
      <c r="E292">
        <v>-87.649518999999998</v>
      </c>
      <c r="F292">
        <v>15</v>
      </c>
      <c r="G292" s="1">
        <v>41537.40625</v>
      </c>
      <c r="H292">
        <v>28392</v>
      </c>
      <c r="I292">
        <v>28015</v>
      </c>
      <c r="J292" s="1">
        <v>41455.44027777778</v>
      </c>
      <c r="K292" s="1">
        <v>41455.459722222222</v>
      </c>
      <c r="L292" s="1">
        <v>43100.693749999999</v>
      </c>
      <c r="M292" s="1">
        <v>43100.739583333336</v>
      </c>
      <c r="N292" s="1">
        <v>41456</v>
      </c>
      <c r="O292">
        <v>2.9185147314779698</v>
      </c>
      <c r="P292">
        <v>2.92873879580916</v>
      </c>
      <c r="Q292">
        <v>2.9211117886822402</v>
      </c>
      <c r="R292">
        <v>2.7694914866233198</v>
      </c>
      <c r="S292">
        <v>2.75757627059772</v>
      </c>
      <c r="T292">
        <v>2.75640094917649</v>
      </c>
      <c r="U292">
        <v>2.75679949752625</v>
      </c>
      <c r="V292">
        <f t="shared" si="32"/>
        <v>5</v>
      </c>
      <c r="W292">
        <f t="shared" si="33"/>
        <v>7</v>
      </c>
      <c r="X292">
        <f t="shared" si="34"/>
        <v>6</v>
      </c>
      <c r="Y292">
        <f t="shared" si="35"/>
        <v>4</v>
      </c>
      <c r="Z292">
        <f t="shared" si="36"/>
        <v>3</v>
      </c>
      <c r="AA292">
        <f t="shared" si="37"/>
        <v>1</v>
      </c>
      <c r="AB292">
        <f t="shared" si="38"/>
        <v>2</v>
      </c>
      <c r="AC292">
        <v>0.81902729373758998</v>
      </c>
      <c r="AD292">
        <v>0.79724614223349499</v>
      </c>
      <c r="AE292">
        <v>0.75969375676192497</v>
      </c>
      <c r="AF292">
        <v>0.66237352123127302</v>
      </c>
      <c r="AG292">
        <v>1.18626002462705E-2</v>
      </c>
      <c r="AH292">
        <v>2.3074176952541901E-2</v>
      </c>
      <c r="AI292">
        <v>3.6746388503774402E-2</v>
      </c>
      <c r="AJ292">
        <v>7.5875034347134496E-2</v>
      </c>
      <c r="AK292">
        <v>0.15025827088652</v>
      </c>
      <c r="AL292">
        <v>0.159391518080572</v>
      </c>
      <c r="AM292">
        <v>0.16504386651231101</v>
      </c>
      <c r="AN292">
        <v>0.18449046150882301</v>
      </c>
      <c r="AO292">
        <v>1.88518351296183E-2</v>
      </c>
      <c r="AP292">
        <v>2.02881627333906E-2</v>
      </c>
      <c r="AQ292">
        <v>3.8515988221988297E-2</v>
      </c>
      <c r="AR292">
        <v>7.7260982912767701E-2</v>
      </c>
    </row>
    <row r="293" spans="1:44" x14ac:dyDescent="0.35">
      <c r="A293">
        <v>313</v>
      </c>
      <c r="B293" t="s">
        <v>329</v>
      </c>
      <c r="C293" t="s">
        <v>38</v>
      </c>
      <c r="D293">
        <v>41.925857999999998</v>
      </c>
      <c r="E293">
        <v>-87.638972999999993</v>
      </c>
      <c r="F293">
        <v>19</v>
      </c>
      <c r="G293" s="1">
        <v>41537.445833333331</v>
      </c>
      <c r="H293">
        <v>56635</v>
      </c>
      <c r="I293">
        <v>57504</v>
      </c>
      <c r="J293" s="1">
        <v>41455.712500000001</v>
      </c>
      <c r="K293" s="1">
        <v>41455.129166666666</v>
      </c>
      <c r="L293" s="1">
        <v>43100.561805555553</v>
      </c>
      <c r="M293" s="1">
        <v>43100.697222222225</v>
      </c>
      <c r="N293" s="1">
        <v>41456</v>
      </c>
      <c r="O293">
        <v>4.49562101094714</v>
      </c>
      <c r="P293">
        <v>4.48541669508404</v>
      </c>
      <c r="Q293">
        <v>4.4994255593214598</v>
      </c>
      <c r="R293">
        <v>4.0464978516861203</v>
      </c>
      <c r="S293">
        <v>4.0362820863664703</v>
      </c>
      <c r="T293">
        <v>4.02629758667885</v>
      </c>
      <c r="U293">
        <v>4.00471630817602</v>
      </c>
      <c r="V293">
        <f t="shared" si="32"/>
        <v>6</v>
      </c>
      <c r="W293">
        <f t="shared" si="33"/>
        <v>5</v>
      </c>
      <c r="X293">
        <f t="shared" si="34"/>
        <v>7</v>
      </c>
      <c r="Y293">
        <f t="shared" si="35"/>
        <v>4</v>
      </c>
      <c r="Z293">
        <f t="shared" si="36"/>
        <v>3</v>
      </c>
      <c r="AA293">
        <f t="shared" si="37"/>
        <v>2</v>
      </c>
      <c r="AB293">
        <f t="shared" si="38"/>
        <v>1</v>
      </c>
      <c r="AC293">
        <v>0.77265544870421599</v>
      </c>
      <c r="AD293">
        <v>0.75753457428316795</v>
      </c>
      <c r="AE293">
        <v>0.72123619514788295</v>
      </c>
      <c r="AF293">
        <v>0.65023767614533901</v>
      </c>
      <c r="AG293">
        <v>3.0994966417319501E-2</v>
      </c>
      <c r="AH293">
        <v>5.0697034028025702E-2</v>
      </c>
      <c r="AI293">
        <v>6.2950666487211204E-2</v>
      </c>
      <c r="AJ293">
        <v>8.3104307562453794E-2</v>
      </c>
      <c r="AK293">
        <v>0.17583456392294899</v>
      </c>
      <c r="AL293">
        <v>0.17141503438882399</v>
      </c>
      <c r="AM293">
        <v>0.180783335115588</v>
      </c>
      <c r="AN293">
        <v>0.20288195457489799</v>
      </c>
      <c r="AO293">
        <v>2.0515020955515099E-2</v>
      </c>
      <c r="AP293">
        <v>2.03533572999814E-2</v>
      </c>
      <c r="AQ293">
        <v>3.50298032493171E-2</v>
      </c>
      <c r="AR293">
        <v>6.3776061717308305E-2</v>
      </c>
    </row>
    <row r="294" spans="1:44" x14ac:dyDescent="0.35">
      <c r="A294">
        <v>314</v>
      </c>
      <c r="B294" t="s">
        <v>330</v>
      </c>
      <c r="C294" t="s">
        <v>38</v>
      </c>
      <c r="D294">
        <v>41.957920999999999</v>
      </c>
      <c r="E294">
        <v>-87.673567000000006</v>
      </c>
      <c r="F294">
        <v>15</v>
      </c>
      <c r="G294" s="1">
        <v>41537.49722222222</v>
      </c>
      <c r="H294">
        <v>14573</v>
      </c>
      <c r="I294">
        <v>13916</v>
      </c>
      <c r="J294" s="1">
        <v>41489.934027777781</v>
      </c>
      <c r="K294" s="1">
        <v>41484.633333333331</v>
      </c>
      <c r="L294" s="1">
        <v>43100.743750000001</v>
      </c>
      <c r="M294" s="1">
        <v>43099.393055555556</v>
      </c>
      <c r="N294" s="1">
        <v>41485</v>
      </c>
      <c r="O294">
        <v>2.04980403391956</v>
      </c>
      <c r="P294">
        <v>2.0463630691305599</v>
      </c>
      <c r="Q294">
        <v>2.0533299282581798</v>
      </c>
      <c r="R294">
        <v>1.86707182102265</v>
      </c>
      <c r="S294">
        <v>1.86084866947494</v>
      </c>
      <c r="T294">
        <v>1.85683656443914</v>
      </c>
      <c r="U294">
        <v>1.8700954252525499</v>
      </c>
      <c r="V294">
        <f t="shared" si="32"/>
        <v>6</v>
      </c>
      <c r="W294">
        <f t="shared" si="33"/>
        <v>5</v>
      </c>
      <c r="X294">
        <f t="shared" si="34"/>
        <v>7</v>
      </c>
      <c r="Y294">
        <f t="shared" si="35"/>
        <v>3</v>
      </c>
      <c r="Z294">
        <f t="shared" si="36"/>
        <v>2</v>
      </c>
      <c r="AA294">
        <f t="shared" si="37"/>
        <v>1</v>
      </c>
      <c r="AB294">
        <f t="shared" si="38"/>
        <v>4</v>
      </c>
      <c r="AC294">
        <v>0.74638591289607503</v>
      </c>
      <c r="AD294">
        <v>0.73128538810441901</v>
      </c>
      <c r="AE294">
        <v>0.69476887820979305</v>
      </c>
      <c r="AF294">
        <v>0.61618428749700904</v>
      </c>
      <c r="AG294">
        <v>0.15321609967715</v>
      </c>
      <c r="AH294">
        <v>0.16619686622777399</v>
      </c>
      <c r="AI294">
        <v>0.16474616217496801</v>
      </c>
      <c r="AJ294">
        <v>0.18338721143883599</v>
      </c>
      <c r="AK294">
        <v>8.1805163178688203E-2</v>
      </c>
      <c r="AL294">
        <v>7.86647432048031E-2</v>
      </c>
      <c r="AM294">
        <v>0.10158487985636599</v>
      </c>
      <c r="AN294">
        <v>0.12506730279184999</v>
      </c>
      <c r="AO294">
        <v>1.8592824248086101E-2</v>
      </c>
      <c r="AP294">
        <v>2.3853002463003498E-2</v>
      </c>
      <c r="AQ294">
        <v>3.89000797588719E-2</v>
      </c>
      <c r="AR294">
        <v>7.5361198272302907E-2</v>
      </c>
    </row>
    <row r="295" spans="1:44" x14ac:dyDescent="0.35">
      <c r="A295">
        <v>315</v>
      </c>
      <c r="B295" t="s">
        <v>331</v>
      </c>
      <c r="C295" t="s">
        <v>38</v>
      </c>
      <c r="D295">
        <v>41.912919000000002</v>
      </c>
      <c r="E295">
        <v>-87.664169000000001</v>
      </c>
      <c r="F295">
        <v>23</v>
      </c>
      <c r="G295" s="1">
        <v>41537.526388888888</v>
      </c>
      <c r="H295">
        <v>12679</v>
      </c>
      <c r="I295">
        <v>12570</v>
      </c>
      <c r="J295" s="1">
        <v>41539.411111111112</v>
      </c>
      <c r="K295" s="1">
        <v>41539.168055555558</v>
      </c>
      <c r="L295" s="1">
        <v>43098.604861111111</v>
      </c>
      <c r="M295" s="1">
        <v>43100.357638888891</v>
      </c>
      <c r="N295" s="1">
        <v>41540</v>
      </c>
      <c r="O295">
        <v>2.2070220073636202</v>
      </c>
      <c r="P295">
        <v>2.2149624306047602</v>
      </c>
      <c r="Q295">
        <v>2.21001103837252</v>
      </c>
      <c r="R295">
        <v>2.1982249005509198</v>
      </c>
      <c r="S295">
        <v>2.2062622950613702</v>
      </c>
      <c r="T295">
        <v>2.1973530005942301</v>
      </c>
      <c r="U295">
        <v>2.1942096126011101</v>
      </c>
      <c r="V295">
        <f t="shared" si="32"/>
        <v>5</v>
      </c>
      <c r="W295">
        <f t="shared" si="33"/>
        <v>7</v>
      </c>
      <c r="X295">
        <f t="shared" si="34"/>
        <v>6</v>
      </c>
      <c r="Y295">
        <f t="shared" si="35"/>
        <v>3</v>
      </c>
      <c r="Z295">
        <f t="shared" si="36"/>
        <v>4</v>
      </c>
      <c r="AA295">
        <f t="shared" si="37"/>
        <v>2</v>
      </c>
      <c r="AB295">
        <f t="shared" si="38"/>
        <v>1</v>
      </c>
      <c r="AC295">
        <v>0.47363479279104997</v>
      </c>
      <c r="AD295">
        <v>0.43760853945394002</v>
      </c>
      <c r="AE295">
        <v>0.33913608842207399</v>
      </c>
      <c r="AF295">
        <v>0.21517582706492</v>
      </c>
      <c r="AG295">
        <v>0.226171009197113</v>
      </c>
      <c r="AH295">
        <v>0.22308572138425001</v>
      </c>
      <c r="AI295">
        <v>0.24165422375391801</v>
      </c>
      <c r="AJ295">
        <v>0.26060376863253598</v>
      </c>
      <c r="AK295">
        <v>0.21578655356726401</v>
      </c>
      <c r="AL295">
        <v>0.21727481354629499</v>
      </c>
      <c r="AM295">
        <v>0.25092211738397502</v>
      </c>
      <c r="AN295">
        <v>0.269465643710387</v>
      </c>
      <c r="AO295">
        <v>8.4407644444571897E-2</v>
      </c>
      <c r="AP295">
        <v>0.122030925615513</v>
      </c>
      <c r="AQ295">
        <v>0.16828757044003101</v>
      </c>
      <c r="AR295">
        <v>0.25475476059215502</v>
      </c>
    </row>
    <row r="296" spans="1:44" x14ac:dyDescent="0.35">
      <c r="A296">
        <v>316</v>
      </c>
      <c r="B296" t="s">
        <v>332</v>
      </c>
      <c r="C296" t="s">
        <v>38</v>
      </c>
      <c r="D296">
        <v>41.963250000000002</v>
      </c>
      <c r="E296">
        <v>-87.679257999999905</v>
      </c>
      <c r="F296">
        <v>19</v>
      </c>
      <c r="G296" s="1">
        <v>41537.598611111112</v>
      </c>
      <c r="H296">
        <v>12262</v>
      </c>
      <c r="I296">
        <v>12253</v>
      </c>
      <c r="J296" s="1">
        <v>41542.817361111112</v>
      </c>
      <c r="K296" s="1">
        <v>41542.772916666669</v>
      </c>
      <c r="L296" s="1">
        <v>43100.428472222222</v>
      </c>
      <c r="M296" s="1">
        <v>43091.511111111111</v>
      </c>
      <c r="N296" s="1">
        <v>41543</v>
      </c>
      <c r="O296">
        <v>1.66766223277878</v>
      </c>
      <c r="P296">
        <v>1.6750645538162701</v>
      </c>
      <c r="Q296">
        <v>1.6691806253535599</v>
      </c>
      <c r="R296">
        <v>1.67340358996908</v>
      </c>
      <c r="S296">
        <v>1.6725417801571401</v>
      </c>
      <c r="T296">
        <v>1.67075926440526</v>
      </c>
      <c r="U296">
        <v>1.69413342467435</v>
      </c>
      <c r="V296">
        <f t="shared" si="32"/>
        <v>1</v>
      </c>
      <c r="W296">
        <f t="shared" si="33"/>
        <v>6</v>
      </c>
      <c r="X296">
        <f t="shared" si="34"/>
        <v>2</v>
      </c>
      <c r="Y296">
        <f t="shared" si="35"/>
        <v>5</v>
      </c>
      <c r="Z296">
        <f t="shared" si="36"/>
        <v>4</v>
      </c>
      <c r="AA296">
        <f t="shared" si="37"/>
        <v>3</v>
      </c>
      <c r="AB296">
        <f t="shared" si="38"/>
        <v>7</v>
      </c>
      <c r="AC296">
        <v>0.41927058792389699</v>
      </c>
      <c r="AD296">
        <v>0.38983677681362</v>
      </c>
      <c r="AE296">
        <v>0.30452024318928</v>
      </c>
      <c r="AF296">
        <v>0.179285761075511</v>
      </c>
      <c r="AG296">
        <v>0.21925862876591301</v>
      </c>
      <c r="AH296">
        <v>0.21874371952307101</v>
      </c>
      <c r="AI296">
        <v>0.23856956892174699</v>
      </c>
      <c r="AJ296">
        <v>0.261234712435232</v>
      </c>
      <c r="AK296">
        <v>0.19533038191062699</v>
      </c>
      <c r="AL296">
        <v>0.19876206971903601</v>
      </c>
      <c r="AM296">
        <v>0.221358411882872</v>
      </c>
      <c r="AN296">
        <v>0.27154407788687401</v>
      </c>
      <c r="AO296">
        <v>0.16614040139956099</v>
      </c>
      <c r="AP296">
        <v>0.19265743394427001</v>
      </c>
      <c r="AQ296">
        <v>0.235551776006099</v>
      </c>
      <c r="AR296">
        <v>0.28793544860238102</v>
      </c>
    </row>
    <row r="297" spans="1:44" x14ac:dyDescent="0.35">
      <c r="A297">
        <v>317</v>
      </c>
      <c r="B297" t="s">
        <v>333</v>
      </c>
      <c r="C297" t="s">
        <v>38</v>
      </c>
      <c r="D297">
        <v>41.869153999999902</v>
      </c>
      <c r="E297">
        <v>-87.671044999999907</v>
      </c>
      <c r="F297">
        <v>23</v>
      </c>
      <c r="G297" s="1">
        <v>41537.613888888889</v>
      </c>
      <c r="H297">
        <v>20927</v>
      </c>
      <c r="I297">
        <v>21766</v>
      </c>
      <c r="J297" s="1">
        <v>41539.413194444445</v>
      </c>
      <c r="K297" s="1">
        <v>41539.427083333336</v>
      </c>
      <c r="L297" s="1">
        <v>43098.690972222219</v>
      </c>
      <c r="M297" s="1">
        <v>43098.324305555558</v>
      </c>
      <c r="N297" s="1">
        <v>41540</v>
      </c>
      <c r="O297">
        <v>3.4726681591210502</v>
      </c>
      <c r="P297">
        <v>3.4419097840611901</v>
      </c>
      <c r="Q297">
        <v>3.4771515671926401</v>
      </c>
      <c r="R297">
        <v>2.94839889888652</v>
      </c>
      <c r="S297">
        <v>2.87563563565906</v>
      </c>
      <c r="T297">
        <v>2.8614981263130002</v>
      </c>
      <c r="U297">
        <v>2.88574470898461</v>
      </c>
      <c r="V297">
        <f t="shared" si="32"/>
        <v>6</v>
      </c>
      <c r="W297">
        <f t="shared" si="33"/>
        <v>5</v>
      </c>
      <c r="X297">
        <f t="shared" si="34"/>
        <v>7</v>
      </c>
      <c r="Y297">
        <f t="shared" si="35"/>
        <v>4</v>
      </c>
      <c r="Z297">
        <f t="shared" si="36"/>
        <v>2</v>
      </c>
      <c r="AA297">
        <f t="shared" si="37"/>
        <v>1</v>
      </c>
      <c r="AB297">
        <f t="shared" si="38"/>
        <v>3</v>
      </c>
      <c r="AC297">
        <v>0.88001898540510803</v>
      </c>
      <c r="AD297">
        <v>0.86501950010542905</v>
      </c>
      <c r="AE297">
        <v>0.85132716009198806</v>
      </c>
      <c r="AF297">
        <v>0.82126432132655403</v>
      </c>
      <c r="AG297">
        <v>1.7419590897781001E-3</v>
      </c>
      <c r="AH297">
        <v>2.5353220238257699E-3</v>
      </c>
      <c r="AI297">
        <v>6.68291173391471E-3</v>
      </c>
      <c r="AJ297">
        <v>1.9413612429312801E-2</v>
      </c>
      <c r="AK297">
        <v>0.10860552247966899</v>
      </c>
      <c r="AL297">
        <v>0.11943355228253701</v>
      </c>
      <c r="AM297">
        <v>0.122520951426745</v>
      </c>
      <c r="AN297">
        <v>0.128915592071182</v>
      </c>
      <c r="AO297">
        <v>9.6335330254440701E-3</v>
      </c>
      <c r="AP297">
        <v>1.30116255882076E-2</v>
      </c>
      <c r="AQ297">
        <v>1.9468976747351301E-2</v>
      </c>
      <c r="AR297">
        <v>3.04064741729504E-2</v>
      </c>
    </row>
    <row r="298" spans="1:44" x14ac:dyDescent="0.35">
      <c r="A298">
        <v>318</v>
      </c>
      <c r="B298" t="s">
        <v>334</v>
      </c>
      <c r="C298" t="s">
        <v>38</v>
      </c>
      <c r="D298">
        <v>41.954177000000001</v>
      </c>
      <c r="E298">
        <v>-87.664357999999993</v>
      </c>
      <c r="F298">
        <v>15</v>
      </c>
      <c r="G298" s="1">
        <v>41537.62222222222</v>
      </c>
      <c r="H298">
        <v>22703</v>
      </c>
      <c r="I298">
        <v>21815</v>
      </c>
      <c r="J298" s="1">
        <v>41539.452777777777</v>
      </c>
      <c r="K298" s="1">
        <v>41539.501388888886</v>
      </c>
      <c r="L298" s="1">
        <v>43100.862500000003</v>
      </c>
      <c r="M298" s="1">
        <v>43099.867361111108</v>
      </c>
      <c r="N298" s="1">
        <v>41540</v>
      </c>
      <c r="O298">
        <v>2.2925531867412401</v>
      </c>
      <c r="P298">
        <v>2.30009700451114</v>
      </c>
      <c r="Q298">
        <v>2.29542150044926</v>
      </c>
      <c r="R298">
        <v>2.1814984231562198</v>
      </c>
      <c r="S298">
        <v>2.1775668500399998</v>
      </c>
      <c r="T298">
        <v>2.17666958952957</v>
      </c>
      <c r="U298">
        <v>2.20382235492673</v>
      </c>
      <c r="V298">
        <f t="shared" si="32"/>
        <v>5</v>
      </c>
      <c r="W298">
        <f t="shared" si="33"/>
        <v>7</v>
      </c>
      <c r="X298">
        <f t="shared" si="34"/>
        <v>6</v>
      </c>
      <c r="Y298">
        <f t="shared" si="35"/>
        <v>3</v>
      </c>
      <c r="Z298">
        <f t="shared" si="36"/>
        <v>2</v>
      </c>
      <c r="AA298">
        <f t="shared" si="37"/>
        <v>1</v>
      </c>
      <c r="AB298">
        <f t="shared" si="38"/>
        <v>4</v>
      </c>
      <c r="AC298">
        <v>0.83499547532944896</v>
      </c>
      <c r="AD298">
        <v>0.81983494694119796</v>
      </c>
      <c r="AE298">
        <v>0.77616252940417296</v>
      </c>
      <c r="AF298">
        <v>0.68170171518823297</v>
      </c>
      <c r="AG298">
        <v>4.5609969213149901E-2</v>
      </c>
      <c r="AH298">
        <v>5.0179468448377902E-2</v>
      </c>
      <c r="AI298">
        <v>6.4734873876271803E-2</v>
      </c>
      <c r="AJ298">
        <v>9.1708219439635599E-2</v>
      </c>
      <c r="AK298">
        <v>9.3959086624207905E-2</v>
      </c>
      <c r="AL298">
        <v>0.10046967407796301</v>
      </c>
      <c r="AM298">
        <v>0.109425154599491</v>
      </c>
      <c r="AN298">
        <v>0.13951235363516801</v>
      </c>
      <c r="AO298">
        <v>2.54354688331919E-2</v>
      </c>
      <c r="AP298">
        <v>2.9515910532459898E-2</v>
      </c>
      <c r="AQ298">
        <v>4.9677442120063503E-2</v>
      </c>
      <c r="AR298">
        <v>8.7077711736962299E-2</v>
      </c>
    </row>
    <row r="299" spans="1:44" x14ac:dyDescent="0.35">
      <c r="A299">
        <v>319</v>
      </c>
      <c r="B299" t="s">
        <v>335</v>
      </c>
      <c r="C299" t="s">
        <v>38</v>
      </c>
      <c r="D299">
        <v>41.932594999999999</v>
      </c>
      <c r="E299">
        <v>-87.665938999999995</v>
      </c>
      <c r="F299">
        <v>15</v>
      </c>
      <c r="G299" s="1">
        <v>41537.638888888891</v>
      </c>
      <c r="H299">
        <v>14734</v>
      </c>
      <c r="I299">
        <v>15195</v>
      </c>
      <c r="J299" s="1">
        <v>41455.672222222223</v>
      </c>
      <c r="K299" s="1">
        <v>41454.819444444445</v>
      </c>
      <c r="L299" s="1">
        <v>43098.303472222222</v>
      </c>
      <c r="M299" s="1">
        <v>43099.175000000003</v>
      </c>
      <c r="N299" s="1">
        <v>41455</v>
      </c>
      <c r="O299">
        <v>2.16561506701006</v>
      </c>
      <c r="P299">
        <v>2.1737914830586198</v>
      </c>
      <c r="Q299">
        <v>2.1688587325836401</v>
      </c>
      <c r="R299">
        <v>2.0184887134913501</v>
      </c>
      <c r="S299">
        <v>2.0119589639654398</v>
      </c>
      <c r="T299">
        <v>2.0108551124523499</v>
      </c>
      <c r="U299">
        <v>2.0187081498541399</v>
      </c>
      <c r="V299">
        <f t="shared" si="32"/>
        <v>5</v>
      </c>
      <c r="W299">
        <f t="shared" si="33"/>
        <v>7</v>
      </c>
      <c r="X299">
        <f t="shared" si="34"/>
        <v>6</v>
      </c>
      <c r="Y299">
        <f t="shared" si="35"/>
        <v>3</v>
      </c>
      <c r="Z299">
        <f t="shared" si="36"/>
        <v>2</v>
      </c>
      <c r="AA299">
        <f t="shared" si="37"/>
        <v>1</v>
      </c>
      <c r="AB299">
        <f t="shared" si="38"/>
        <v>4</v>
      </c>
      <c r="AC299">
        <v>0.74107353231830497</v>
      </c>
      <c r="AD299">
        <v>0.72978794386615897</v>
      </c>
      <c r="AE299">
        <v>0.69059600378208597</v>
      </c>
      <c r="AF299">
        <v>0.59948364578628199</v>
      </c>
      <c r="AG299">
        <v>3.4557845425365899E-2</v>
      </c>
      <c r="AH299">
        <v>3.5597275469579699E-2</v>
      </c>
      <c r="AI299">
        <v>5.11275238912434E-2</v>
      </c>
      <c r="AJ299">
        <v>8.2585028597430596E-2</v>
      </c>
      <c r="AK299">
        <v>0.203258727242388</v>
      </c>
      <c r="AL299">
        <v>0.20762381721363199</v>
      </c>
      <c r="AM299">
        <v>0.215653484325111</v>
      </c>
      <c r="AN299">
        <v>0.23794322180889499</v>
      </c>
      <c r="AO299">
        <v>2.1109895013940502E-2</v>
      </c>
      <c r="AP299">
        <v>2.6990963450628801E-2</v>
      </c>
      <c r="AQ299">
        <v>4.2622988001559101E-2</v>
      </c>
      <c r="AR299">
        <v>7.9988103807391797E-2</v>
      </c>
    </row>
    <row r="300" spans="1:44" x14ac:dyDescent="0.35">
      <c r="A300">
        <v>320</v>
      </c>
      <c r="B300" t="s">
        <v>336</v>
      </c>
      <c r="C300" t="s">
        <v>38</v>
      </c>
      <c r="D300">
        <v>41.872186999999997</v>
      </c>
      <c r="E300">
        <v>-87.661501000000001</v>
      </c>
      <c r="F300">
        <v>19</v>
      </c>
      <c r="G300" s="1">
        <v>41537.68472222222</v>
      </c>
      <c r="H300">
        <v>30682</v>
      </c>
      <c r="I300">
        <v>29229</v>
      </c>
      <c r="J300" s="1">
        <v>41452.662499999999</v>
      </c>
      <c r="K300" s="1">
        <v>41453.495138888888</v>
      </c>
      <c r="L300" s="1">
        <v>43100.892361111109</v>
      </c>
      <c r="M300" s="1">
        <v>43100.456250000003</v>
      </c>
      <c r="N300" s="1">
        <v>41453</v>
      </c>
      <c r="O300">
        <v>3.1166432093810599</v>
      </c>
      <c r="P300">
        <v>3.1326479136009402</v>
      </c>
      <c r="Q300">
        <v>3.1184662066361901</v>
      </c>
      <c r="R300">
        <v>2.9706836337542599</v>
      </c>
      <c r="S300">
        <v>2.9587467152489202</v>
      </c>
      <c r="T300">
        <v>2.9548404772694501</v>
      </c>
      <c r="U300">
        <v>2.9692636088795701</v>
      </c>
      <c r="V300">
        <f t="shared" si="32"/>
        <v>5</v>
      </c>
      <c r="W300">
        <f t="shared" si="33"/>
        <v>7</v>
      </c>
      <c r="X300">
        <f t="shared" si="34"/>
        <v>6</v>
      </c>
      <c r="Y300">
        <f t="shared" si="35"/>
        <v>4</v>
      </c>
      <c r="Z300">
        <f t="shared" si="36"/>
        <v>2</v>
      </c>
      <c r="AA300">
        <f t="shared" si="37"/>
        <v>1</v>
      </c>
      <c r="AB300">
        <f t="shared" si="38"/>
        <v>3</v>
      </c>
      <c r="AC300">
        <v>0.83141498524419499</v>
      </c>
      <c r="AD300">
        <v>0.81465303158282198</v>
      </c>
      <c r="AE300">
        <v>0.77429370338355696</v>
      </c>
      <c r="AF300">
        <v>0.67526601509266404</v>
      </c>
      <c r="AG300">
        <v>2.834093383976E-2</v>
      </c>
      <c r="AH300">
        <v>3.7868469752770202E-2</v>
      </c>
      <c r="AI300">
        <v>5.1892838172225099E-2</v>
      </c>
      <c r="AJ300">
        <v>8.0748884117570002E-2</v>
      </c>
      <c r="AK300">
        <v>0.117900921093559</v>
      </c>
      <c r="AL300">
        <v>0.123395492785074</v>
      </c>
      <c r="AM300">
        <v>0.13460389724987401</v>
      </c>
      <c r="AN300">
        <v>0.16528483596442201</v>
      </c>
      <c r="AO300">
        <v>2.2343159822485002E-2</v>
      </c>
      <c r="AP300">
        <v>2.4083005879332799E-2</v>
      </c>
      <c r="AQ300">
        <v>3.9209561194342997E-2</v>
      </c>
      <c r="AR300">
        <v>7.8700264825343896E-2</v>
      </c>
    </row>
    <row r="301" spans="1:44" x14ac:dyDescent="0.35">
      <c r="A301">
        <v>321</v>
      </c>
      <c r="B301" t="s">
        <v>337</v>
      </c>
      <c r="C301" t="s">
        <v>38</v>
      </c>
      <c r="D301">
        <v>41.870769000000003</v>
      </c>
      <c r="E301">
        <v>-87.625733999999994</v>
      </c>
      <c r="F301">
        <v>19</v>
      </c>
      <c r="G301" s="1">
        <v>41537.692361111112</v>
      </c>
      <c r="H301">
        <v>50558</v>
      </c>
      <c r="I301">
        <v>50827</v>
      </c>
      <c r="J301" s="1">
        <v>41483.999305555553</v>
      </c>
      <c r="K301" s="1">
        <v>41538.690972222219</v>
      </c>
      <c r="L301" s="1">
        <v>43100.422222222223</v>
      </c>
      <c r="M301" s="1">
        <v>43098.676388888889</v>
      </c>
      <c r="N301" s="1">
        <v>41484</v>
      </c>
      <c r="O301">
        <v>3.7282961981645499</v>
      </c>
      <c r="P301">
        <v>3.7296417496789198</v>
      </c>
      <c r="Q301">
        <v>3.7270654066939701</v>
      </c>
      <c r="R301">
        <v>3.6482149274024902</v>
      </c>
      <c r="S301">
        <v>3.6381432379165801</v>
      </c>
      <c r="T301">
        <v>3.6638894451027899</v>
      </c>
      <c r="U301">
        <v>3.6649473429652</v>
      </c>
      <c r="V301">
        <f t="shared" si="32"/>
        <v>6</v>
      </c>
      <c r="W301">
        <f t="shared" si="33"/>
        <v>7</v>
      </c>
      <c r="X301">
        <f t="shared" si="34"/>
        <v>5</v>
      </c>
      <c r="Y301">
        <f t="shared" si="35"/>
        <v>2</v>
      </c>
      <c r="Z301">
        <f t="shared" si="36"/>
        <v>1</v>
      </c>
      <c r="AA301">
        <f t="shared" si="37"/>
        <v>3</v>
      </c>
      <c r="AB301">
        <f t="shared" si="38"/>
        <v>4</v>
      </c>
      <c r="AC301">
        <v>0.57954021735971595</v>
      </c>
      <c r="AD301">
        <v>0.56678128608879097</v>
      </c>
      <c r="AE301">
        <v>0.48331749635753102</v>
      </c>
      <c r="AF301">
        <v>0.33889319718452998</v>
      </c>
      <c r="AG301">
        <v>0.14490826718830699</v>
      </c>
      <c r="AH301">
        <v>0.15038493745739601</v>
      </c>
      <c r="AI301">
        <v>0.15934420797087501</v>
      </c>
      <c r="AJ301">
        <v>0.203489259718238</v>
      </c>
      <c r="AK301">
        <v>0.22332980646676001</v>
      </c>
      <c r="AL301">
        <v>0.21764779770024101</v>
      </c>
      <c r="AM301">
        <v>0.2453254761194</v>
      </c>
      <c r="AN301">
        <v>0.26680167190024501</v>
      </c>
      <c r="AO301">
        <v>5.2221708985215901E-2</v>
      </c>
      <c r="AP301">
        <v>6.5185978753570795E-2</v>
      </c>
      <c r="AQ301">
        <v>0.112012819552192</v>
      </c>
      <c r="AR301">
        <v>0.19081587119698501</v>
      </c>
    </row>
    <row r="302" spans="1:44" x14ac:dyDescent="0.35">
      <c r="A302">
        <v>322</v>
      </c>
      <c r="B302" t="s">
        <v>338</v>
      </c>
      <c r="C302" t="s">
        <v>38</v>
      </c>
      <c r="D302">
        <v>41.799568000000001</v>
      </c>
      <c r="E302">
        <v>-87.594746999999998</v>
      </c>
      <c r="F302">
        <v>19</v>
      </c>
      <c r="G302" s="1">
        <v>41537.70208333333</v>
      </c>
      <c r="H302">
        <v>20587</v>
      </c>
      <c r="I302">
        <v>20732</v>
      </c>
      <c r="J302" s="1">
        <v>41453.729166666664</v>
      </c>
      <c r="K302" s="1">
        <v>41453.709027777775</v>
      </c>
      <c r="L302" s="1">
        <v>43100.730555555558</v>
      </c>
      <c r="M302" s="1">
        <v>43100.718055555553</v>
      </c>
      <c r="N302" s="1">
        <v>41454</v>
      </c>
      <c r="O302">
        <v>2.2397847425276201</v>
      </c>
      <c r="P302">
        <v>2.2499019799140099</v>
      </c>
      <c r="Q302">
        <v>2.2435831120154099</v>
      </c>
      <c r="R302">
        <v>2.1848152797967502</v>
      </c>
      <c r="S302">
        <v>2.1788188214394002</v>
      </c>
      <c r="T302">
        <v>2.18529677921356</v>
      </c>
      <c r="U302">
        <v>2.19032498581395</v>
      </c>
      <c r="V302">
        <f t="shared" si="32"/>
        <v>5</v>
      </c>
      <c r="W302">
        <f t="shared" si="33"/>
        <v>7</v>
      </c>
      <c r="X302">
        <f t="shared" si="34"/>
        <v>6</v>
      </c>
      <c r="Y302">
        <f t="shared" si="35"/>
        <v>2</v>
      </c>
      <c r="Z302">
        <f t="shared" si="36"/>
        <v>1</v>
      </c>
      <c r="AA302">
        <f t="shared" si="37"/>
        <v>3</v>
      </c>
      <c r="AB302">
        <f t="shared" si="38"/>
        <v>4</v>
      </c>
      <c r="AC302">
        <v>0.82359204419668197</v>
      </c>
      <c r="AD302">
        <v>0.83327324201251896</v>
      </c>
      <c r="AE302">
        <v>0.77870036829567602</v>
      </c>
      <c r="AF302">
        <v>0.65219148310229502</v>
      </c>
      <c r="AG302">
        <v>2.8207470748848301E-2</v>
      </c>
      <c r="AH302">
        <v>1.85958116671151E-2</v>
      </c>
      <c r="AI302">
        <v>3.9634979469480899E-2</v>
      </c>
      <c r="AJ302">
        <v>8.4393355315120197E-2</v>
      </c>
      <c r="AK302">
        <v>0.10691638411219501</v>
      </c>
      <c r="AL302">
        <v>0.11405751060262601</v>
      </c>
      <c r="AM302">
        <v>0.1282719294579</v>
      </c>
      <c r="AN302">
        <v>0.16310133598061499</v>
      </c>
      <c r="AO302">
        <v>4.1284100942273298E-2</v>
      </c>
      <c r="AP302">
        <v>3.4073435717738597E-2</v>
      </c>
      <c r="AQ302">
        <v>5.3392722776942098E-2</v>
      </c>
      <c r="AR302">
        <v>0.100313825601968</v>
      </c>
    </row>
    <row r="303" spans="1:44" x14ac:dyDescent="0.35">
      <c r="A303">
        <v>323</v>
      </c>
      <c r="B303" t="s">
        <v>339</v>
      </c>
      <c r="C303" t="s">
        <v>38</v>
      </c>
      <c r="D303">
        <v>41.969516999999897</v>
      </c>
      <c r="E303">
        <v>-87.654691</v>
      </c>
      <c r="F303">
        <v>15</v>
      </c>
      <c r="G303" s="1">
        <v>41538.479166666664</v>
      </c>
      <c r="H303">
        <v>10975</v>
      </c>
      <c r="I303">
        <v>11658</v>
      </c>
      <c r="J303" s="1">
        <v>41540.688194444447</v>
      </c>
      <c r="K303" s="1">
        <v>41540.769444444442</v>
      </c>
      <c r="L303" s="1">
        <v>43100.44027777778</v>
      </c>
      <c r="M303" s="1">
        <v>43100.644444444442</v>
      </c>
      <c r="N303" s="1">
        <v>41541</v>
      </c>
      <c r="O303">
        <v>1.6925650080557499</v>
      </c>
      <c r="P303">
        <v>1.7005535741970601</v>
      </c>
      <c r="Q303">
        <v>1.6946481801323099</v>
      </c>
      <c r="R303">
        <v>1.6662949167440699</v>
      </c>
      <c r="S303">
        <v>1.65957546026234</v>
      </c>
      <c r="T303">
        <v>1.6645514895068501</v>
      </c>
      <c r="U303">
        <v>1.6776853493897499</v>
      </c>
      <c r="V303">
        <f t="shared" si="32"/>
        <v>5</v>
      </c>
      <c r="W303">
        <f t="shared" si="33"/>
        <v>7</v>
      </c>
      <c r="X303">
        <f t="shared" si="34"/>
        <v>6</v>
      </c>
      <c r="Y303">
        <f t="shared" si="35"/>
        <v>3</v>
      </c>
      <c r="Z303">
        <f t="shared" si="36"/>
        <v>1</v>
      </c>
      <c r="AA303">
        <f t="shared" si="37"/>
        <v>2</v>
      </c>
      <c r="AB303">
        <f t="shared" si="38"/>
        <v>4</v>
      </c>
      <c r="AC303">
        <v>0.59320675103680898</v>
      </c>
      <c r="AD303">
        <v>0.55282804554950704</v>
      </c>
      <c r="AE303">
        <v>0.456897149780425</v>
      </c>
      <c r="AF303">
        <v>0.313814343998221</v>
      </c>
      <c r="AG303">
        <v>7.5739019580832206E-2</v>
      </c>
      <c r="AH303">
        <v>9.1667657376902606E-2</v>
      </c>
      <c r="AI303">
        <v>0.13337055530741099</v>
      </c>
      <c r="AJ303">
        <v>0.18265943131958301</v>
      </c>
      <c r="AK303">
        <v>0.24497973356269301</v>
      </c>
      <c r="AL303">
        <v>0.27079319664345802</v>
      </c>
      <c r="AM303">
        <v>0.27952431608715</v>
      </c>
      <c r="AN303">
        <v>0.30079078671295001</v>
      </c>
      <c r="AO303">
        <v>8.6074495819664601E-2</v>
      </c>
      <c r="AP303">
        <v>8.4711100430130498E-2</v>
      </c>
      <c r="AQ303">
        <v>0.13020797882501201</v>
      </c>
      <c r="AR303">
        <v>0.20273543796924401</v>
      </c>
    </row>
    <row r="304" spans="1:44" x14ac:dyDescent="0.35">
      <c r="A304">
        <v>324</v>
      </c>
      <c r="B304" t="s">
        <v>340</v>
      </c>
      <c r="C304" t="s">
        <v>38</v>
      </c>
      <c r="D304">
        <v>41.931319999999999</v>
      </c>
      <c r="E304">
        <v>-87.638741999999993</v>
      </c>
      <c r="F304">
        <v>15</v>
      </c>
      <c r="G304" s="1">
        <v>41538.496527777781</v>
      </c>
      <c r="H304">
        <v>32634</v>
      </c>
      <c r="I304">
        <v>35777</v>
      </c>
      <c r="J304" s="1">
        <v>41550.756249999999</v>
      </c>
      <c r="K304" s="1">
        <v>41550.754861111112</v>
      </c>
      <c r="L304" s="1">
        <v>43100.540972222225</v>
      </c>
      <c r="M304" s="1">
        <v>43100.415277777778</v>
      </c>
      <c r="N304" s="1">
        <v>41551</v>
      </c>
      <c r="O304">
        <v>3.67935227175361</v>
      </c>
      <c r="P304">
        <v>3.66270823526692</v>
      </c>
      <c r="Q304">
        <v>3.6679674577985302</v>
      </c>
      <c r="R304">
        <v>3.1084201919475198</v>
      </c>
      <c r="S304">
        <v>3.0364906848607398</v>
      </c>
      <c r="T304">
        <v>2.9998649195393798</v>
      </c>
      <c r="U304">
        <v>3.02345837266799</v>
      </c>
      <c r="V304">
        <f t="shared" si="32"/>
        <v>7</v>
      </c>
      <c r="W304">
        <f t="shared" si="33"/>
        <v>5</v>
      </c>
      <c r="X304">
        <f t="shared" si="34"/>
        <v>6</v>
      </c>
      <c r="Y304">
        <f t="shared" si="35"/>
        <v>4</v>
      </c>
      <c r="Z304">
        <f t="shared" si="36"/>
        <v>3</v>
      </c>
      <c r="AA304">
        <f t="shared" si="37"/>
        <v>1</v>
      </c>
      <c r="AB304">
        <f t="shared" si="38"/>
        <v>2</v>
      </c>
      <c r="AC304">
        <v>0.70098261047541599</v>
      </c>
      <c r="AD304">
        <v>0.66295363246197803</v>
      </c>
      <c r="AE304">
        <v>0.62976114034769903</v>
      </c>
      <c r="AF304">
        <v>0.569949514204241</v>
      </c>
      <c r="AG304">
        <v>5.6351809163267701E-2</v>
      </c>
      <c r="AH304">
        <v>5.3991292615097997E-2</v>
      </c>
      <c r="AI304">
        <v>6.3731573862384802E-2</v>
      </c>
      <c r="AJ304">
        <v>9.7838557660757802E-2</v>
      </c>
      <c r="AK304">
        <v>0.23613557356609</v>
      </c>
      <c r="AL304">
        <v>0.252628616922146</v>
      </c>
      <c r="AM304">
        <v>0.25557726120072799</v>
      </c>
      <c r="AN304">
        <v>0.25146924224295403</v>
      </c>
      <c r="AO304">
        <v>6.5300067952254199E-3</v>
      </c>
      <c r="AP304">
        <v>3.0426458000777101E-2</v>
      </c>
      <c r="AQ304">
        <v>5.0930024589187897E-2</v>
      </c>
      <c r="AR304">
        <v>8.0742685892046806E-2</v>
      </c>
    </row>
    <row r="305" spans="1:44" x14ac:dyDescent="0.35">
      <c r="A305">
        <v>325</v>
      </c>
      <c r="B305" t="s">
        <v>341</v>
      </c>
      <c r="C305" t="s">
        <v>38</v>
      </c>
      <c r="D305">
        <v>41.973345000000002</v>
      </c>
      <c r="E305">
        <v>-87.667681999999999</v>
      </c>
      <c r="F305">
        <v>19</v>
      </c>
      <c r="G305" s="1">
        <v>41540.415972222225</v>
      </c>
      <c r="H305">
        <v>27383</v>
      </c>
      <c r="I305">
        <v>27855</v>
      </c>
      <c r="J305" s="1">
        <v>41540.90902777778</v>
      </c>
      <c r="K305" s="1">
        <v>41540.697222222225</v>
      </c>
      <c r="L305" s="1">
        <v>43100.752083333333</v>
      </c>
      <c r="M305" s="1">
        <v>43100.56527777778</v>
      </c>
      <c r="N305" s="1">
        <v>41541</v>
      </c>
      <c r="O305">
        <v>2.6738680616213202</v>
      </c>
      <c r="P305">
        <v>2.6879223657260201</v>
      </c>
      <c r="Q305">
        <v>2.6767607015320798</v>
      </c>
      <c r="R305">
        <v>2.57387887520707</v>
      </c>
      <c r="S305">
        <v>2.5693408129640298</v>
      </c>
      <c r="T305">
        <v>2.5782071587481799</v>
      </c>
      <c r="U305">
        <v>2.5915107212547599</v>
      </c>
      <c r="V305">
        <f t="shared" si="32"/>
        <v>5</v>
      </c>
      <c r="W305">
        <f t="shared" si="33"/>
        <v>7</v>
      </c>
      <c r="X305">
        <f t="shared" si="34"/>
        <v>6</v>
      </c>
      <c r="Y305">
        <f t="shared" si="35"/>
        <v>2</v>
      </c>
      <c r="Z305">
        <f t="shared" si="36"/>
        <v>1</v>
      </c>
      <c r="AA305">
        <f t="shared" si="37"/>
        <v>3</v>
      </c>
      <c r="AB305">
        <f t="shared" si="38"/>
        <v>4</v>
      </c>
      <c r="AC305">
        <v>0.84654815267605099</v>
      </c>
      <c r="AD305">
        <v>0.84121938031927102</v>
      </c>
      <c r="AE305">
        <v>0.798159728264766</v>
      </c>
      <c r="AF305">
        <v>0.69724578790983704</v>
      </c>
      <c r="AG305">
        <v>5.55181764120561E-2</v>
      </c>
      <c r="AH305">
        <v>5.3351093019932502E-2</v>
      </c>
      <c r="AI305">
        <v>6.6368325818610602E-2</v>
      </c>
      <c r="AJ305">
        <v>0.103264586151411</v>
      </c>
      <c r="AK305">
        <v>7.7820328927583504E-2</v>
      </c>
      <c r="AL305">
        <v>7.9254819645295294E-2</v>
      </c>
      <c r="AM305">
        <v>8.9579591139814702E-2</v>
      </c>
      <c r="AN305">
        <v>0.119123495440685</v>
      </c>
      <c r="AO305">
        <v>2.01133419843086E-2</v>
      </c>
      <c r="AP305">
        <v>2.6174707015500901E-2</v>
      </c>
      <c r="AQ305">
        <v>4.5892354776807601E-2</v>
      </c>
      <c r="AR305">
        <v>8.0366130498065402E-2</v>
      </c>
    </row>
    <row r="306" spans="1:44" x14ac:dyDescent="0.35">
      <c r="A306">
        <v>326</v>
      </c>
      <c r="B306" t="s">
        <v>342</v>
      </c>
      <c r="C306" t="s">
        <v>38</v>
      </c>
      <c r="D306">
        <v>41.967095999999998</v>
      </c>
      <c r="E306">
        <v>-87.667428999999998</v>
      </c>
      <c r="F306">
        <v>19</v>
      </c>
      <c r="G306" s="1">
        <v>41540.626388888886</v>
      </c>
      <c r="H306">
        <v>17458</v>
      </c>
      <c r="I306">
        <v>16222</v>
      </c>
      <c r="J306" s="1">
        <v>41544.682638888888</v>
      </c>
      <c r="K306" s="1">
        <v>41544.614583333336</v>
      </c>
      <c r="L306" s="1">
        <v>43099.986805555556</v>
      </c>
      <c r="M306" s="1">
        <v>43100.791666666664</v>
      </c>
      <c r="N306" s="1">
        <v>41545</v>
      </c>
      <c r="O306">
        <v>1.97505816855127</v>
      </c>
      <c r="P306">
        <v>1.97933188974316</v>
      </c>
      <c r="Q306">
        <v>1.9771825844788</v>
      </c>
      <c r="R306">
        <v>1.92247633220473</v>
      </c>
      <c r="S306">
        <v>1.91795252744808</v>
      </c>
      <c r="T306">
        <v>1.9143727039113601</v>
      </c>
      <c r="U306">
        <v>1.9274876730053301</v>
      </c>
      <c r="V306">
        <f t="shared" si="32"/>
        <v>5</v>
      </c>
      <c r="W306">
        <f t="shared" si="33"/>
        <v>7</v>
      </c>
      <c r="X306">
        <f t="shared" si="34"/>
        <v>6</v>
      </c>
      <c r="Y306">
        <f t="shared" si="35"/>
        <v>3</v>
      </c>
      <c r="Z306">
        <f t="shared" si="36"/>
        <v>2</v>
      </c>
      <c r="AA306">
        <f t="shared" si="37"/>
        <v>1</v>
      </c>
      <c r="AB306">
        <f t="shared" si="38"/>
        <v>4</v>
      </c>
      <c r="AC306">
        <v>0.76241624757653903</v>
      </c>
      <c r="AD306">
        <v>0.74775205652106203</v>
      </c>
      <c r="AE306">
        <v>0.68287043931320601</v>
      </c>
      <c r="AF306">
        <v>0.54993876597347502</v>
      </c>
      <c r="AG306">
        <v>5.5767975020681197E-2</v>
      </c>
      <c r="AH306">
        <v>6.4770164675546305E-2</v>
      </c>
      <c r="AI306">
        <v>8.6749290349251995E-2</v>
      </c>
      <c r="AJ306">
        <v>0.13448482868367501</v>
      </c>
      <c r="AK306">
        <v>0.148432926936438</v>
      </c>
      <c r="AL306">
        <v>0.15087189448170599</v>
      </c>
      <c r="AM306">
        <v>0.16322310213718999</v>
      </c>
      <c r="AN306">
        <v>0.19461912876882001</v>
      </c>
      <c r="AO306">
        <v>3.3382850466340999E-2</v>
      </c>
      <c r="AP306">
        <v>3.6605884321684802E-2</v>
      </c>
      <c r="AQ306">
        <v>6.71571682003511E-2</v>
      </c>
      <c r="AR306">
        <v>0.120957276574027</v>
      </c>
    </row>
    <row r="307" spans="1:44" x14ac:dyDescent="0.35">
      <c r="A307">
        <v>327</v>
      </c>
      <c r="B307" t="s">
        <v>343</v>
      </c>
      <c r="C307" t="s">
        <v>38</v>
      </c>
      <c r="D307">
        <v>41.92154</v>
      </c>
      <c r="E307">
        <v>-87.653818000000001</v>
      </c>
      <c r="F307">
        <v>19</v>
      </c>
      <c r="G307" s="1">
        <v>41540.628472222219</v>
      </c>
      <c r="H307">
        <v>40759</v>
      </c>
      <c r="I307">
        <v>42734</v>
      </c>
      <c r="J307" s="1">
        <v>41542.613194444442</v>
      </c>
      <c r="K307" s="1">
        <v>41542.504861111112</v>
      </c>
      <c r="L307" s="1">
        <v>43100.738194444442</v>
      </c>
      <c r="M307" s="1">
        <v>43100.709722222222</v>
      </c>
      <c r="N307" s="1">
        <v>41543</v>
      </c>
      <c r="O307">
        <v>3.0754800794589201</v>
      </c>
      <c r="P307">
        <v>3.0821843024640998</v>
      </c>
      <c r="Q307">
        <v>3.0768509497865999</v>
      </c>
      <c r="R307">
        <v>3.0512804616520199</v>
      </c>
      <c r="S307">
        <v>3.0341861723415899</v>
      </c>
      <c r="T307">
        <v>3.0583701243146</v>
      </c>
      <c r="U307">
        <v>3.0749461596429901</v>
      </c>
      <c r="V307">
        <f t="shared" si="32"/>
        <v>5</v>
      </c>
      <c r="W307">
        <f t="shared" si="33"/>
        <v>7</v>
      </c>
      <c r="X307">
        <f t="shared" si="34"/>
        <v>6</v>
      </c>
      <c r="Y307">
        <f t="shared" si="35"/>
        <v>2</v>
      </c>
      <c r="Z307">
        <f t="shared" si="36"/>
        <v>1</v>
      </c>
      <c r="AA307">
        <f t="shared" si="37"/>
        <v>3</v>
      </c>
      <c r="AB307">
        <f t="shared" si="38"/>
        <v>4</v>
      </c>
      <c r="AC307">
        <v>0.57720846091584099</v>
      </c>
      <c r="AD307">
        <v>0.59993282928404601</v>
      </c>
      <c r="AE307">
        <v>0.49799282381135301</v>
      </c>
      <c r="AF307">
        <v>0.33598506487990198</v>
      </c>
      <c r="AG307">
        <v>0.102591210560515</v>
      </c>
      <c r="AH307">
        <v>9.2853033096944898E-2</v>
      </c>
      <c r="AI307">
        <v>0.13905171011682799</v>
      </c>
      <c r="AJ307">
        <v>0.184247049163834</v>
      </c>
      <c r="AK307">
        <v>0.242180456317834</v>
      </c>
      <c r="AL307">
        <v>0.225569611320944</v>
      </c>
      <c r="AM307">
        <v>0.2486224757886</v>
      </c>
      <c r="AN307">
        <v>0.28429820970238201</v>
      </c>
      <c r="AO307">
        <v>7.8019872205808694E-2</v>
      </c>
      <c r="AP307">
        <v>8.1644526298063305E-2</v>
      </c>
      <c r="AQ307">
        <v>0.114332990283218</v>
      </c>
      <c r="AR307">
        <v>0.19546967625388001</v>
      </c>
    </row>
    <row r="308" spans="1:44" x14ac:dyDescent="0.35">
      <c r="A308">
        <v>328</v>
      </c>
      <c r="B308" t="s">
        <v>344</v>
      </c>
      <c r="C308" t="s">
        <v>38</v>
      </c>
      <c r="D308">
        <v>41.788746000000003</v>
      </c>
      <c r="E308">
        <v>-87.601333999999994</v>
      </c>
      <c r="F308">
        <v>19</v>
      </c>
      <c r="G308" s="1">
        <v>41542.401388888888</v>
      </c>
      <c r="H308">
        <v>18533</v>
      </c>
      <c r="I308">
        <v>19099</v>
      </c>
      <c r="J308" s="1">
        <v>41455.570833333331</v>
      </c>
      <c r="K308" s="1">
        <v>41456.503472222219</v>
      </c>
      <c r="L308" s="1">
        <v>43098.71875</v>
      </c>
      <c r="M308" s="1">
        <v>43098.534722222219</v>
      </c>
      <c r="N308" s="1">
        <v>41456</v>
      </c>
      <c r="O308">
        <v>2.8180176230709901</v>
      </c>
      <c r="P308">
        <v>2.8134924175718199</v>
      </c>
      <c r="Q308">
        <v>2.8200718295496499</v>
      </c>
      <c r="R308">
        <v>2.5968543688424899</v>
      </c>
      <c r="S308">
        <v>2.5840285915556098</v>
      </c>
      <c r="T308">
        <v>2.5805864658572499</v>
      </c>
      <c r="U308">
        <v>2.5762412087420099</v>
      </c>
      <c r="V308">
        <f t="shared" si="32"/>
        <v>6</v>
      </c>
      <c r="W308">
        <f t="shared" si="33"/>
        <v>5</v>
      </c>
      <c r="X308">
        <f t="shared" si="34"/>
        <v>7</v>
      </c>
      <c r="Y308">
        <f t="shared" si="35"/>
        <v>4</v>
      </c>
      <c r="Z308">
        <f t="shared" si="36"/>
        <v>3</v>
      </c>
      <c r="AA308">
        <f t="shared" si="37"/>
        <v>2</v>
      </c>
      <c r="AB308">
        <f t="shared" si="38"/>
        <v>1</v>
      </c>
      <c r="AC308">
        <v>0.871026560134463</v>
      </c>
      <c r="AD308">
        <v>0.86941730704464704</v>
      </c>
      <c r="AE308">
        <v>0.84984313095564401</v>
      </c>
      <c r="AF308">
        <v>0.79799890718111699</v>
      </c>
      <c r="AG308">
        <v>1.2759341900249599E-2</v>
      </c>
      <c r="AH308">
        <v>1.2016276717304699E-2</v>
      </c>
      <c r="AI308">
        <v>1.70232156267347E-2</v>
      </c>
      <c r="AJ308">
        <v>3.6209569043235502E-2</v>
      </c>
      <c r="AK308">
        <v>9.9964931783224104E-2</v>
      </c>
      <c r="AL308">
        <v>0.102244013410232</v>
      </c>
      <c r="AM308">
        <v>0.10978008502049</v>
      </c>
      <c r="AN308">
        <v>0.124046220734671</v>
      </c>
      <c r="AO308">
        <v>1.6249166182061799E-2</v>
      </c>
      <c r="AP308">
        <v>1.6322402827815299E-2</v>
      </c>
      <c r="AQ308">
        <v>2.3353568397130299E-2</v>
      </c>
      <c r="AR308">
        <v>4.1745303040974603E-2</v>
      </c>
    </row>
    <row r="309" spans="1:44" x14ac:dyDescent="0.35">
      <c r="A309">
        <v>329</v>
      </c>
      <c r="B309" t="s">
        <v>345</v>
      </c>
      <c r="C309" t="s">
        <v>38</v>
      </c>
      <c r="D309">
        <v>41.932684000000002</v>
      </c>
      <c r="E309">
        <v>-87.636250000000004</v>
      </c>
      <c r="F309">
        <v>15</v>
      </c>
      <c r="G309" s="1">
        <v>41542.40902777778</v>
      </c>
      <c r="H309">
        <v>43229</v>
      </c>
      <c r="I309">
        <v>42929</v>
      </c>
      <c r="J309" s="1">
        <v>41542.841666666667</v>
      </c>
      <c r="K309" s="1">
        <v>41542.745138888888</v>
      </c>
      <c r="L309" s="1">
        <v>43100.622916666667</v>
      </c>
      <c r="M309" s="1">
        <v>43100.623611111114</v>
      </c>
      <c r="N309" s="1">
        <v>41543</v>
      </c>
      <c r="O309">
        <v>3.6101218275109299</v>
      </c>
      <c r="P309">
        <v>3.5946035653639901</v>
      </c>
      <c r="Q309">
        <v>3.6087482578046299</v>
      </c>
      <c r="R309">
        <v>3.4086406046567901</v>
      </c>
      <c r="S309">
        <v>3.46097028344313</v>
      </c>
      <c r="T309">
        <v>3.4528482861690302</v>
      </c>
      <c r="U309">
        <v>3.4968534208206901</v>
      </c>
      <c r="V309">
        <f t="shared" si="32"/>
        <v>7</v>
      </c>
      <c r="W309">
        <f t="shared" si="33"/>
        <v>5</v>
      </c>
      <c r="X309">
        <f t="shared" si="34"/>
        <v>6</v>
      </c>
      <c r="Y309">
        <f t="shared" si="35"/>
        <v>1</v>
      </c>
      <c r="Z309">
        <f t="shared" si="36"/>
        <v>3</v>
      </c>
      <c r="AA309">
        <f t="shared" si="37"/>
        <v>2</v>
      </c>
      <c r="AB309">
        <f t="shared" si="38"/>
        <v>4</v>
      </c>
      <c r="AC309">
        <v>0.58571419631324395</v>
      </c>
      <c r="AD309">
        <v>0.50814369405701099</v>
      </c>
      <c r="AE309">
        <v>0.45250847098833602</v>
      </c>
      <c r="AF309">
        <v>0.36649079697051601</v>
      </c>
      <c r="AG309">
        <v>0.207265195699669</v>
      </c>
      <c r="AH309">
        <v>0.24642471965511001</v>
      </c>
      <c r="AI309">
        <v>0.26044581690715701</v>
      </c>
      <c r="AJ309">
        <v>0.27549904348846099</v>
      </c>
      <c r="AK309">
        <v>0.13822142399349399</v>
      </c>
      <c r="AL309">
        <v>0.110621030759482</v>
      </c>
      <c r="AM309">
        <v>0.14928288794126501</v>
      </c>
      <c r="AN309">
        <v>0.18864472295538001</v>
      </c>
      <c r="AO309">
        <v>6.8799183993591403E-2</v>
      </c>
      <c r="AP309">
        <v>0.13481055552839599</v>
      </c>
      <c r="AQ309">
        <v>0.13776282416324001</v>
      </c>
      <c r="AR309">
        <v>0.16936543658564199</v>
      </c>
    </row>
    <row r="310" spans="1:44" x14ac:dyDescent="0.35">
      <c r="A310">
        <v>330</v>
      </c>
      <c r="B310" t="s">
        <v>346</v>
      </c>
      <c r="C310" t="s">
        <v>38</v>
      </c>
      <c r="D310">
        <v>41.946176000000001</v>
      </c>
      <c r="E310">
        <v>-87.673307999999906</v>
      </c>
      <c r="F310">
        <v>19</v>
      </c>
      <c r="G310" s="1">
        <v>41542.559027777781</v>
      </c>
      <c r="H310">
        <v>10163</v>
      </c>
      <c r="I310">
        <v>10212</v>
      </c>
      <c r="J310" s="1">
        <v>41457.738194444442</v>
      </c>
      <c r="K310" s="1">
        <v>41455.760416666664</v>
      </c>
      <c r="L310" s="1">
        <v>43097.553472222222</v>
      </c>
      <c r="M310" s="1">
        <v>43099.568055555559</v>
      </c>
      <c r="N310" s="1">
        <v>41456</v>
      </c>
      <c r="O310">
        <v>1.5100965320440101</v>
      </c>
      <c r="P310">
        <v>1.5132611767131701</v>
      </c>
      <c r="Q310">
        <v>1.5130936008021501</v>
      </c>
      <c r="R310">
        <v>1.5190938525152</v>
      </c>
      <c r="S310">
        <v>1.51451531157033</v>
      </c>
      <c r="T310">
        <v>1.5147887559542601</v>
      </c>
      <c r="U310">
        <v>1.5206773471017101</v>
      </c>
      <c r="V310">
        <f t="shared" si="32"/>
        <v>1</v>
      </c>
      <c r="W310">
        <f t="shared" si="33"/>
        <v>3</v>
      </c>
      <c r="X310">
        <f t="shared" si="34"/>
        <v>2</v>
      </c>
      <c r="Y310">
        <f t="shared" si="35"/>
        <v>6</v>
      </c>
      <c r="Z310">
        <f t="shared" si="36"/>
        <v>4</v>
      </c>
      <c r="AA310">
        <f t="shared" si="37"/>
        <v>5</v>
      </c>
      <c r="AB310">
        <f t="shared" si="38"/>
        <v>7</v>
      </c>
      <c r="AC310">
        <v>0.197324842508807</v>
      </c>
      <c r="AD310">
        <v>0.21562582601306499</v>
      </c>
      <c r="AE310">
        <v>0.165103829920388</v>
      </c>
      <c r="AF310">
        <v>0.107621252925827</v>
      </c>
      <c r="AG310">
        <v>0.16800840776015299</v>
      </c>
      <c r="AH310">
        <v>0.17221151160883699</v>
      </c>
      <c r="AI310">
        <v>0.18448846013877199</v>
      </c>
      <c r="AJ310">
        <v>0.24219424171878101</v>
      </c>
      <c r="AK310">
        <v>0.331927608594071</v>
      </c>
      <c r="AL310">
        <v>0.332720400344029</v>
      </c>
      <c r="AM310">
        <v>0.31646456077618002</v>
      </c>
      <c r="AN310">
        <v>0.31592293377856501</v>
      </c>
      <c r="AO310">
        <v>0.30273914113696698</v>
      </c>
      <c r="AP310">
        <v>0.27944226203406702</v>
      </c>
      <c r="AQ310">
        <v>0.333943149164658</v>
      </c>
      <c r="AR310">
        <v>0.33426157157682501</v>
      </c>
    </row>
    <row r="311" spans="1:44" x14ac:dyDescent="0.35">
      <c r="A311">
        <v>331</v>
      </c>
      <c r="B311" t="s">
        <v>347</v>
      </c>
      <c r="C311" t="s">
        <v>38</v>
      </c>
      <c r="D311">
        <v>41.908537000000003</v>
      </c>
      <c r="E311">
        <v>-87.648627000000005</v>
      </c>
      <c r="F311">
        <v>20</v>
      </c>
      <c r="G311" s="1">
        <v>41542.579861111109</v>
      </c>
      <c r="H311">
        <v>39086</v>
      </c>
      <c r="I311">
        <v>41990</v>
      </c>
      <c r="J311" s="1">
        <v>41545.699305555558</v>
      </c>
      <c r="K311" s="1">
        <v>41545.684027777781</v>
      </c>
      <c r="L311" s="1">
        <v>43100.689583333333</v>
      </c>
      <c r="M311" s="1">
        <v>43100.859027777777</v>
      </c>
      <c r="N311" s="1">
        <v>41546</v>
      </c>
      <c r="O311">
        <v>3.0914984635502401</v>
      </c>
      <c r="P311">
        <v>3.1043425393641702</v>
      </c>
      <c r="Q311">
        <v>3.0908863114607699</v>
      </c>
      <c r="R311">
        <v>3.0859300529599398</v>
      </c>
      <c r="S311">
        <v>3.0877045759183601</v>
      </c>
      <c r="T311">
        <v>3.0797158173919201</v>
      </c>
      <c r="U311">
        <v>3.0922521279278099</v>
      </c>
      <c r="V311">
        <f t="shared" si="32"/>
        <v>5</v>
      </c>
      <c r="W311">
        <f t="shared" si="33"/>
        <v>7</v>
      </c>
      <c r="X311">
        <f t="shared" si="34"/>
        <v>4</v>
      </c>
      <c r="Y311">
        <f t="shared" si="35"/>
        <v>2</v>
      </c>
      <c r="Z311">
        <f t="shared" si="36"/>
        <v>3</v>
      </c>
      <c r="AA311">
        <f t="shared" si="37"/>
        <v>1</v>
      </c>
      <c r="AB311">
        <f t="shared" si="38"/>
        <v>6</v>
      </c>
      <c r="AC311">
        <v>0.82810250194553603</v>
      </c>
      <c r="AD311">
        <v>0.811830636747646</v>
      </c>
      <c r="AE311">
        <v>0.74790886315133298</v>
      </c>
      <c r="AF311">
        <v>0.60060682121418596</v>
      </c>
      <c r="AG311">
        <v>6.0940693031022598E-2</v>
      </c>
      <c r="AH311">
        <v>6.8513474193580295E-2</v>
      </c>
      <c r="AI311">
        <v>9.0252887648092806E-2</v>
      </c>
      <c r="AJ311">
        <v>0.128138352891669</v>
      </c>
      <c r="AK311">
        <v>5.4440787480486301E-2</v>
      </c>
      <c r="AL311">
        <v>6.1347996542691498E-2</v>
      </c>
      <c r="AM311">
        <v>8.7210929023607997E-2</v>
      </c>
      <c r="AN311">
        <v>0.14344421446415501</v>
      </c>
      <c r="AO311">
        <v>5.6516017542955099E-2</v>
      </c>
      <c r="AP311">
        <v>5.8307892516081497E-2</v>
      </c>
      <c r="AQ311">
        <v>7.4627320176965301E-2</v>
      </c>
      <c r="AR311">
        <v>0.12781061142998801</v>
      </c>
    </row>
    <row r="312" spans="1:44" x14ac:dyDescent="0.35">
      <c r="A312">
        <v>332</v>
      </c>
      <c r="B312" t="s">
        <v>348</v>
      </c>
      <c r="C312" t="s">
        <v>38</v>
      </c>
      <c r="D312">
        <v>41.933665999999903</v>
      </c>
      <c r="E312">
        <v>-87.648958999999905</v>
      </c>
      <c r="F312">
        <v>19</v>
      </c>
      <c r="G312" s="1">
        <v>41542.649305555555</v>
      </c>
      <c r="H312">
        <v>35133</v>
      </c>
      <c r="I312">
        <v>37481</v>
      </c>
      <c r="J312" s="1">
        <v>41545.472222222219</v>
      </c>
      <c r="K312" s="1">
        <v>41545.488888888889</v>
      </c>
      <c r="L312" s="1">
        <v>43100.45208333333</v>
      </c>
      <c r="M312" s="1">
        <v>43100.706944444442</v>
      </c>
      <c r="N312" s="1">
        <v>41546</v>
      </c>
      <c r="O312">
        <v>2.9660901008324401</v>
      </c>
      <c r="P312">
        <v>2.9602949876423201</v>
      </c>
      <c r="Q312">
        <v>2.9516132614666999</v>
      </c>
      <c r="R312">
        <v>2.8282648057506399</v>
      </c>
      <c r="S312">
        <v>2.8148035285020399</v>
      </c>
      <c r="T312">
        <v>2.81711464862732</v>
      </c>
      <c r="U312">
        <v>2.84035410751956</v>
      </c>
      <c r="V312">
        <f t="shared" si="32"/>
        <v>7</v>
      </c>
      <c r="W312">
        <f t="shared" si="33"/>
        <v>6</v>
      </c>
      <c r="X312">
        <f t="shared" si="34"/>
        <v>5</v>
      </c>
      <c r="Y312">
        <f t="shared" si="35"/>
        <v>3</v>
      </c>
      <c r="Z312">
        <f t="shared" si="36"/>
        <v>1</v>
      </c>
      <c r="AA312">
        <f t="shared" si="37"/>
        <v>2</v>
      </c>
      <c r="AB312">
        <f t="shared" si="38"/>
        <v>4</v>
      </c>
      <c r="AC312">
        <v>0.62133097977018004</v>
      </c>
      <c r="AD312">
        <v>0.59022810372526302</v>
      </c>
      <c r="AE312">
        <v>0.52092954781004297</v>
      </c>
      <c r="AF312">
        <v>0.394396869696793</v>
      </c>
      <c r="AG312">
        <v>0.17414268798964699</v>
      </c>
      <c r="AH312">
        <v>0.163475927424478</v>
      </c>
      <c r="AI312">
        <v>0.195280228591387</v>
      </c>
      <c r="AJ312">
        <v>0.22183459152217899</v>
      </c>
      <c r="AK312">
        <v>0.181868196602534</v>
      </c>
      <c r="AL312">
        <v>0.18804524152486299</v>
      </c>
      <c r="AM312">
        <v>0.189522791192752</v>
      </c>
      <c r="AN312">
        <v>0.22640686221589501</v>
      </c>
      <c r="AO312">
        <v>2.26581356376378E-2</v>
      </c>
      <c r="AP312">
        <v>5.8250727325394602E-2</v>
      </c>
      <c r="AQ312">
        <v>9.4267432405816601E-2</v>
      </c>
      <c r="AR312">
        <v>0.157361676565131</v>
      </c>
    </row>
    <row r="313" spans="1:44" x14ac:dyDescent="0.35">
      <c r="A313">
        <v>333</v>
      </c>
      <c r="B313" t="s">
        <v>349</v>
      </c>
      <c r="C313" t="s">
        <v>38</v>
      </c>
      <c r="D313">
        <v>41.907066</v>
      </c>
      <c r="E313">
        <v>-87.667252000000005</v>
      </c>
      <c r="F313">
        <v>15</v>
      </c>
      <c r="G313" s="1">
        <v>41542.692361111112</v>
      </c>
      <c r="H313">
        <v>23674</v>
      </c>
      <c r="I313">
        <v>24076</v>
      </c>
      <c r="J313" s="1">
        <v>41544.739583333336</v>
      </c>
      <c r="K313" s="1">
        <v>41544.793749999997</v>
      </c>
      <c r="L313" s="1">
        <v>43100.748611111114</v>
      </c>
      <c r="M313" s="1">
        <v>43100.729861111111</v>
      </c>
      <c r="N313" s="1">
        <v>41545</v>
      </c>
      <c r="O313">
        <v>2.8017613439192899</v>
      </c>
      <c r="P313">
        <v>2.80426677359586</v>
      </c>
      <c r="Q313">
        <v>2.8038022654303298</v>
      </c>
      <c r="R313">
        <v>2.50544780134264</v>
      </c>
      <c r="S313">
        <v>2.48606300248185</v>
      </c>
      <c r="T313">
        <v>2.47191311249057</v>
      </c>
      <c r="U313">
        <v>2.4836728728790298</v>
      </c>
      <c r="V313">
        <f t="shared" si="32"/>
        <v>5</v>
      </c>
      <c r="W313">
        <f t="shared" si="33"/>
        <v>7</v>
      </c>
      <c r="X313">
        <f t="shared" si="34"/>
        <v>6</v>
      </c>
      <c r="Y313">
        <f t="shared" si="35"/>
        <v>4</v>
      </c>
      <c r="Z313">
        <f t="shared" si="36"/>
        <v>3</v>
      </c>
      <c r="AA313">
        <f t="shared" si="37"/>
        <v>1</v>
      </c>
      <c r="AB313">
        <f t="shared" si="38"/>
        <v>2</v>
      </c>
      <c r="AC313">
        <v>0.77884921257322204</v>
      </c>
      <c r="AD313">
        <v>0.77098078985271401</v>
      </c>
      <c r="AE313">
        <v>0.73782967536994004</v>
      </c>
      <c r="AF313">
        <v>0.67049358400687598</v>
      </c>
      <c r="AG313">
        <v>6.1067513913298899E-2</v>
      </c>
      <c r="AH313">
        <v>6.9955220243347896E-2</v>
      </c>
      <c r="AI313">
        <v>7.7686542256533694E-2</v>
      </c>
      <c r="AJ313">
        <v>9.5422444109981505E-2</v>
      </c>
      <c r="AK313">
        <v>0.14777815103082401</v>
      </c>
      <c r="AL313">
        <v>0.141684552578275</v>
      </c>
      <c r="AM313">
        <v>0.15553991653354499</v>
      </c>
      <c r="AN313">
        <v>0.174259555066724</v>
      </c>
      <c r="AO313">
        <v>1.23051224826535E-2</v>
      </c>
      <c r="AP313">
        <v>1.7379437325662501E-2</v>
      </c>
      <c r="AQ313">
        <v>2.8943865839980602E-2</v>
      </c>
      <c r="AR313">
        <v>5.98244168164178E-2</v>
      </c>
    </row>
    <row r="314" spans="1:44" x14ac:dyDescent="0.35">
      <c r="A314">
        <v>334</v>
      </c>
      <c r="B314" t="s">
        <v>350</v>
      </c>
      <c r="C314" t="s">
        <v>38</v>
      </c>
      <c r="D314">
        <v>41.940775000000002</v>
      </c>
      <c r="E314">
        <v>-87.639191999999994</v>
      </c>
      <c r="F314">
        <v>19</v>
      </c>
      <c r="G314" s="1">
        <v>41543.427777777775</v>
      </c>
      <c r="H314">
        <v>62647</v>
      </c>
      <c r="I314">
        <v>64740</v>
      </c>
      <c r="J314" s="1">
        <v>41544.638194444444</v>
      </c>
      <c r="K314" s="1">
        <v>41544.635416666664</v>
      </c>
      <c r="L314" s="1">
        <v>43100.65347222222</v>
      </c>
      <c r="M314" s="1">
        <v>43100.789583333331</v>
      </c>
      <c r="N314" s="1">
        <v>41545</v>
      </c>
      <c r="O314">
        <v>3.7191933739716099</v>
      </c>
      <c r="P314">
        <v>3.7190100626181302</v>
      </c>
      <c r="Q314">
        <v>3.7132345472296899</v>
      </c>
      <c r="R314">
        <v>3.3392608455181798</v>
      </c>
      <c r="S314">
        <v>3.2748929874011998</v>
      </c>
      <c r="T314">
        <v>3.2683822768395001</v>
      </c>
      <c r="U314">
        <v>3.2899457011581101</v>
      </c>
      <c r="V314">
        <f t="shared" si="32"/>
        <v>7</v>
      </c>
      <c r="W314">
        <f t="shared" si="33"/>
        <v>6</v>
      </c>
      <c r="X314">
        <f t="shared" si="34"/>
        <v>5</v>
      </c>
      <c r="Y314">
        <f t="shared" si="35"/>
        <v>4</v>
      </c>
      <c r="Z314">
        <f t="shared" si="36"/>
        <v>2</v>
      </c>
      <c r="AA314">
        <f t="shared" si="37"/>
        <v>1</v>
      </c>
      <c r="AB314">
        <f t="shared" si="38"/>
        <v>3</v>
      </c>
      <c r="AC314">
        <v>0.71099213016936902</v>
      </c>
      <c r="AD314">
        <v>0.68735665246431099</v>
      </c>
      <c r="AE314">
        <v>0.65028690215809104</v>
      </c>
      <c r="AF314">
        <v>0.56870280402886797</v>
      </c>
      <c r="AG314">
        <v>4.6738815446318298E-2</v>
      </c>
      <c r="AH314">
        <v>6.1991312971348501E-2</v>
      </c>
      <c r="AI314">
        <v>7.7816325123478497E-2</v>
      </c>
      <c r="AJ314">
        <v>0.109622738580597</v>
      </c>
      <c r="AK314">
        <v>0.234586374429335</v>
      </c>
      <c r="AL314">
        <v>0.222460316644499</v>
      </c>
      <c r="AM314">
        <v>0.227351787168007</v>
      </c>
      <c r="AN314">
        <v>0.23721510464585599</v>
      </c>
      <c r="AO314">
        <v>7.6826799549772999E-3</v>
      </c>
      <c r="AP314">
        <v>2.81917179198404E-2</v>
      </c>
      <c r="AQ314">
        <v>4.4544985550422099E-2</v>
      </c>
      <c r="AR314">
        <v>8.4459352744676905E-2</v>
      </c>
    </row>
    <row r="315" spans="1:44" x14ac:dyDescent="0.35">
      <c r="A315">
        <v>335</v>
      </c>
      <c r="B315" t="s">
        <v>351</v>
      </c>
      <c r="C315" t="s">
        <v>38</v>
      </c>
      <c r="D315">
        <v>41.831378999999998</v>
      </c>
      <c r="E315">
        <v>-87.618033999999994</v>
      </c>
      <c r="F315">
        <v>15</v>
      </c>
      <c r="G315" s="1">
        <v>41543.439583333333</v>
      </c>
      <c r="H315">
        <v>3547</v>
      </c>
      <c r="I315">
        <v>3614</v>
      </c>
      <c r="J315" s="1">
        <v>41566.439583333333</v>
      </c>
      <c r="K315" s="1">
        <v>41566.530555555553</v>
      </c>
      <c r="L315" s="1">
        <v>43097.393055555556</v>
      </c>
      <c r="M315" s="1">
        <v>43098.546527777777</v>
      </c>
      <c r="N315" s="1">
        <v>41567</v>
      </c>
      <c r="O315">
        <v>0.89798986269075798</v>
      </c>
      <c r="P315">
        <v>0.90012879411976499</v>
      </c>
      <c r="Q315">
        <v>0.89830686581220898</v>
      </c>
      <c r="R315">
        <v>0.9004278577614</v>
      </c>
      <c r="S315">
        <v>0.90279934308985998</v>
      </c>
      <c r="T315">
        <v>0.90371009676988501</v>
      </c>
      <c r="U315">
        <v>0.90893719273689999</v>
      </c>
      <c r="V315">
        <f t="shared" si="32"/>
        <v>1</v>
      </c>
      <c r="W315">
        <f t="shared" si="33"/>
        <v>3</v>
      </c>
      <c r="X315">
        <f t="shared" si="34"/>
        <v>2</v>
      </c>
      <c r="Y315">
        <f t="shared" si="35"/>
        <v>4</v>
      </c>
      <c r="Z315">
        <f t="shared" si="36"/>
        <v>5</v>
      </c>
      <c r="AA315">
        <f t="shared" si="37"/>
        <v>6</v>
      </c>
      <c r="AB315">
        <f t="shared" si="38"/>
        <v>7</v>
      </c>
      <c r="AC315">
        <v>0.20741988870609401</v>
      </c>
      <c r="AD315">
        <v>0.15669955347040199</v>
      </c>
      <c r="AE315">
        <v>0.123237716896666</v>
      </c>
      <c r="AF315">
        <v>9.1629053679057396E-2</v>
      </c>
      <c r="AG315">
        <v>0.20430582361313601</v>
      </c>
      <c r="AH315">
        <v>0.223487970832529</v>
      </c>
      <c r="AI315">
        <v>0.23730343995376299</v>
      </c>
      <c r="AJ315">
        <v>0.252386318216828</v>
      </c>
      <c r="AK315">
        <v>0.37258138102441801</v>
      </c>
      <c r="AL315">
        <v>0.306170957350345</v>
      </c>
      <c r="AM315">
        <v>0.327968405811699</v>
      </c>
      <c r="AN315">
        <v>0.32292972205675102</v>
      </c>
      <c r="AO315">
        <v>0.21569290665634899</v>
      </c>
      <c r="AP315">
        <v>0.31364151834672199</v>
      </c>
      <c r="AQ315">
        <v>0.31149043733787002</v>
      </c>
      <c r="AR315">
        <v>0.33305490604736199</v>
      </c>
    </row>
    <row r="316" spans="1:44" x14ac:dyDescent="0.35">
      <c r="A316">
        <v>336</v>
      </c>
      <c r="B316" t="s">
        <v>352</v>
      </c>
      <c r="C316" t="s">
        <v>38</v>
      </c>
      <c r="D316">
        <v>41.809854999999999</v>
      </c>
      <c r="E316">
        <v>-87.606755000000007</v>
      </c>
      <c r="F316">
        <v>15</v>
      </c>
      <c r="G316" s="1">
        <v>41543.461111111108</v>
      </c>
      <c r="H316">
        <v>3114</v>
      </c>
      <c r="I316">
        <v>3259</v>
      </c>
      <c r="J316" s="1">
        <v>41564.618055555555</v>
      </c>
      <c r="K316" s="1">
        <v>41564.613194444442</v>
      </c>
      <c r="L316" s="1">
        <v>43100.513194444444</v>
      </c>
      <c r="M316" s="1">
        <v>43100.506944444445</v>
      </c>
      <c r="N316" s="1">
        <v>41565</v>
      </c>
      <c r="O316">
        <v>0.72688393676274898</v>
      </c>
      <c r="P316">
        <v>0.73051001138021499</v>
      </c>
      <c r="Q316">
        <v>0.72707658856499102</v>
      </c>
      <c r="R316">
        <v>0.72730020479657997</v>
      </c>
      <c r="S316">
        <v>0.72992837791562304</v>
      </c>
      <c r="T316">
        <v>0.73236908432858505</v>
      </c>
      <c r="U316">
        <v>0.73361212383312602</v>
      </c>
      <c r="V316">
        <f t="shared" si="32"/>
        <v>1</v>
      </c>
      <c r="W316">
        <f t="shared" si="33"/>
        <v>5</v>
      </c>
      <c r="X316">
        <f t="shared" si="34"/>
        <v>2</v>
      </c>
      <c r="Y316">
        <f t="shared" si="35"/>
        <v>3</v>
      </c>
      <c r="Z316">
        <f t="shared" si="36"/>
        <v>4</v>
      </c>
      <c r="AA316">
        <f t="shared" si="37"/>
        <v>6</v>
      </c>
      <c r="AB316">
        <f t="shared" si="38"/>
        <v>7</v>
      </c>
      <c r="AC316">
        <v>0.36076342233534398</v>
      </c>
      <c r="AD316">
        <v>0.35260115240477002</v>
      </c>
      <c r="AE316">
        <v>0.259515997524353</v>
      </c>
      <c r="AF316">
        <v>0.150628911518083</v>
      </c>
      <c r="AG316">
        <v>0.188796938195019</v>
      </c>
      <c r="AH316">
        <v>0.178354263625082</v>
      </c>
      <c r="AI316">
        <v>0.21010336348003</v>
      </c>
      <c r="AJ316">
        <v>0.236496221728107</v>
      </c>
      <c r="AK316">
        <v>0.32998413633950302</v>
      </c>
      <c r="AL316">
        <v>0.32303591749378602</v>
      </c>
      <c r="AM316">
        <v>0.33062588012840599</v>
      </c>
      <c r="AN316">
        <v>0.34239492933496501</v>
      </c>
      <c r="AO316">
        <v>0.12045550313013299</v>
      </c>
      <c r="AP316">
        <v>0.14600866647636099</v>
      </c>
      <c r="AQ316">
        <v>0.199754758867209</v>
      </c>
      <c r="AR316">
        <v>0.27047993741884302</v>
      </c>
    </row>
    <row r="317" spans="1:44" x14ac:dyDescent="0.35">
      <c r="A317">
        <v>337</v>
      </c>
      <c r="B317" t="s">
        <v>353</v>
      </c>
      <c r="C317" t="s">
        <v>38</v>
      </c>
      <c r="D317">
        <v>41.896543999999999</v>
      </c>
      <c r="E317">
        <v>-87.630931000000004</v>
      </c>
      <c r="F317">
        <v>19</v>
      </c>
      <c r="G317" s="1">
        <v>41543.661805555559</v>
      </c>
      <c r="H317">
        <v>42832</v>
      </c>
      <c r="I317">
        <v>39531</v>
      </c>
      <c r="J317" s="1">
        <v>41544.777777777781</v>
      </c>
      <c r="K317" s="1">
        <v>41544.777083333334</v>
      </c>
      <c r="L317" s="1">
        <v>43100.981944444444</v>
      </c>
      <c r="M317" s="1">
        <v>43100.760416666664</v>
      </c>
      <c r="N317" s="1">
        <v>41545</v>
      </c>
      <c r="O317">
        <v>3.6379852112015199</v>
      </c>
      <c r="P317">
        <v>3.60246756170014</v>
      </c>
      <c r="Q317">
        <v>3.60889466272388</v>
      </c>
      <c r="R317">
        <v>3.5249279616259401</v>
      </c>
      <c r="S317">
        <v>3.52831671624886</v>
      </c>
      <c r="T317">
        <v>3.52963549098736</v>
      </c>
      <c r="U317">
        <v>3.5396722846003099</v>
      </c>
      <c r="V317">
        <f t="shared" si="32"/>
        <v>7</v>
      </c>
      <c r="W317">
        <f t="shared" si="33"/>
        <v>5</v>
      </c>
      <c r="X317">
        <f t="shared" si="34"/>
        <v>6</v>
      </c>
      <c r="Y317">
        <f t="shared" si="35"/>
        <v>1</v>
      </c>
      <c r="Z317">
        <f t="shared" si="36"/>
        <v>2</v>
      </c>
      <c r="AA317">
        <f t="shared" si="37"/>
        <v>3</v>
      </c>
      <c r="AB317">
        <f t="shared" si="38"/>
        <v>4</v>
      </c>
      <c r="AC317">
        <v>0.51302083250721697</v>
      </c>
      <c r="AD317">
        <v>0.49848350951357001</v>
      </c>
      <c r="AE317">
        <v>0.41418678462126801</v>
      </c>
      <c r="AF317">
        <v>0.29743154589279103</v>
      </c>
      <c r="AG317">
        <v>0.17901492784939799</v>
      </c>
      <c r="AH317">
        <v>0.19361727372988799</v>
      </c>
      <c r="AI317">
        <v>0.21345761452661599</v>
      </c>
      <c r="AJ317">
        <v>0.22723098098582101</v>
      </c>
      <c r="AK317">
        <v>0.24649665674898999</v>
      </c>
      <c r="AL317">
        <v>0.21741396821011999</v>
      </c>
      <c r="AM317">
        <v>0.22517681482577501</v>
      </c>
      <c r="AN317">
        <v>0.255301795965173</v>
      </c>
      <c r="AO317">
        <v>6.1467582894393399E-2</v>
      </c>
      <c r="AP317">
        <v>9.0485248546420899E-2</v>
      </c>
      <c r="AQ317">
        <v>0.14717878602633899</v>
      </c>
      <c r="AR317">
        <v>0.220035677156214</v>
      </c>
    </row>
    <row r="318" spans="1:44" x14ac:dyDescent="0.35">
      <c r="A318">
        <v>338</v>
      </c>
      <c r="B318" t="s">
        <v>354</v>
      </c>
      <c r="C318" t="s">
        <v>38</v>
      </c>
      <c r="D318">
        <v>41.857610999999999</v>
      </c>
      <c r="E318">
        <v>-87.619406999999995</v>
      </c>
      <c r="F318">
        <v>15</v>
      </c>
      <c r="G318" s="1">
        <v>41543.665972222225</v>
      </c>
      <c r="H318">
        <v>36004</v>
      </c>
      <c r="I318">
        <v>35288</v>
      </c>
      <c r="J318" s="1">
        <v>41525.385416666664</v>
      </c>
      <c r="K318" s="1">
        <v>41525.472222222219</v>
      </c>
      <c r="L318" s="1">
        <v>43100.865277777775</v>
      </c>
      <c r="M318" s="1">
        <v>43100.245138888888</v>
      </c>
      <c r="N318" s="1">
        <v>41526</v>
      </c>
      <c r="O318">
        <v>3.5088938237268898</v>
      </c>
      <c r="P318">
        <v>3.5027362523094299</v>
      </c>
      <c r="Q318">
        <v>3.5093829465821802</v>
      </c>
      <c r="R318">
        <v>3.2909022884609702</v>
      </c>
      <c r="S318">
        <v>3.2779305472555502</v>
      </c>
      <c r="T318">
        <v>3.2822048455519899</v>
      </c>
      <c r="U318">
        <v>3.30288295892746</v>
      </c>
      <c r="V318">
        <f t="shared" si="32"/>
        <v>6</v>
      </c>
      <c r="W318">
        <f t="shared" si="33"/>
        <v>5</v>
      </c>
      <c r="X318">
        <f t="shared" si="34"/>
        <v>7</v>
      </c>
      <c r="Y318">
        <f t="shared" si="35"/>
        <v>3</v>
      </c>
      <c r="Z318">
        <f t="shared" si="36"/>
        <v>1</v>
      </c>
      <c r="AA318">
        <f t="shared" si="37"/>
        <v>2</v>
      </c>
      <c r="AB318">
        <f t="shared" si="38"/>
        <v>4</v>
      </c>
      <c r="AC318">
        <v>0.87633005853951795</v>
      </c>
      <c r="AD318">
        <v>0.86296825529974897</v>
      </c>
      <c r="AE318">
        <v>0.82928587813265298</v>
      </c>
      <c r="AF318">
        <v>0.75491231917996304</v>
      </c>
      <c r="AG318">
        <v>5.3205322560792599E-2</v>
      </c>
      <c r="AH318">
        <v>5.8989720800429503E-2</v>
      </c>
      <c r="AI318">
        <v>6.9558204591087303E-2</v>
      </c>
      <c r="AJ318">
        <v>8.9196095584770693E-2</v>
      </c>
      <c r="AK318">
        <v>6.3652964590362696E-2</v>
      </c>
      <c r="AL318">
        <v>6.6840841928474407E-2</v>
      </c>
      <c r="AM318">
        <v>7.8169098725928005E-2</v>
      </c>
      <c r="AN318">
        <v>0.100705120658019</v>
      </c>
      <c r="AO318">
        <v>6.8116543093267104E-3</v>
      </c>
      <c r="AP318">
        <v>1.1201181971346201E-2</v>
      </c>
      <c r="AQ318">
        <v>2.2986818550331301E-2</v>
      </c>
      <c r="AR318">
        <v>5.5186464577246498E-2</v>
      </c>
    </row>
    <row r="319" spans="1:44" x14ac:dyDescent="0.35">
      <c r="A319">
        <v>339</v>
      </c>
      <c r="B319" t="s">
        <v>355</v>
      </c>
      <c r="C319" t="s">
        <v>38</v>
      </c>
      <c r="D319">
        <v>41.838197999999998</v>
      </c>
      <c r="E319">
        <v>-87.645143000000004</v>
      </c>
      <c r="F319">
        <v>11</v>
      </c>
      <c r="G319" s="1">
        <v>41544.518055555556</v>
      </c>
      <c r="H319">
        <v>11302</v>
      </c>
      <c r="I319">
        <v>11952</v>
      </c>
      <c r="J319" s="1">
        <v>41545.968055555553</v>
      </c>
      <c r="K319" s="1">
        <v>41546.681944444441</v>
      </c>
      <c r="L319" s="1">
        <v>43099.521527777775</v>
      </c>
      <c r="M319" s="1">
        <v>43099.473611111112</v>
      </c>
      <c r="N319" s="1">
        <v>41546</v>
      </c>
      <c r="O319">
        <v>1.5810126127370501</v>
      </c>
      <c r="P319">
        <v>1.5832063316644001</v>
      </c>
      <c r="Q319">
        <v>1.5817008353272899</v>
      </c>
      <c r="R319">
        <v>1.51730595683115</v>
      </c>
      <c r="S319">
        <v>1.5166855007713</v>
      </c>
      <c r="T319">
        <v>1.5152440285364599</v>
      </c>
      <c r="U319">
        <v>1.52375115031291</v>
      </c>
      <c r="V319">
        <f t="shared" si="32"/>
        <v>5</v>
      </c>
      <c r="W319">
        <f t="shared" si="33"/>
        <v>7</v>
      </c>
      <c r="X319">
        <f t="shared" si="34"/>
        <v>6</v>
      </c>
      <c r="Y319">
        <f t="shared" si="35"/>
        <v>3</v>
      </c>
      <c r="Z319">
        <f t="shared" si="36"/>
        <v>2</v>
      </c>
      <c r="AA319">
        <f t="shared" si="37"/>
        <v>1</v>
      </c>
      <c r="AB319">
        <f t="shared" si="38"/>
        <v>4</v>
      </c>
      <c r="AC319">
        <v>0.77902303065795497</v>
      </c>
      <c r="AD319">
        <v>0.77337148525910804</v>
      </c>
      <c r="AE319">
        <v>0.72065118103855397</v>
      </c>
      <c r="AF319">
        <v>0.60892437750212702</v>
      </c>
      <c r="AG319">
        <v>6.3737275489691506E-2</v>
      </c>
      <c r="AH319">
        <v>6.10859665244462E-2</v>
      </c>
      <c r="AI319">
        <v>8.5579412884693298E-2</v>
      </c>
      <c r="AJ319">
        <v>0.123409568235943</v>
      </c>
      <c r="AK319">
        <v>0.12804215003802599</v>
      </c>
      <c r="AL319">
        <v>0.13552253561732899</v>
      </c>
      <c r="AM319">
        <v>0.140108363752773</v>
      </c>
      <c r="AN319">
        <v>0.16496250872875101</v>
      </c>
      <c r="AO319">
        <v>2.9197543814326699E-2</v>
      </c>
      <c r="AP319">
        <v>3.0020012599115901E-2</v>
      </c>
      <c r="AQ319">
        <v>5.3661042323977802E-2</v>
      </c>
      <c r="AR319">
        <v>0.102703545533177</v>
      </c>
    </row>
    <row r="320" spans="1:44" x14ac:dyDescent="0.35">
      <c r="A320">
        <v>340</v>
      </c>
      <c r="B320" t="s">
        <v>356</v>
      </c>
      <c r="C320" t="s">
        <v>38</v>
      </c>
      <c r="D320">
        <v>41.929546000000002</v>
      </c>
      <c r="E320">
        <v>-87.643118000000001</v>
      </c>
      <c r="F320">
        <v>15</v>
      </c>
      <c r="G320" s="1">
        <v>41548.482638888891</v>
      </c>
      <c r="H320">
        <v>57191</v>
      </c>
      <c r="I320">
        <v>57807</v>
      </c>
      <c r="J320" s="1">
        <v>41452.807638888888</v>
      </c>
      <c r="K320" s="1">
        <v>41452.831250000003</v>
      </c>
      <c r="L320" s="1">
        <v>43100.991666666669</v>
      </c>
      <c r="M320" s="1">
        <v>43100.890277777777</v>
      </c>
      <c r="N320" s="1">
        <v>41453</v>
      </c>
      <c r="O320">
        <v>3.5833467852553298</v>
      </c>
      <c r="P320">
        <v>3.5830898321019999</v>
      </c>
      <c r="Q320">
        <v>3.58403615511194</v>
      </c>
      <c r="R320">
        <v>3.39280523061429</v>
      </c>
      <c r="S320">
        <v>3.4128906649901198</v>
      </c>
      <c r="T320">
        <v>3.3785154917007301</v>
      </c>
      <c r="U320">
        <v>3.4325666733212299</v>
      </c>
      <c r="V320">
        <f t="shared" si="32"/>
        <v>6</v>
      </c>
      <c r="W320">
        <f t="shared" si="33"/>
        <v>5</v>
      </c>
      <c r="X320">
        <f t="shared" si="34"/>
        <v>7</v>
      </c>
      <c r="Y320">
        <f t="shared" si="35"/>
        <v>2</v>
      </c>
      <c r="Z320">
        <f t="shared" si="36"/>
        <v>3</v>
      </c>
      <c r="AA320">
        <f t="shared" si="37"/>
        <v>1</v>
      </c>
      <c r="AB320">
        <f t="shared" si="38"/>
        <v>4</v>
      </c>
      <c r="AC320">
        <v>0.84055015547331002</v>
      </c>
      <c r="AD320">
        <v>0.81379618903487505</v>
      </c>
      <c r="AE320">
        <v>0.78625383072029698</v>
      </c>
      <c r="AF320">
        <v>0.71906731214988795</v>
      </c>
      <c r="AG320">
        <v>1.5552443089338199E-2</v>
      </c>
      <c r="AH320">
        <v>1.8106224889985801E-2</v>
      </c>
      <c r="AI320">
        <v>3.0474095885598702E-2</v>
      </c>
      <c r="AJ320">
        <v>5.4981655750038202E-2</v>
      </c>
      <c r="AK320">
        <v>0.109915090775556</v>
      </c>
      <c r="AL320">
        <v>0.12402355694879499</v>
      </c>
      <c r="AM320">
        <v>0.12887178593363999</v>
      </c>
      <c r="AN320">
        <v>0.15302514303268999</v>
      </c>
      <c r="AO320">
        <v>3.3982310661795002E-2</v>
      </c>
      <c r="AP320">
        <v>4.4074029126343298E-2</v>
      </c>
      <c r="AQ320">
        <v>5.44002874604637E-2</v>
      </c>
      <c r="AR320">
        <v>7.2925889067383398E-2</v>
      </c>
    </row>
    <row r="321" spans="1:44" x14ac:dyDescent="0.35">
      <c r="A321">
        <v>341</v>
      </c>
      <c r="B321" t="s">
        <v>357</v>
      </c>
      <c r="C321" t="s">
        <v>38</v>
      </c>
      <c r="D321">
        <v>41.866095000000001</v>
      </c>
      <c r="E321">
        <v>-87.607266999999993</v>
      </c>
      <c r="F321">
        <v>39</v>
      </c>
      <c r="G321" s="1">
        <v>41550.500694444447</v>
      </c>
      <c r="H321">
        <v>80204</v>
      </c>
      <c r="I321">
        <v>79601</v>
      </c>
      <c r="J321" s="1">
        <v>41453.40902777778</v>
      </c>
      <c r="K321" s="1">
        <v>41454.694444444445</v>
      </c>
      <c r="L321" s="1">
        <v>43100.595833333333</v>
      </c>
      <c r="M321" s="1">
        <v>43100.533333333333</v>
      </c>
      <c r="N321" s="1">
        <v>41454</v>
      </c>
      <c r="O321">
        <v>4.3250086341443197</v>
      </c>
      <c r="P321">
        <v>4.3429728287571701</v>
      </c>
      <c r="Q321">
        <v>4.3272409938416896</v>
      </c>
      <c r="R321">
        <v>4.3182603056373399</v>
      </c>
      <c r="S321">
        <v>4.3172213643689297</v>
      </c>
      <c r="T321">
        <v>4.3635381062274901</v>
      </c>
      <c r="U321">
        <v>4.3805548306281104</v>
      </c>
      <c r="V321">
        <f t="shared" si="32"/>
        <v>3</v>
      </c>
      <c r="W321">
        <f t="shared" si="33"/>
        <v>5</v>
      </c>
      <c r="X321">
        <f t="shared" si="34"/>
        <v>4</v>
      </c>
      <c r="Y321">
        <f t="shared" si="35"/>
        <v>2</v>
      </c>
      <c r="Z321">
        <f t="shared" si="36"/>
        <v>1</v>
      </c>
      <c r="AA321">
        <f t="shared" si="37"/>
        <v>6</v>
      </c>
      <c r="AB321">
        <f t="shared" si="38"/>
        <v>7</v>
      </c>
      <c r="AC321">
        <v>0.44914469890817199</v>
      </c>
      <c r="AD321">
        <v>0.44387084619202899</v>
      </c>
      <c r="AE321">
        <v>0.32165138024682299</v>
      </c>
      <c r="AF321">
        <v>0.22041811310418999</v>
      </c>
      <c r="AG321">
        <v>0.13770143585558001</v>
      </c>
      <c r="AH321">
        <v>9.6846121664260099E-2</v>
      </c>
      <c r="AI321">
        <v>0.139104231314884</v>
      </c>
      <c r="AJ321">
        <v>0.172326136711075</v>
      </c>
      <c r="AK321">
        <v>0.30342179472259401</v>
      </c>
      <c r="AL321">
        <v>0.267349689740699</v>
      </c>
      <c r="AM321">
        <v>0.30062439424993298</v>
      </c>
      <c r="AN321">
        <v>0.33054372660641501</v>
      </c>
      <c r="AO321">
        <v>0.109732070513652</v>
      </c>
      <c r="AP321">
        <v>0.19193334240300999</v>
      </c>
      <c r="AQ321">
        <v>0.238619994188359</v>
      </c>
      <c r="AR321">
        <v>0.27671202357831798</v>
      </c>
    </row>
    <row r="322" spans="1:44" x14ac:dyDescent="0.35">
      <c r="A322">
        <v>342</v>
      </c>
      <c r="B322" t="s">
        <v>358</v>
      </c>
      <c r="C322" t="s">
        <v>38</v>
      </c>
      <c r="D322">
        <v>41.871262000000002</v>
      </c>
      <c r="E322">
        <v>-87.673687999999999</v>
      </c>
      <c r="F322">
        <v>15</v>
      </c>
      <c r="G322" s="1">
        <v>41550.62777777778</v>
      </c>
      <c r="H322">
        <v>29972</v>
      </c>
      <c r="I322">
        <v>29291</v>
      </c>
      <c r="J322" s="1">
        <v>41512.75277777778</v>
      </c>
      <c r="K322" s="1">
        <v>41512.673611111109</v>
      </c>
      <c r="L322" s="1">
        <v>43100.522222222222</v>
      </c>
      <c r="M322" s="1">
        <v>43100.368055555555</v>
      </c>
      <c r="N322" s="1">
        <v>41513</v>
      </c>
      <c r="O322">
        <v>3.9424120705847501</v>
      </c>
      <c r="P322">
        <v>3.9279735743829098</v>
      </c>
      <c r="Q322">
        <v>3.9450311353156802</v>
      </c>
      <c r="R322">
        <v>3.5380974801264098</v>
      </c>
      <c r="S322">
        <v>3.4839242565353401</v>
      </c>
      <c r="T322">
        <v>3.4816207065059599</v>
      </c>
      <c r="U322">
        <v>3.4851834990094899</v>
      </c>
      <c r="V322">
        <f t="shared" si="32"/>
        <v>6</v>
      </c>
      <c r="W322">
        <f t="shared" si="33"/>
        <v>5</v>
      </c>
      <c r="X322">
        <f t="shared" si="34"/>
        <v>7</v>
      </c>
      <c r="Y322">
        <f t="shared" si="35"/>
        <v>4</v>
      </c>
      <c r="Z322">
        <f t="shared" si="36"/>
        <v>2</v>
      </c>
      <c r="AA322">
        <f t="shared" si="37"/>
        <v>1</v>
      </c>
      <c r="AB322">
        <f t="shared" si="38"/>
        <v>3</v>
      </c>
      <c r="AC322">
        <v>0.88755807913531104</v>
      </c>
      <c r="AD322">
        <v>0.871971448189653</v>
      </c>
      <c r="AE322">
        <v>0.85742227992453002</v>
      </c>
      <c r="AF322">
        <v>0.81480980337477704</v>
      </c>
      <c r="AG322">
        <v>1.48574886420016E-2</v>
      </c>
      <c r="AH322">
        <v>1.37941068613873E-2</v>
      </c>
      <c r="AI322">
        <v>1.8636717420746501E-2</v>
      </c>
      <c r="AJ322">
        <v>3.1965119353151897E-2</v>
      </c>
      <c r="AK322">
        <v>8.4581839490565899E-2</v>
      </c>
      <c r="AL322">
        <v>9.9308838358791798E-2</v>
      </c>
      <c r="AM322">
        <v>0.10195430926974899</v>
      </c>
      <c r="AN322">
        <v>0.113750881176718</v>
      </c>
      <c r="AO322">
        <v>1.30025927321216E-2</v>
      </c>
      <c r="AP322">
        <v>1.49256065901674E-2</v>
      </c>
      <c r="AQ322">
        <v>2.1986693384973999E-2</v>
      </c>
      <c r="AR322">
        <v>3.9474196095351702E-2</v>
      </c>
    </row>
    <row r="323" spans="1:44" x14ac:dyDescent="0.35">
      <c r="A323">
        <v>343</v>
      </c>
      <c r="B323" t="s">
        <v>359</v>
      </c>
      <c r="C323" t="s">
        <v>38</v>
      </c>
      <c r="D323">
        <v>41.928886999999897</v>
      </c>
      <c r="E323">
        <v>-87.658970999999994</v>
      </c>
      <c r="F323">
        <v>15</v>
      </c>
      <c r="G323" s="1">
        <v>41550.662499999999</v>
      </c>
      <c r="H323">
        <v>20264</v>
      </c>
      <c r="I323">
        <v>18736</v>
      </c>
      <c r="J323" s="1">
        <v>41572.459722222222</v>
      </c>
      <c r="K323" s="1">
        <v>41572.605555555558</v>
      </c>
      <c r="L323" s="1">
        <v>43099.429861111108</v>
      </c>
      <c r="M323" s="1">
        <v>43100.993750000001</v>
      </c>
      <c r="N323" s="1">
        <v>41573</v>
      </c>
      <c r="O323">
        <v>2.7017173353417698</v>
      </c>
      <c r="P323">
        <v>2.7026936092437701</v>
      </c>
      <c r="Q323">
        <v>2.7026949811002798</v>
      </c>
      <c r="R323">
        <v>2.4807360269426</v>
      </c>
      <c r="S323">
        <v>2.4663761991570801</v>
      </c>
      <c r="T323">
        <v>2.4563106174685099</v>
      </c>
      <c r="U323">
        <v>2.4858854781326398</v>
      </c>
      <c r="V323">
        <f t="shared" si="32"/>
        <v>5</v>
      </c>
      <c r="W323">
        <f t="shared" si="33"/>
        <v>6</v>
      </c>
      <c r="X323">
        <f t="shared" si="34"/>
        <v>7</v>
      </c>
      <c r="Y323">
        <f t="shared" si="35"/>
        <v>3</v>
      </c>
      <c r="Z323">
        <f t="shared" si="36"/>
        <v>2</v>
      </c>
      <c r="AA323">
        <f t="shared" si="37"/>
        <v>1</v>
      </c>
      <c r="AB323">
        <f t="shared" si="38"/>
        <v>4</v>
      </c>
      <c r="AC323">
        <v>0.83499478615709799</v>
      </c>
      <c r="AD323">
        <v>0.81973188078536496</v>
      </c>
      <c r="AE323">
        <v>0.78756470086841002</v>
      </c>
      <c r="AF323">
        <v>0.72020197262248697</v>
      </c>
      <c r="AG323">
        <v>2.3479278138515199E-2</v>
      </c>
      <c r="AH323">
        <v>2.2950628463791499E-2</v>
      </c>
      <c r="AI323">
        <v>3.27652528727779E-2</v>
      </c>
      <c r="AJ323">
        <v>5.5829226524499398E-2</v>
      </c>
      <c r="AK323">
        <v>0.123245111289173</v>
      </c>
      <c r="AL323">
        <v>0.13186104551188299</v>
      </c>
      <c r="AM323">
        <v>0.14153899274418899</v>
      </c>
      <c r="AN323">
        <v>0.15715177159322</v>
      </c>
      <c r="AO323">
        <v>1.82808244152129E-2</v>
      </c>
      <c r="AP323">
        <v>2.54564452389597E-2</v>
      </c>
      <c r="AQ323">
        <v>3.81310535146221E-2</v>
      </c>
      <c r="AR323">
        <v>6.6817029259792202E-2</v>
      </c>
    </row>
    <row r="324" spans="1:44" x14ac:dyDescent="0.35">
      <c r="A324">
        <v>344</v>
      </c>
      <c r="B324" t="s">
        <v>360</v>
      </c>
      <c r="C324" t="s">
        <v>38</v>
      </c>
      <c r="D324">
        <v>41.969090000000001</v>
      </c>
      <c r="E324">
        <v>-87.674237000000005</v>
      </c>
      <c r="F324">
        <v>39</v>
      </c>
      <c r="G324" s="1">
        <v>41550.681250000001</v>
      </c>
      <c r="H324">
        <v>45062</v>
      </c>
      <c r="I324">
        <v>45474</v>
      </c>
      <c r="J324" s="1">
        <v>41556.732638888891</v>
      </c>
      <c r="K324" s="1">
        <v>41549.484027777777</v>
      </c>
      <c r="L324" s="1">
        <v>43100.872916666667</v>
      </c>
      <c r="M324" s="1">
        <v>43100.504861111112</v>
      </c>
      <c r="N324" s="1">
        <v>41550</v>
      </c>
      <c r="O324">
        <v>4.9565769585336596</v>
      </c>
      <c r="P324">
        <v>4.9464847820554398</v>
      </c>
      <c r="Q324">
        <v>4.9616458292729799</v>
      </c>
      <c r="R324">
        <v>4.6178024973196603</v>
      </c>
      <c r="S324">
        <v>4.5722264046538896</v>
      </c>
      <c r="T324">
        <v>4.5440919843078103</v>
      </c>
      <c r="U324">
        <v>4.5620310865343798</v>
      </c>
      <c r="V324">
        <f t="shared" ref="V324:V387" si="39">_xlfn.RANK.AVG(O324,$O324:$U324,1)</f>
        <v>6</v>
      </c>
      <c r="W324">
        <f t="shared" ref="W324:W387" si="40">_xlfn.RANK.AVG(P324,$O324:$U324,1)</f>
        <v>5</v>
      </c>
      <c r="X324">
        <f t="shared" ref="X324:X387" si="41">_xlfn.RANK.AVG(Q324,$O324:$U324,1)</f>
        <v>7</v>
      </c>
      <c r="Y324">
        <f t="shared" ref="Y324:Y387" si="42">_xlfn.RANK.AVG(R324,$O324:$U324,1)</f>
        <v>4</v>
      </c>
      <c r="Z324">
        <f t="shared" ref="Z324:Z387" si="43">_xlfn.RANK.AVG(S324,$O324:$U324,1)</f>
        <v>3</v>
      </c>
      <c r="AA324">
        <f t="shared" ref="AA324:AA387" si="44">_xlfn.RANK.AVG(T324,$O324:$U324,1)</f>
        <v>1</v>
      </c>
      <c r="AB324">
        <f t="shared" ref="AB324:AB387" si="45">_xlfn.RANK.AVG(U324,$O324:$U324,1)</f>
        <v>2</v>
      </c>
      <c r="AC324">
        <v>0.89849275582065102</v>
      </c>
      <c r="AD324">
        <v>0.88785528896201504</v>
      </c>
      <c r="AE324">
        <v>0.86739835979076896</v>
      </c>
      <c r="AF324">
        <v>0.81488859076255404</v>
      </c>
      <c r="AG324">
        <v>9.5509916531408608E-3</v>
      </c>
      <c r="AH324">
        <v>9.5926476269798493E-3</v>
      </c>
      <c r="AI324">
        <v>1.72326898608175E-2</v>
      </c>
      <c r="AJ324">
        <v>3.8289958831834899E-2</v>
      </c>
      <c r="AK324">
        <v>7.8865504365668096E-2</v>
      </c>
      <c r="AL324">
        <v>8.7582894724765603E-2</v>
      </c>
      <c r="AM324">
        <v>9.2171198229676995E-2</v>
      </c>
      <c r="AN324">
        <v>0.10471848093227799</v>
      </c>
      <c r="AO324">
        <v>1.3090748160539701E-2</v>
      </c>
      <c r="AP324">
        <v>1.4969168686238399E-2</v>
      </c>
      <c r="AQ324">
        <v>2.3197752118735902E-2</v>
      </c>
      <c r="AR324">
        <v>4.2102969473331198E-2</v>
      </c>
    </row>
    <row r="325" spans="1:44" x14ac:dyDescent="0.35">
      <c r="A325">
        <v>345</v>
      </c>
      <c r="B325" t="s">
        <v>361</v>
      </c>
      <c r="C325" t="s">
        <v>38</v>
      </c>
      <c r="D325">
        <v>41.793241999999999</v>
      </c>
      <c r="E325">
        <v>-87.587781999999905</v>
      </c>
      <c r="F325">
        <v>19</v>
      </c>
      <c r="G325" s="1">
        <v>41551.484027777777</v>
      </c>
      <c r="H325">
        <v>16226</v>
      </c>
      <c r="I325">
        <v>16994</v>
      </c>
      <c r="J325" s="1">
        <v>41556.558333333334</v>
      </c>
      <c r="K325" s="1">
        <v>41556.556250000001</v>
      </c>
      <c r="L325" s="1">
        <v>43100.478472222225</v>
      </c>
      <c r="M325" s="1">
        <v>43100.459027777775</v>
      </c>
      <c r="N325" s="1">
        <v>41557</v>
      </c>
      <c r="O325">
        <v>2.1138496241057698</v>
      </c>
      <c r="P325">
        <v>2.1204049318810099</v>
      </c>
      <c r="Q325">
        <v>2.11612006892907</v>
      </c>
      <c r="R325">
        <v>2.0887821520379899</v>
      </c>
      <c r="S325">
        <v>2.0917985122159699</v>
      </c>
      <c r="T325">
        <v>2.08825411731525</v>
      </c>
      <c r="U325">
        <v>2.1008102429998501</v>
      </c>
      <c r="V325">
        <f t="shared" si="39"/>
        <v>5</v>
      </c>
      <c r="W325">
        <f t="shared" si="40"/>
        <v>7</v>
      </c>
      <c r="X325">
        <f t="shared" si="41"/>
        <v>6</v>
      </c>
      <c r="Y325">
        <f t="shared" si="42"/>
        <v>2</v>
      </c>
      <c r="Z325">
        <f t="shared" si="43"/>
        <v>3</v>
      </c>
      <c r="AA325">
        <f t="shared" si="44"/>
        <v>1</v>
      </c>
      <c r="AB325">
        <f t="shared" si="45"/>
        <v>4</v>
      </c>
      <c r="AC325">
        <v>0.51266167863005296</v>
      </c>
      <c r="AD325">
        <v>0.47647503482257297</v>
      </c>
      <c r="AE325">
        <v>0.39687170294108998</v>
      </c>
      <c r="AF325">
        <v>0.27288999439440298</v>
      </c>
      <c r="AG325">
        <v>5.77299252048784E-2</v>
      </c>
      <c r="AH325">
        <v>9.1096493741130505E-2</v>
      </c>
      <c r="AI325">
        <v>0.13126319914670301</v>
      </c>
      <c r="AJ325">
        <v>0.182353800101726</v>
      </c>
      <c r="AK325">
        <v>0.33382354256001401</v>
      </c>
      <c r="AL325">
        <v>0.31810951039841201</v>
      </c>
      <c r="AM325">
        <v>0.31203276586079198</v>
      </c>
      <c r="AN325">
        <v>0.31713190741105601</v>
      </c>
      <c r="AO325">
        <v>9.5784853605053302E-2</v>
      </c>
      <c r="AP325">
        <v>0.114318961037883</v>
      </c>
      <c r="AQ325">
        <v>0.15983233205141301</v>
      </c>
      <c r="AR325">
        <v>0.22762429809281301</v>
      </c>
    </row>
    <row r="326" spans="1:44" x14ac:dyDescent="0.35">
      <c r="A326">
        <v>346</v>
      </c>
      <c r="B326" t="s">
        <v>362</v>
      </c>
      <c r="C326" t="s">
        <v>38</v>
      </c>
      <c r="D326">
        <v>41.882829999999998</v>
      </c>
      <c r="E326">
        <v>-87.661206000000007</v>
      </c>
      <c r="F326">
        <v>15</v>
      </c>
      <c r="G326" s="1">
        <v>41551.609027777777</v>
      </c>
      <c r="H326">
        <v>30806</v>
      </c>
      <c r="I326">
        <v>31418</v>
      </c>
      <c r="J326" s="1">
        <v>41557.67291666667</v>
      </c>
      <c r="K326" s="1">
        <v>41557.674305555556</v>
      </c>
      <c r="L326" s="1">
        <v>43100.468055555553</v>
      </c>
      <c r="M326" s="1">
        <v>43098.6875</v>
      </c>
      <c r="N326" s="1">
        <v>41558</v>
      </c>
      <c r="O326">
        <v>2.7350533745247301</v>
      </c>
      <c r="P326">
        <v>2.7405795490605098</v>
      </c>
      <c r="Q326">
        <v>2.7384012193753202</v>
      </c>
      <c r="R326">
        <v>2.6170675505701402</v>
      </c>
      <c r="S326">
        <v>2.6003748317332298</v>
      </c>
      <c r="T326">
        <v>2.5995904625308599</v>
      </c>
      <c r="U326">
        <v>2.6295401778540799</v>
      </c>
      <c r="V326">
        <f t="shared" si="39"/>
        <v>5</v>
      </c>
      <c r="W326">
        <f t="shared" si="40"/>
        <v>7</v>
      </c>
      <c r="X326">
        <f t="shared" si="41"/>
        <v>6</v>
      </c>
      <c r="Y326">
        <f t="shared" si="42"/>
        <v>3</v>
      </c>
      <c r="Z326">
        <f t="shared" si="43"/>
        <v>2</v>
      </c>
      <c r="AA326">
        <f t="shared" si="44"/>
        <v>1</v>
      </c>
      <c r="AB326">
        <f t="shared" si="45"/>
        <v>4</v>
      </c>
      <c r="AC326">
        <v>0.87143170462990005</v>
      </c>
      <c r="AD326">
        <v>0.86144146715785697</v>
      </c>
      <c r="AE326">
        <v>0.83072373241705899</v>
      </c>
      <c r="AF326">
        <v>0.76192290878214897</v>
      </c>
      <c r="AG326">
        <v>3.3769678272525402E-2</v>
      </c>
      <c r="AH326">
        <v>3.4098683409430799E-2</v>
      </c>
      <c r="AI326">
        <v>4.6350808442249897E-2</v>
      </c>
      <c r="AJ326">
        <v>6.7280936922714696E-2</v>
      </c>
      <c r="AK326">
        <v>8.2069311787420704E-2</v>
      </c>
      <c r="AL326">
        <v>8.5373017073763394E-2</v>
      </c>
      <c r="AM326">
        <v>9.0798356382262399E-2</v>
      </c>
      <c r="AN326">
        <v>0.112518196407122</v>
      </c>
      <c r="AO326">
        <v>1.2729305310153099E-2</v>
      </c>
      <c r="AP326">
        <v>1.9086832358948799E-2</v>
      </c>
      <c r="AQ326">
        <v>3.2127102758428401E-2</v>
      </c>
      <c r="AR326">
        <v>5.8277957888013703E-2</v>
      </c>
    </row>
    <row r="327" spans="1:44" x14ac:dyDescent="0.35">
      <c r="A327">
        <v>347</v>
      </c>
      <c r="B327" t="s">
        <v>363</v>
      </c>
      <c r="C327" t="s">
        <v>38</v>
      </c>
      <c r="D327">
        <v>41.950687000000002</v>
      </c>
      <c r="E327">
        <v>-87.668700000000001</v>
      </c>
      <c r="F327">
        <v>15</v>
      </c>
      <c r="G327" s="1">
        <v>41551.67083333333</v>
      </c>
      <c r="H327">
        <v>18381</v>
      </c>
      <c r="I327">
        <v>16994</v>
      </c>
      <c r="J327" s="1">
        <v>41486.734722222223</v>
      </c>
      <c r="K327" s="1">
        <v>41559.813194444447</v>
      </c>
      <c r="L327" s="1">
        <v>43100.495833333334</v>
      </c>
      <c r="M327" s="1">
        <v>43099.724999999999</v>
      </c>
      <c r="N327" s="1">
        <v>41487</v>
      </c>
      <c r="O327">
        <v>2.3570708596760901</v>
      </c>
      <c r="P327">
        <v>2.3613425275387701</v>
      </c>
      <c r="Q327">
        <v>2.3594925713149202</v>
      </c>
      <c r="R327">
        <v>2.2477677270780498</v>
      </c>
      <c r="S327">
        <v>2.2358314234031398</v>
      </c>
      <c r="T327">
        <v>2.2422860151038502</v>
      </c>
      <c r="U327">
        <v>2.2559047274192201</v>
      </c>
      <c r="V327">
        <f t="shared" si="39"/>
        <v>5</v>
      </c>
      <c r="W327">
        <f t="shared" si="40"/>
        <v>7</v>
      </c>
      <c r="X327">
        <f t="shared" si="41"/>
        <v>6</v>
      </c>
      <c r="Y327">
        <f t="shared" si="42"/>
        <v>3</v>
      </c>
      <c r="Z327">
        <f t="shared" si="43"/>
        <v>1</v>
      </c>
      <c r="AA327">
        <f t="shared" si="44"/>
        <v>2</v>
      </c>
      <c r="AB327">
        <f t="shared" si="45"/>
        <v>4</v>
      </c>
      <c r="AC327">
        <v>0.87096114889648701</v>
      </c>
      <c r="AD327">
        <v>0.85949564133614398</v>
      </c>
      <c r="AE327">
        <v>0.83075566167023995</v>
      </c>
      <c r="AF327">
        <v>0.75014212991594498</v>
      </c>
      <c r="AG327">
        <v>4.6287681832709898E-2</v>
      </c>
      <c r="AH327">
        <v>4.3967486929816502E-2</v>
      </c>
      <c r="AI327">
        <v>5.4481388774734803E-2</v>
      </c>
      <c r="AJ327">
        <v>8.0547383307959297E-2</v>
      </c>
      <c r="AK327">
        <v>6.10436245336968E-2</v>
      </c>
      <c r="AL327">
        <v>7.1779771662577804E-2</v>
      </c>
      <c r="AM327">
        <v>7.9665310884490304E-2</v>
      </c>
      <c r="AN327">
        <v>0.108168980265142</v>
      </c>
      <c r="AO327">
        <v>2.1707544737105101E-2</v>
      </c>
      <c r="AP327">
        <v>2.4757100071461199E-2</v>
      </c>
      <c r="AQ327">
        <v>3.5097638670534601E-2</v>
      </c>
      <c r="AR327">
        <v>6.1141506510953098E-2</v>
      </c>
    </row>
    <row r="328" spans="1:44" x14ac:dyDescent="0.35">
      <c r="A328">
        <v>348</v>
      </c>
      <c r="B328" t="s">
        <v>364</v>
      </c>
      <c r="C328" t="s">
        <v>38</v>
      </c>
      <c r="D328">
        <v>41.854015999999902</v>
      </c>
      <c r="E328">
        <v>-87.695444999999907</v>
      </c>
      <c r="F328">
        <v>15</v>
      </c>
      <c r="G328" s="1">
        <v>41556.675694444442</v>
      </c>
      <c r="H328">
        <v>3058</v>
      </c>
      <c r="I328">
        <v>3672</v>
      </c>
      <c r="J328" s="1">
        <v>41454.817361111112</v>
      </c>
      <c r="K328" s="1">
        <v>41452.984027777777</v>
      </c>
      <c r="L328" s="1">
        <v>43097.34375</v>
      </c>
      <c r="M328" s="1">
        <v>43097.334027777775</v>
      </c>
      <c r="N328" s="1">
        <v>41453</v>
      </c>
      <c r="O328">
        <v>0.94982572351552896</v>
      </c>
      <c r="P328">
        <v>0.94817968467592395</v>
      </c>
      <c r="Q328">
        <v>0.94986130317012396</v>
      </c>
      <c r="R328">
        <v>0.94875384279702402</v>
      </c>
      <c r="S328">
        <v>0.95613575266441797</v>
      </c>
      <c r="T328">
        <v>0.95422970689957298</v>
      </c>
      <c r="U328">
        <v>0.95319923215981806</v>
      </c>
      <c r="V328">
        <f t="shared" si="39"/>
        <v>3</v>
      </c>
      <c r="W328">
        <f t="shared" si="40"/>
        <v>1</v>
      </c>
      <c r="X328">
        <f t="shared" si="41"/>
        <v>4</v>
      </c>
      <c r="Y328">
        <f t="shared" si="42"/>
        <v>2</v>
      </c>
      <c r="Z328">
        <f t="shared" si="43"/>
        <v>7</v>
      </c>
      <c r="AA328">
        <f t="shared" si="44"/>
        <v>6</v>
      </c>
      <c r="AB328">
        <f t="shared" si="45"/>
        <v>5</v>
      </c>
      <c r="AC328">
        <v>0.112531082292715</v>
      </c>
      <c r="AD328">
        <v>8.9934555514144504E-2</v>
      </c>
      <c r="AE328">
        <v>9.2228975341430805E-2</v>
      </c>
      <c r="AF328">
        <v>8.9330329280465304E-2</v>
      </c>
      <c r="AG328">
        <v>0.23871936213894299</v>
      </c>
      <c r="AH328">
        <v>0.339368155887183</v>
      </c>
      <c r="AI328">
        <v>0.33080216760769598</v>
      </c>
      <c r="AJ328">
        <v>0.32524050789279402</v>
      </c>
      <c r="AK328">
        <v>0.35161017676074802</v>
      </c>
      <c r="AL328">
        <v>0.30084230563609898</v>
      </c>
      <c r="AM328">
        <v>0.29982864953944599</v>
      </c>
      <c r="AN328">
        <v>0.30023833950839601</v>
      </c>
      <c r="AO328">
        <v>0.297139378807592</v>
      </c>
      <c r="AP328">
        <v>0.26985498296257199</v>
      </c>
      <c r="AQ328">
        <v>0.27714020751142598</v>
      </c>
      <c r="AR328">
        <v>0.285190823318343</v>
      </c>
    </row>
    <row r="329" spans="1:44" x14ac:dyDescent="0.35">
      <c r="A329">
        <v>349</v>
      </c>
      <c r="B329" t="s">
        <v>365</v>
      </c>
      <c r="C329" t="s">
        <v>38</v>
      </c>
      <c r="D329">
        <v>41.929142999999897</v>
      </c>
      <c r="E329">
        <v>-87.649077000000005</v>
      </c>
      <c r="F329">
        <v>15</v>
      </c>
      <c r="G329" s="1">
        <v>41557.527777777781</v>
      </c>
      <c r="H329">
        <v>37843</v>
      </c>
      <c r="I329">
        <v>35631</v>
      </c>
      <c r="J329" s="1">
        <v>41452.635416666664</v>
      </c>
      <c r="K329" s="1">
        <v>41452.628472222219</v>
      </c>
      <c r="L329" s="1">
        <v>43100.783333333333</v>
      </c>
      <c r="M329" s="1">
        <v>43100.743055555555</v>
      </c>
      <c r="N329" s="1">
        <v>41453</v>
      </c>
      <c r="O329">
        <v>3.2271091912011598</v>
      </c>
      <c r="P329">
        <v>3.2224015884132902</v>
      </c>
      <c r="Q329">
        <v>3.2304194411756599</v>
      </c>
      <c r="R329">
        <v>3.05917470985377</v>
      </c>
      <c r="S329">
        <v>3.0468482371725099</v>
      </c>
      <c r="T329">
        <v>3.0552997947256899</v>
      </c>
      <c r="U329">
        <v>3.0693632104566202</v>
      </c>
      <c r="V329">
        <f t="shared" si="39"/>
        <v>6</v>
      </c>
      <c r="W329">
        <f t="shared" si="40"/>
        <v>5</v>
      </c>
      <c r="X329">
        <f t="shared" si="41"/>
        <v>7</v>
      </c>
      <c r="Y329">
        <f t="shared" si="42"/>
        <v>3</v>
      </c>
      <c r="Z329">
        <f t="shared" si="43"/>
        <v>1</v>
      </c>
      <c r="AA329">
        <f t="shared" si="44"/>
        <v>2</v>
      </c>
      <c r="AB329">
        <f t="shared" si="45"/>
        <v>4</v>
      </c>
      <c r="AC329">
        <v>0.828898276803823</v>
      </c>
      <c r="AD329">
        <v>0.82179005560744101</v>
      </c>
      <c r="AE329">
        <v>0.77939556496509499</v>
      </c>
      <c r="AF329">
        <v>0.68882419072862799</v>
      </c>
      <c r="AG329">
        <v>2.45901457424028E-2</v>
      </c>
      <c r="AH329">
        <v>2.24350943349724E-2</v>
      </c>
      <c r="AI329">
        <v>3.2771684507126399E-2</v>
      </c>
      <c r="AJ329">
        <v>6.8003629789248898E-2</v>
      </c>
      <c r="AK329">
        <v>0.13243489588996801</v>
      </c>
      <c r="AL329">
        <v>0.135544921354709</v>
      </c>
      <c r="AM329">
        <v>0.15250788122091299</v>
      </c>
      <c r="AN329">
        <v>0.16928396849038799</v>
      </c>
      <c r="AO329">
        <v>1.4076681563805401E-2</v>
      </c>
      <c r="AP329">
        <v>2.0229928702876501E-2</v>
      </c>
      <c r="AQ329">
        <v>3.53248693068643E-2</v>
      </c>
      <c r="AR329">
        <v>7.3888210991733205E-2</v>
      </c>
    </row>
    <row r="330" spans="1:44" x14ac:dyDescent="0.35">
      <c r="A330">
        <v>350</v>
      </c>
      <c r="B330" t="s">
        <v>366</v>
      </c>
      <c r="C330" t="s">
        <v>38</v>
      </c>
      <c r="D330">
        <v>41.895965999999902</v>
      </c>
      <c r="E330">
        <v>-87.667746999999906</v>
      </c>
      <c r="F330">
        <v>15</v>
      </c>
      <c r="G330" s="1">
        <v>41557.598611111112</v>
      </c>
      <c r="H330">
        <v>25127</v>
      </c>
      <c r="I330">
        <v>25630</v>
      </c>
      <c r="J330" s="1">
        <v>41453.343055555553</v>
      </c>
      <c r="K330" s="1">
        <v>41452.98541666667</v>
      </c>
      <c r="L330" s="1">
        <v>43100.504861111112</v>
      </c>
      <c r="M330" s="1">
        <v>43100.488888888889</v>
      </c>
      <c r="N330" s="1">
        <v>41453</v>
      </c>
      <c r="O330">
        <v>2.8823653942764702</v>
      </c>
      <c r="P330">
        <v>2.8860210492234799</v>
      </c>
      <c r="Q330">
        <v>2.8878845322632198</v>
      </c>
      <c r="R330">
        <v>2.67533808735348</v>
      </c>
      <c r="S330">
        <v>2.6590461623772201</v>
      </c>
      <c r="T330">
        <v>2.6553623158303798</v>
      </c>
      <c r="U330">
        <v>2.6599213351873501</v>
      </c>
      <c r="V330">
        <f t="shared" si="39"/>
        <v>5</v>
      </c>
      <c r="W330">
        <f t="shared" si="40"/>
        <v>6</v>
      </c>
      <c r="X330">
        <f t="shared" si="41"/>
        <v>7</v>
      </c>
      <c r="Y330">
        <f t="shared" si="42"/>
        <v>4</v>
      </c>
      <c r="Z330">
        <f t="shared" si="43"/>
        <v>2</v>
      </c>
      <c r="AA330">
        <f t="shared" si="44"/>
        <v>1</v>
      </c>
      <c r="AB330">
        <f t="shared" si="45"/>
        <v>3</v>
      </c>
      <c r="AC330">
        <v>0.85375544132667003</v>
      </c>
      <c r="AD330">
        <v>0.84406313397525901</v>
      </c>
      <c r="AE330">
        <v>0.81708049422117102</v>
      </c>
      <c r="AF330">
        <v>0.75163594682260304</v>
      </c>
      <c r="AG330">
        <v>6.3178023386817996E-3</v>
      </c>
      <c r="AH330">
        <v>9.4633560314403096E-3</v>
      </c>
      <c r="AI330">
        <v>1.74153238794761E-2</v>
      </c>
      <c r="AJ330">
        <v>4.0713341395768397E-2</v>
      </c>
      <c r="AK330">
        <v>0.12669692966514501</v>
      </c>
      <c r="AL330">
        <v>0.13312162045426301</v>
      </c>
      <c r="AM330">
        <v>0.14312153636267499</v>
      </c>
      <c r="AN330">
        <v>0.15886053172134301</v>
      </c>
      <c r="AO330">
        <v>1.3229826669503E-2</v>
      </c>
      <c r="AP330">
        <v>1.3351889539037501E-2</v>
      </c>
      <c r="AQ330">
        <v>2.2382645536676599E-2</v>
      </c>
      <c r="AR330">
        <v>4.8790180060285002E-2</v>
      </c>
    </row>
    <row r="331" spans="1:44" x14ac:dyDescent="0.35">
      <c r="A331">
        <v>351</v>
      </c>
      <c r="B331" t="s">
        <v>367</v>
      </c>
      <c r="C331" t="s">
        <v>38</v>
      </c>
      <c r="D331">
        <v>41.803038000000001</v>
      </c>
      <c r="E331">
        <v>-87.606615000000005</v>
      </c>
      <c r="F331">
        <v>15</v>
      </c>
      <c r="G331" s="1">
        <v>41557.705555555556</v>
      </c>
      <c r="H331">
        <v>2603</v>
      </c>
      <c r="I331">
        <v>2547</v>
      </c>
      <c r="J331" s="1">
        <v>41453.48541666667</v>
      </c>
      <c r="K331" s="1">
        <v>41453.533333333333</v>
      </c>
      <c r="L331" s="1">
        <v>43080.49722222222</v>
      </c>
      <c r="M331" s="1">
        <v>43087.81527777778</v>
      </c>
      <c r="N331" s="1">
        <v>41454</v>
      </c>
      <c r="O331">
        <v>0.70564956852880301</v>
      </c>
      <c r="P331">
        <v>0.70710325483255398</v>
      </c>
      <c r="Q331">
        <v>0.70607559577684498</v>
      </c>
      <c r="R331">
        <v>0.70835640334763095</v>
      </c>
      <c r="S331">
        <v>0.70642906524799598</v>
      </c>
      <c r="T331">
        <v>0.71000938319474804</v>
      </c>
      <c r="U331">
        <v>0.712365064257937</v>
      </c>
      <c r="V331">
        <f t="shared" si="39"/>
        <v>1</v>
      </c>
      <c r="W331">
        <f t="shared" si="40"/>
        <v>4</v>
      </c>
      <c r="X331">
        <f t="shared" si="41"/>
        <v>2</v>
      </c>
      <c r="Y331">
        <f t="shared" si="42"/>
        <v>5</v>
      </c>
      <c r="Z331">
        <f t="shared" si="43"/>
        <v>3</v>
      </c>
      <c r="AA331">
        <f t="shared" si="44"/>
        <v>6</v>
      </c>
      <c r="AB331">
        <f t="shared" si="45"/>
        <v>7</v>
      </c>
      <c r="AC331">
        <v>0.161533224519402</v>
      </c>
      <c r="AD331">
        <v>0.17666576925796099</v>
      </c>
      <c r="AE331">
        <v>0.13415935527810699</v>
      </c>
      <c r="AF331">
        <v>9.6648384493711603E-2</v>
      </c>
      <c r="AG331">
        <v>0.15459469785827501</v>
      </c>
      <c r="AH331">
        <v>0.160439210675109</v>
      </c>
      <c r="AI331">
        <v>0.19400626340063901</v>
      </c>
      <c r="AJ331">
        <v>0.23596498661367299</v>
      </c>
      <c r="AK331">
        <v>0.46222715956955301</v>
      </c>
      <c r="AL331">
        <v>0.416230374312197</v>
      </c>
      <c r="AM331">
        <v>0.37333524257559902</v>
      </c>
      <c r="AN331">
        <v>0.346074810902538</v>
      </c>
      <c r="AO331">
        <v>0.22164491805276801</v>
      </c>
      <c r="AP331">
        <v>0.24666464575473099</v>
      </c>
      <c r="AQ331">
        <v>0.29849913874565198</v>
      </c>
      <c r="AR331">
        <v>0.32131181799007602</v>
      </c>
    </row>
    <row r="332" spans="1:44" x14ac:dyDescent="0.35">
      <c r="A332">
        <v>352</v>
      </c>
      <c r="B332" t="s">
        <v>368</v>
      </c>
      <c r="C332" t="s">
        <v>38</v>
      </c>
      <c r="D332">
        <v>41.773517550000001</v>
      </c>
      <c r="E332">
        <v>-87.57714283</v>
      </c>
      <c r="F332">
        <v>15</v>
      </c>
      <c r="G332" s="1">
        <v>41575.558333333334</v>
      </c>
      <c r="H332">
        <v>1540</v>
      </c>
      <c r="I332">
        <v>1488</v>
      </c>
      <c r="J332" s="1">
        <v>42122.407638888886</v>
      </c>
      <c r="K332" s="1">
        <v>42125.6875</v>
      </c>
      <c r="L332" s="1">
        <v>43092.708333333336</v>
      </c>
      <c r="M332" s="1">
        <v>43092.774305555555</v>
      </c>
      <c r="N332" s="1">
        <v>42123</v>
      </c>
      <c r="O332">
        <v>0.68748711971140997</v>
      </c>
      <c r="P332">
        <v>0.689682084593921</v>
      </c>
      <c r="Q332">
        <v>0.68635935667780801</v>
      </c>
      <c r="R332">
        <v>0.69027737512522103</v>
      </c>
      <c r="S332">
        <v>0.692078177629457</v>
      </c>
      <c r="T332">
        <v>0.69513924366500701</v>
      </c>
      <c r="U332">
        <v>0.69948396368661103</v>
      </c>
      <c r="V332">
        <f t="shared" si="39"/>
        <v>2</v>
      </c>
      <c r="W332">
        <f t="shared" si="40"/>
        <v>3</v>
      </c>
      <c r="X332">
        <f t="shared" si="41"/>
        <v>1</v>
      </c>
      <c r="Y332">
        <f t="shared" si="42"/>
        <v>4</v>
      </c>
      <c r="Z332">
        <f t="shared" si="43"/>
        <v>5</v>
      </c>
      <c r="AA332">
        <f t="shared" si="44"/>
        <v>6</v>
      </c>
      <c r="AB332">
        <f t="shared" si="45"/>
        <v>7</v>
      </c>
      <c r="AC332">
        <v>0.14445702995881099</v>
      </c>
      <c r="AD332">
        <v>0.13263189865364999</v>
      </c>
      <c r="AE332">
        <v>0.11466725012538</v>
      </c>
      <c r="AF332">
        <v>0.10256462696025199</v>
      </c>
      <c r="AG332">
        <v>0.22474011509396</v>
      </c>
      <c r="AH332">
        <v>0.21094354015556599</v>
      </c>
      <c r="AI332">
        <v>0.22227571910935501</v>
      </c>
      <c r="AJ332">
        <v>0.23432555717575901</v>
      </c>
      <c r="AK332">
        <v>0.37784617248561703</v>
      </c>
      <c r="AL332">
        <v>0.33171329325029802</v>
      </c>
      <c r="AM332">
        <v>0.34375820476913899</v>
      </c>
      <c r="AN332">
        <v>0.34505958164032302</v>
      </c>
      <c r="AO332">
        <v>0.25295668246161002</v>
      </c>
      <c r="AP332">
        <v>0.32471126794048499</v>
      </c>
      <c r="AQ332">
        <v>0.31929882599612502</v>
      </c>
      <c r="AR332">
        <v>0.31805023422366402</v>
      </c>
    </row>
    <row r="333" spans="1:44" x14ac:dyDescent="0.35">
      <c r="A333">
        <v>353</v>
      </c>
      <c r="B333" t="s">
        <v>369</v>
      </c>
      <c r="C333" t="s">
        <v>38</v>
      </c>
      <c r="D333">
        <v>42.012560120000003</v>
      </c>
      <c r="E333">
        <v>-87.674367119999999</v>
      </c>
      <c r="F333">
        <v>15</v>
      </c>
      <c r="G333" s="1">
        <v>41639.588888888888</v>
      </c>
      <c r="H333">
        <v>1475</v>
      </c>
      <c r="I333">
        <v>1533</v>
      </c>
      <c r="J333" s="1">
        <v>42142.852083333331</v>
      </c>
      <c r="K333" s="1">
        <v>42145.771527777775</v>
      </c>
      <c r="L333" s="1">
        <v>43098.583333333336</v>
      </c>
      <c r="M333" s="1">
        <v>43098.320138888892</v>
      </c>
      <c r="N333" s="1">
        <v>42143</v>
      </c>
      <c r="O333">
        <v>0.77659666880745004</v>
      </c>
      <c r="P333">
        <v>0.78026295769297205</v>
      </c>
      <c r="Q333">
        <v>0.77701670269396494</v>
      </c>
      <c r="R333">
        <v>0.78259660615710802</v>
      </c>
      <c r="S333">
        <v>0.78371022169314197</v>
      </c>
      <c r="T333">
        <v>0.78535435621114003</v>
      </c>
      <c r="U333">
        <v>0.796329507351486</v>
      </c>
      <c r="V333">
        <f t="shared" si="39"/>
        <v>1</v>
      </c>
      <c r="W333">
        <f t="shared" si="40"/>
        <v>3</v>
      </c>
      <c r="X333">
        <f t="shared" si="41"/>
        <v>2</v>
      </c>
      <c r="Y333">
        <f t="shared" si="42"/>
        <v>4</v>
      </c>
      <c r="Z333">
        <f t="shared" si="43"/>
        <v>5</v>
      </c>
      <c r="AA333">
        <f t="shared" si="44"/>
        <v>6</v>
      </c>
      <c r="AB333">
        <f t="shared" si="45"/>
        <v>7</v>
      </c>
      <c r="AC333">
        <v>0.10713868559992799</v>
      </c>
      <c r="AD333">
        <v>0.11751750020476</v>
      </c>
      <c r="AE333">
        <v>0.12085415316010099</v>
      </c>
      <c r="AF333">
        <v>0.118524715561688</v>
      </c>
      <c r="AG333">
        <v>0.15740850083195701</v>
      </c>
      <c r="AH333">
        <v>0.20182702630152699</v>
      </c>
      <c r="AI333">
        <v>0.229611571387344</v>
      </c>
      <c r="AJ333">
        <v>0.24717112371663899</v>
      </c>
      <c r="AK333">
        <v>0.31858731473784702</v>
      </c>
      <c r="AL333">
        <v>0.30180197283107701</v>
      </c>
      <c r="AM333">
        <v>0.281228117923431</v>
      </c>
      <c r="AN333">
        <v>0.30430007890617899</v>
      </c>
      <c r="AO333">
        <v>0.41686549883026702</v>
      </c>
      <c r="AP333">
        <v>0.37885350066263301</v>
      </c>
      <c r="AQ333">
        <v>0.36830615752912199</v>
      </c>
      <c r="AR333">
        <v>0.33000408181549201</v>
      </c>
    </row>
    <row r="334" spans="1:44" x14ac:dyDescent="0.35">
      <c r="A334">
        <v>354</v>
      </c>
      <c r="B334" t="s">
        <v>370</v>
      </c>
      <c r="C334" t="s">
        <v>38</v>
      </c>
      <c r="D334">
        <v>42.01058656</v>
      </c>
      <c r="E334">
        <v>-87.662412090000004</v>
      </c>
      <c r="F334">
        <v>15</v>
      </c>
      <c r="G334" s="1">
        <v>41639.589583333334</v>
      </c>
      <c r="H334">
        <v>5172</v>
      </c>
      <c r="I334">
        <v>5104</v>
      </c>
      <c r="J334" s="1">
        <v>42139.711111111108</v>
      </c>
      <c r="K334" s="1">
        <v>42139.759027777778</v>
      </c>
      <c r="L334" s="1">
        <v>43100.59652777778</v>
      </c>
      <c r="M334" s="1">
        <v>43100.595833333333</v>
      </c>
      <c r="N334" s="1">
        <v>42140</v>
      </c>
      <c r="O334">
        <v>1.4195684736426999</v>
      </c>
      <c r="P334">
        <v>1.42446839673387</v>
      </c>
      <c r="Q334">
        <v>1.4267317471843199</v>
      </c>
      <c r="R334">
        <v>1.39277749609431</v>
      </c>
      <c r="S334">
        <v>1.3955273826883301</v>
      </c>
      <c r="T334">
        <v>1.3978468679279501</v>
      </c>
      <c r="U334">
        <v>1.4077058479717299</v>
      </c>
      <c r="V334">
        <f t="shared" si="39"/>
        <v>5</v>
      </c>
      <c r="W334">
        <f t="shared" si="40"/>
        <v>6</v>
      </c>
      <c r="X334">
        <f t="shared" si="41"/>
        <v>7</v>
      </c>
      <c r="Y334">
        <f t="shared" si="42"/>
        <v>1</v>
      </c>
      <c r="Z334">
        <f t="shared" si="43"/>
        <v>2</v>
      </c>
      <c r="AA334">
        <f t="shared" si="44"/>
        <v>3</v>
      </c>
      <c r="AB334">
        <f t="shared" si="45"/>
        <v>4</v>
      </c>
      <c r="AC334">
        <v>0.66862909207615595</v>
      </c>
      <c r="AD334">
        <v>0.65960856980569105</v>
      </c>
      <c r="AE334">
        <v>0.590365370251551</v>
      </c>
      <c r="AF334">
        <v>0.45104415645981499</v>
      </c>
      <c r="AG334">
        <v>8.87769094678455E-2</v>
      </c>
      <c r="AH334">
        <v>9.9765472501539498E-2</v>
      </c>
      <c r="AI334">
        <v>0.11959406813985</v>
      </c>
      <c r="AJ334">
        <v>0.16917434232349701</v>
      </c>
      <c r="AK334">
        <v>0.18091468504456501</v>
      </c>
      <c r="AL334">
        <v>0.17496166923520901</v>
      </c>
      <c r="AM334">
        <v>0.193122693317125</v>
      </c>
      <c r="AN334">
        <v>0.22128667722866099</v>
      </c>
      <c r="AO334">
        <v>6.16793134114322E-2</v>
      </c>
      <c r="AP334">
        <v>6.56642884575587E-2</v>
      </c>
      <c r="AQ334">
        <v>9.6917868291472004E-2</v>
      </c>
      <c r="AR334">
        <v>0.158494823988025</v>
      </c>
    </row>
    <row r="335" spans="1:44" x14ac:dyDescent="0.35">
      <c r="A335">
        <v>355</v>
      </c>
      <c r="B335" t="s">
        <v>371</v>
      </c>
      <c r="C335" t="s">
        <v>38</v>
      </c>
      <c r="D335">
        <v>41.773643</v>
      </c>
      <c r="E335">
        <v>-87.567514000000003</v>
      </c>
      <c r="F335">
        <v>19</v>
      </c>
      <c r="G335" s="1">
        <v>41648.632638888892</v>
      </c>
      <c r="H335">
        <v>2118</v>
      </c>
      <c r="I335">
        <v>2087</v>
      </c>
      <c r="J335" s="1">
        <v>42120.728472222225</v>
      </c>
      <c r="K335" s="1">
        <v>42120.78402777778</v>
      </c>
      <c r="L335" s="1">
        <v>43090.502083333333</v>
      </c>
      <c r="M335" s="1">
        <v>43090.527083333334</v>
      </c>
      <c r="N335" s="1">
        <v>42121</v>
      </c>
      <c r="O335">
        <v>0.73828651948851098</v>
      </c>
      <c r="P335">
        <v>0.74456022018662804</v>
      </c>
      <c r="Q335">
        <v>0.734736621399252</v>
      </c>
      <c r="R335">
        <v>0.74609104757614997</v>
      </c>
      <c r="S335">
        <v>0.74527226238710598</v>
      </c>
      <c r="T335">
        <v>0.74849977093085995</v>
      </c>
      <c r="U335">
        <v>0.75957485350446297</v>
      </c>
      <c r="V335">
        <f t="shared" si="39"/>
        <v>2</v>
      </c>
      <c r="W335">
        <f t="shared" si="40"/>
        <v>3</v>
      </c>
      <c r="X335">
        <f t="shared" si="41"/>
        <v>1</v>
      </c>
      <c r="Y335">
        <f t="shared" si="42"/>
        <v>5</v>
      </c>
      <c r="Z335">
        <f t="shared" si="43"/>
        <v>4</v>
      </c>
      <c r="AA335">
        <f t="shared" si="44"/>
        <v>6</v>
      </c>
      <c r="AB335">
        <f t="shared" si="45"/>
        <v>7</v>
      </c>
      <c r="AC335">
        <v>0.17609550755923001</v>
      </c>
      <c r="AD335">
        <v>0.17017610075179701</v>
      </c>
      <c r="AE335">
        <v>0.13927729615602</v>
      </c>
      <c r="AF335">
        <v>0.12167329587964799</v>
      </c>
      <c r="AG335">
        <v>0.24046603873940101</v>
      </c>
      <c r="AH335">
        <v>0.22731257652116299</v>
      </c>
      <c r="AI335">
        <v>0.24700829972063301</v>
      </c>
      <c r="AJ335">
        <v>0.24867944154990401</v>
      </c>
      <c r="AK335">
        <v>0.40753626414389199</v>
      </c>
      <c r="AL335">
        <v>0.32952171907489902</v>
      </c>
      <c r="AM335">
        <v>0.31956906728793799</v>
      </c>
      <c r="AN335">
        <v>0.32583556008227998</v>
      </c>
      <c r="AO335">
        <v>0.175902189557475</v>
      </c>
      <c r="AP335">
        <v>0.27298960365213898</v>
      </c>
      <c r="AQ335">
        <v>0.294145336835408</v>
      </c>
      <c r="AR335">
        <v>0.30381170248816602</v>
      </c>
    </row>
    <row r="336" spans="1:44" x14ac:dyDescent="0.35">
      <c r="A336">
        <v>356</v>
      </c>
      <c r="B336" t="s">
        <v>372</v>
      </c>
      <c r="C336" t="s">
        <v>38</v>
      </c>
      <c r="D336">
        <v>41.766492939999999</v>
      </c>
      <c r="E336">
        <v>-87.586460880000004</v>
      </c>
      <c r="F336">
        <v>11</v>
      </c>
      <c r="G336" s="1">
        <v>41710.518750000003</v>
      </c>
      <c r="H336">
        <v>692</v>
      </c>
      <c r="I336">
        <v>693</v>
      </c>
      <c r="J336" s="1">
        <v>42124.798611111109</v>
      </c>
      <c r="K336" s="1">
        <v>42124.590277777781</v>
      </c>
      <c r="L336" s="1">
        <v>43088.756944444445</v>
      </c>
      <c r="M336" s="1">
        <v>43088.756944444445</v>
      </c>
      <c r="N336" s="1">
        <v>42125</v>
      </c>
      <c r="O336">
        <v>0.38883967356107602</v>
      </c>
      <c r="P336">
        <v>0.39033622864033901</v>
      </c>
      <c r="Q336">
        <v>0.38914238117060201</v>
      </c>
      <c r="R336">
        <v>0.391393702281847</v>
      </c>
      <c r="S336">
        <v>0.39110217800188202</v>
      </c>
      <c r="T336">
        <v>0.39137468180776902</v>
      </c>
      <c r="U336">
        <v>0.39363541338053198</v>
      </c>
      <c r="V336">
        <f t="shared" si="39"/>
        <v>1</v>
      </c>
      <c r="W336">
        <f t="shared" si="40"/>
        <v>3</v>
      </c>
      <c r="X336">
        <f t="shared" si="41"/>
        <v>2</v>
      </c>
      <c r="Y336">
        <f t="shared" si="42"/>
        <v>6</v>
      </c>
      <c r="Z336">
        <f t="shared" si="43"/>
        <v>4</v>
      </c>
      <c r="AA336">
        <f t="shared" si="44"/>
        <v>5</v>
      </c>
      <c r="AB336">
        <f t="shared" si="45"/>
        <v>7</v>
      </c>
      <c r="AC336">
        <v>5.0709870800236E-2</v>
      </c>
      <c r="AD336">
        <v>8.33389713267738E-2</v>
      </c>
      <c r="AE336">
        <v>8.9238523582666401E-2</v>
      </c>
      <c r="AF336">
        <v>9.6013974373147501E-2</v>
      </c>
      <c r="AG336">
        <v>0.188016260116073</v>
      </c>
      <c r="AH336">
        <v>0.17834978194241599</v>
      </c>
      <c r="AI336">
        <v>0.192216899037327</v>
      </c>
      <c r="AJ336">
        <v>0.212297047809376</v>
      </c>
      <c r="AK336">
        <v>0.53511318755143999</v>
      </c>
      <c r="AL336">
        <v>0.43407260341848802</v>
      </c>
      <c r="AM336">
        <v>0.41037940333886402</v>
      </c>
      <c r="AN336">
        <v>0.37714988814561801</v>
      </c>
      <c r="AO336">
        <v>0.226160681532249</v>
      </c>
      <c r="AP336">
        <v>0.30423864331231998</v>
      </c>
      <c r="AQ336">
        <v>0.30816517404114102</v>
      </c>
      <c r="AR336">
        <v>0.31453908967185701</v>
      </c>
    </row>
    <row r="337" spans="1:44" x14ac:dyDescent="0.35">
      <c r="A337">
        <v>359</v>
      </c>
      <c r="B337" t="s">
        <v>373</v>
      </c>
      <c r="C337" t="s">
        <v>38</v>
      </c>
      <c r="D337">
        <v>41.90348607</v>
      </c>
      <c r="E337">
        <v>-87.643353489999996</v>
      </c>
      <c r="F337">
        <v>23</v>
      </c>
      <c r="G337" s="1">
        <v>41751.662499999999</v>
      </c>
      <c r="H337">
        <v>24234</v>
      </c>
      <c r="I337">
        <v>22700</v>
      </c>
      <c r="J337" s="1">
        <v>42126.597222222219</v>
      </c>
      <c r="K337" s="1">
        <v>42126.584027777775</v>
      </c>
      <c r="L337" s="1">
        <v>43100.824305555558</v>
      </c>
      <c r="M337" s="1">
        <v>43100.811111111114</v>
      </c>
      <c r="N337" s="1">
        <v>42127</v>
      </c>
      <c r="O337">
        <v>3.1821873682097999</v>
      </c>
      <c r="P337">
        <v>3.1770299261819601</v>
      </c>
      <c r="Q337">
        <v>3.16472371704329</v>
      </c>
      <c r="R337">
        <v>3.0764076733079402</v>
      </c>
      <c r="S337">
        <v>3.0828390502941501</v>
      </c>
      <c r="T337">
        <v>3.09081175757836</v>
      </c>
      <c r="U337">
        <v>3.0947413508466801</v>
      </c>
      <c r="V337">
        <f t="shared" si="39"/>
        <v>7</v>
      </c>
      <c r="W337">
        <f t="shared" si="40"/>
        <v>6</v>
      </c>
      <c r="X337">
        <f t="shared" si="41"/>
        <v>5</v>
      </c>
      <c r="Y337">
        <f t="shared" si="42"/>
        <v>1</v>
      </c>
      <c r="Z337">
        <f t="shared" si="43"/>
        <v>2</v>
      </c>
      <c r="AA337">
        <f t="shared" si="44"/>
        <v>3</v>
      </c>
      <c r="AB337">
        <f t="shared" si="45"/>
        <v>4</v>
      </c>
      <c r="AC337">
        <v>0.766622457228049</v>
      </c>
      <c r="AD337">
        <v>0.73125705164066601</v>
      </c>
      <c r="AE337">
        <v>0.64541018548442797</v>
      </c>
      <c r="AF337">
        <v>0.47559037294897599</v>
      </c>
      <c r="AG337">
        <v>7.1210598194817606E-2</v>
      </c>
      <c r="AH337">
        <v>7.8847116124169697E-2</v>
      </c>
      <c r="AI337">
        <v>0.10549325936783099</v>
      </c>
      <c r="AJ337">
        <v>0.157850194878567</v>
      </c>
      <c r="AK337">
        <v>0.12877531868921299</v>
      </c>
      <c r="AL337">
        <v>0.14227914734359101</v>
      </c>
      <c r="AM337">
        <v>0.165057878192165</v>
      </c>
      <c r="AN337">
        <v>0.20912816167846099</v>
      </c>
      <c r="AO337">
        <v>3.3391625887920003E-2</v>
      </c>
      <c r="AP337">
        <v>4.7616684891573002E-2</v>
      </c>
      <c r="AQ337">
        <v>8.4038676955574307E-2</v>
      </c>
      <c r="AR337">
        <v>0.157431270493994</v>
      </c>
    </row>
    <row r="338" spans="1:44" x14ac:dyDescent="0.35">
      <c r="A338">
        <v>364</v>
      </c>
      <c r="B338" t="s">
        <v>374</v>
      </c>
      <c r="C338" t="s">
        <v>38</v>
      </c>
      <c r="D338">
        <v>41.900219489999998</v>
      </c>
      <c r="E338">
        <v>-87.642985469999999</v>
      </c>
      <c r="F338">
        <v>19</v>
      </c>
      <c r="G338" s="1">
        <v>42034.526388888888</v>
      </c>
      <c r="H338">
        <v>21863</v>
      </c>
      <c r="I338">
        <v>22633</v>
      </c>
      <c r="J338" s="1">
        <v>42126.694444444445</v>
      </c>
      <c r="K338" s="1">
        <v>42126.694444444445</v>
      </c>
      <c r="L338" s="1">
        <v>43100.743055555555</v>
      </c>
      <c r="M338" s="1">
        <v>43099.943749999999</v>
      </c>
      <c r="N338" s="1">
        <v>42127</v>
      </c>
      <c r="O338">
        <v>3.4026990956265801</v>
      </c>
      <c r="P338">
        <v>3.4099395542486799</v>
      </c>
      <c r="Q338">
        <v>3.4068573904744199</v>
      </c>
      <c r="R338">
        <v>3.0368069774084998</v>
      </c>
      <c r="S338">
        <v>2.9920550440368898</v>
      </c>
      <c r="T338">
        <v>2.9980001470614099</v>
      </c>
      <c r="U338">
        <v>3.0078353558644801</v>
      </c>
      <c r="V338">
        <f t="shared" si="39"/>
        <v>5</v>
      </c>
      <c r="W338">
        <f t="shared" si="40"/>
        <v>7</v>
      </c>
      <c r="X338">
        <f t="shared" si="41"/>
        <v>6</v>
      </c>
      <c r="Y338">
        <f t="shared" si="42"/>
        <v>4</v>
      </c>
      <c r="Z338">
        <f t="shared" si="43"/>
        <v>1</v>
      </c>
      <c r="AA338">
        <f t="shared" si="44"/>
        <v>2</v>
      </c>
      <c r="AB338">
        <f t="shared" si="45"/>
        <v>3</v>
      </c>
      <c r="AC338">
        <v>0.72938183218822705</v>
      </c>
      <c r="AD338">
        <v>0.71715185632948997</v>
      </c>
      <c r="AE338">
        <v>0.67787049074781902</v>
      </c>
      <c r="AF338">
        <v>0.59459821887334596</v>
      </c>
      <c r="AG338">
        <v>0.12550272702451001</v>
      </c>
      <c r="AH338">
        <v>0.127975952072339</v>
      </c>
      <c r="AI338">
        <v>0.13633502759274799</v>
      </c>
      <c r="AJ338">
        <v>0.171271117887414</v>
      </c>
      <c r="AK338">
        <v>0.127347519319399</v>
      </c>
      <c r="AL338">
        <v>0.13356210810066299</v>
      </c>
      <c r="AM338">
        <v>0.14817253120565199</v>
      </c>
      <c r="AN338">
        <v>0.16275954479209201</v>
      </c>
      <c r="AO338">
        <v>1.77679214678617E-2</v>
      </c>
      <c r="AP338">
        <v>2.13100834975062E-2</v>
      </c>
      <c r="AQ338">
        <v>3.7621950453779203E-2</v>
      </c>
      <c r="AR338">
        <v>7.1371118447146498E-2</v>
      </c>
    </row>
    <row r="339" spans="1:44" x14ac:dyDescent="0.35">
      <c r="A339">
        <v>365</v>
      </c>
      <c r="B339" t="s">
        <v>375</v>
      </c>
      <c r="C339" t="s">
        <v>38</v>
      </c>
      <c r="D339">
        <v>41.899368440000003</v>
      </c>
      <c r="E339">
        <v>-87.648479879999996</v>
      </c>
      <c r="F339">
        <v>15</v>
      </c>
      <c r="G339" s="1">
        <v>42034.527777777781</v>
      </c>
      <c r="H339">
        <v>6585</v>
      </c>
      <c r="I339">
        <v>6096</v>
      </c>
      <c r="J339" s="1">
        <v>42141.727083333331</v>
      </c>
      <c r="K339" s="1">
        <v>42140.581250000003</v>
      </c>
      <c r="L339" s="1">
        <v>43097.638194444444</v>
      </c>
      <c r="M339" s="1">
        <v>43099.513194444444</v>
      </c>
      <c r="N339" s="1">
        <v>42141</v>
      </c>
      <c r="O339">
        <v>1.5310478055246399</v>
      </c>
      <c r="P339">
        <v>1.53282693647857</v>
      </c>
      <c r="Q339">
        <v>1.5305783509887601</v>
      </c>
      <c r="R339">
        <v>1.44659168458086</v>
      </c>
      <c r="S339">
        <v>1.4441487804519699</v>
      </c>
      <c r="T339">
        <v>1.45000307556834</v>
      </c>
      <c r="U339">
        <v>1.4607259751180099</v>
      </c>
      <c r="V339">
        <f t="shared" si="39"/>
        <v>6</v>
      </c>
      <c r="W339">
        <f t="shared" si="40"/>
        <v>7</v>
      </c>
      <c r="X339">
        <f t="shared" si="41"/>
        <v>5</v>
      </c>
      <c r="Y339">
        <f t="shared" si="42"/>
        <v>2</v>
      </c>
      <c r="Z339">
        <f t="shared" si="43"/>
        <v>1</v>
      </c>
      <c r="AA339">
        <f t="shared" si="44"/>
        <v>3</v>
      </c>
      <c r="AB339">
        <f t="shared" si="45"/>
        <v>4</v>
      </c>
      <c r="AC339">
        <v>0.72541947267668805</v>
      </c>
      <c r="AD339">
        <v>0.70906685006574699</v>
      </c>
      <c r="AE339">
        <v>0.65593780893436204</v>
      </c>
      <c r="AF339">
        <v>0.54975464549881803</v>
      </c>
      <c r="AG339">
        <v>0.126938108764441</v>
      </c>
      <c r="AH339">
        <v>0.131587941409297</v>
      </c>
      <c r="AI339">
        <v>0.13880004644629801</v>
      </c>
      <c r="AJ339">
        <v>0.17692025928373001</v>
      </c>
      <c r="AK339">
        <v>0.10405276589025</v>
      </c>
      <c r="AL339">
        <v>0.11034731764559801</v>
      </c>
      <c r="AM339">
        <v>0.129203439654174</v>
      </c>
      <c r="AN339">
        <v>0.153577891210601</v>
      </c>
      <c r="AO339">
        <v>4.3589652668619298E-2</v>
      </c>
      <c r="AP339">
        <v>4.8997890879356402E-2</v>
      </c>
      <c r="AQ339">
        <v>7.6058704965164897E-2</v>
      </c>
      <c r="AR339">
        <v>0.119747204006848</v>
      </c>
    </row>
    <row r="340" spans="1:44" x14ac:dyDescent="0.35">
      <c r="A340">
        <v>366</v>
      </c>
      <c r="B340" t="s">
        <v>376</v>
      </c>
      <c r="C340" t="s">
        <v>38</v>
      </c>
      <c r="D340">
        <v>41.841632539999999</v>
      </c>
      <c r="E340">
        <v>-87.657434949999995</v>
      </c>
      <c r="F340">
        <v>15</v>
      </c>
      <c r="G340" s="1">
        <v>42034.529861111114</v>
      </c>
      <c r="H340">
        <v>2873</v>
      </c>
      <c r="I340">
        <v>2566</v>
      </c>
      <c r="J340" s="1">
        <v>42108.609027777777</v>
      </c>
      <c r="K340" s="1">
        <v>42108.73333333333</v>
      </c>
      <c r="L340" s="1">
        <v>43100.429861111108</v>
      </c>
      <c r="M340" s="1">
        <v>43100.522222222222</v>
      </c>
      <c r="N340" s="1">
        <v>42109</v>
      </c>
      <c r="O340">
        <v>1.03037350531039</v>
      </c>
      <c r="P340">
        <v>1.03967459944394</v>
      </c>
      <c r="Q340">
        <v>1.0323763697003501</v>
      </c>
      <c r="R340">
        <v>0.99867541654054104</v>
      </c>
      <c r="S340">
        <v>0.99675486438663197</v>
      </c>
      <c r="T340">
        <v>1.00169514771476</v>
      </c>
      <c r="U340">
        <v>1.0034018020818201</v>
      </c>
      <c r="V340">
        <f t="shared" si="39"/>
        <v>5</v>
      </c>
      <c r="W340">
        <f t="shared" si="40"/>
        <v>7</v>
      </c>
      <c r="X340">
        <f t="shared" si="41"/>
        <v>6</v>
      </c>
      <c r="Y340">
        <f t="shared" si="42"/>
        <v>2</v>
      </c>
      <c r="Z340">
        <f t="shared" si="43"/>
        <v>1</v>
      </c>
      <c r="AA340">
        <f t="shared" si="44"/>
        <v>3</v>
      </c>
      <c r="AB340">
        <f t="shared" si="45"/>
        <v>4</v>
      </c>
      <c r="AC340">
        <v>0.81238312449865901</v>
      </c>
      <c r="AD340">
        <v>0.78552455269412702</v>
      </c>
      <c r="AE340">
        <v>0.71549355909507795</v>
      </c>
      <c r="AF340">
        <v>0.57877092677178799</v>
      </c>
      <c r="AG340">
        <v>8.5260385993900095E-2</v>
      </c>
      <c r="AH340">
        <v>9.18410882224905E-2</v>
      </c>
      <c r="AI340">
        <v>0.115496385051992</v>
      </c>
      <c r="AJ340">
        <v>0.148737138183964</v>
      </c>
      <c r="AK340">
        <v>7.8722875918196406E-2</v>
      </c>
      <c r="AL340">
        <v>8.2148262703601801E-2</v>
      </c>
      <c r="AM340">
        <v>0.103923290815238</v>
      </c>
      <c r="AN340">
        <v>0.15252549056306999</v>
      </c>
      <c r="AO340">
        <v>2.3633613589244401E-2</v>
      </c>
      <c r="AP340">
        <v>4.0486096379780401E-2</v>
      </c>
      <c r="AQ340">
        <v>6.5086765037690106E-2</v>
      </c>
      <c r="AR340">
        <v>0.11996644448117701</v>
      </c>
    </row>
    <row r="341" spans="1:44" x14ac:dyDescent="0.35">
      <c r="A341">
        <v>367</v>
      </c>
      <c r="B341" t="s">
        <v>377</v>
      </c>
      <c r="C341" t="s">
        <v>38</v>
      </c>
      <c r="D341">
        <v>41.830696109999998</v>
      </c>
      <c r="E341">
        <v>-87.655975909999995</v>
      </c>
      <c r="F341">
        <v>15</v>
      </c>
      <c r="G341" s="1">
        <v>42034.532638888886</v>
      </c>
      <c r="H341">
        <v>2024</v>
      </c>
      <c r="I341">
        <v>2112</v>
      </c>
      <c r="J341" s="1">
        <v>42108.830555555556</v>
      </c>
      <c r="K341" s="1">
        <v>42108.865277777775</v>
      </c>
      <c r="L341" s="1">
        <v>43090.738194444442</v>
      </c>
      <c r="M341" s="1">
        <v>43090.622916666667</v>
      </c>
      <c r="N341" s="1">
        <v>42109</v>
      </c>
      <c r="O341">
        <v>0.85213835499072099</v>
      </c>
      <c r="P341">
        <v>0.857633833843233</v>
      </c>
      <c r="Q341">
        <v>0.85453904096022903</v>
      </c>
      <c r="R341">
        <v>0.85894991453538105</v>
      </c>
      <c r="S341">
        <v>0.85466838235680898</v>
      </c>
      <c r="T341">
        <v>0.85762711992441298</v>
      </c>
      <c r="U341">
        <v>0.86250061499522401</v>
      </c>
      <c r="V341">
        <f t="shared" si="39"/>
        <v>1</v>
      </c>
      <c r="W341">
        <f t="shared" si="40"/>
        <v>5</v>
      </c>
      <c r="X341">
        <f t="shared" si="41"/>
        <v>2</v>
      </c>
      <c r="Y341">
        <f t="shared" si="42"/>
        <v>6</v>
      </c>
      <c r="Z341">
        <f t="shared" si="43"/>
        <v>3</v>
      </c>
      <c r="AA341">
        <f t="shared" si="44"/>
        <v>4</v>
      </c>
      <c r="AB341">
        <f t="shared" si="45"/>
        <v>7</v>
      </c>
      <c r="AC341">
        <v>0.30084277493668199</v>
      </c>
      <c r="AD341">
        <v>0.31519167287211403</v>
      </c>
      <c r="AE341">
        <v>0.23474957234787799</v>
      </c>
      <c r="AF341">
        <v>0.14878947157969699</v>
      </c>
      <c r="AG341">
        <v>0.307347567207368</v>
      </c>
      <c r="AH341">
        <v>0.25001005891267902</v>
      </c>
      <c r="AI341">
        <v>0.25694689674611798</v>
      </c>
      <c r="AJ341">
        <v>0.27102890724073903</v>
      </c>
      <c r="AK341">
        <v>0.190949756103302</v>
      </c>
      <c r="AL341">
        <v>0.21062317069408301</v>
      </c>
      <c r="AM341">
        <v>0.235003146233489</v>
      </c>
      <c r="AN341">
        <v>0.28912785672100999</v>
      </c>
      <c r="AO341">
        <v>0.20085990175264501</v>
      </c>
      <c r="AP341">
        <v>0.224175097521122</v>
      </c>
      <c r="AQ341">
        <v>0.273300384672513</v>
      </c>
      <c r="AR341">
        <v>0.29105376445855102</v>
      </c>
    </row>
    <row r="342" spans="1:44" x14ac:dyDescent="0.35">
      <c r="A342">
        <v>368</v>
      </c>
      <c r="B342" t="s">
        <v>378</v>
      </c>
      <c r="C342" t="s">
        <v>38</v>
      </c>
      <c r="D342">
        <v>41.839208679999999</v>
      </c>
      <c r="E342">
        <v>-87.665609860000004</v>
      </c>
      <c r="F342">
        <v>15</v>
      </c>
      <c r="G342" s="1">
        <v>42034.535416666666</v>
      </c>
      <c r="H342">
        <v>1276</v>
      </c>
      <c r="I342">
        <v>1205</v>
      </c>
      <c r="J342" s="1">
        <v>42108.835416666669</v>
      </c>
      <c r="K342" s="1">
        <v>42111.259722222225</v>
      </c>
      <c r="L342" s="1">
        <v>43095.695138888892</v>
      </c>
      <c r="M342" s="1">
        <v>43095.637499999997</v>
      </c>
      <c r="N342" s="1">
        <v>42109</v>
      </c>
      <c r="O342">
        <v>0.63295690504516999</v>
      </c>
      <c r="P342">
        <v>0.63817524782932999</v>
      </c>
      <c r="Q342">
        <v>0.63429669579913295</v>
      </c>
      <c r="R342">
        <v>0.63804077521726199</v>
      </c>
      <c r="S342">
        <v>0.64072418083099103</v>
      </c>
      <c r="T342">
        <v>0.63972692024075895</v>
      </c>
      <c r="U342">
        <v>0.648788788572641</v>
      </c>
      <c r="V342">
        <f t="shared" si="39"/>
        <v>1</v>
      </c>
      <c r="W342">
        <f t="shared" si="40"/>
        <v>4</v>
      </c>
      <c r="X342">
        <f t="shared" si="41"/>
        <v>2</v>
      </c>
      <c r="Y342">
        <f t="shared" si="42"/>
        <v>3</v>
      </c>
      <c r="Z342">
        <f t="shared" si="43"/>
        <v>6</v>
      </c>
      <c r="AA342">
        <f t="shared" si="44"/>
        <v>5</v>
      </c>
      <c r="AB342">
        <f t="shared" si="45"/>
        <v>7</v>
      </c>
      <c r="AC342">
        <v>0.19699365352644499</v>
      </c>
      <c r="AD342">
        <v>0.187412538440479</v>
      </c>
      <c r="AE342">
        <v>0.157854745262867</v>
      </c>
      <c r="AF342">
        <v>0.112708709293747</v>
      </c>
      <c r="AG342">
        <v>0.205662091753367</v>
      </c>
      <c r="AH342">
        <v>0.17721389075458899</v>
      </c>
      <c r="AI342">
        <v>0.20594303586493101</v>
      </c>
      <c r="AJ342">
        <v>0.23108103664656399</v>
      </c>
      <c r="AK342">
        <v>0.34289944883124401</v>
      </c>
      <c r="AL342">
        <v>0.33496022637616002</v>
      </c>
      <c r="AM342">
        <v>0.31759949364235301</v>
      </c>
      <c r="AN342">
        <v>0.33181004688343502</v>
      </c>
      <c r="AO342">
        <v>0.25444480588894203</v>
      </c>
      <c r="AP342">
        <v>0.30041334442877099</v>
      </c>
      <c r="AQ342">
        <v>0.31860272522984701</v>
      </c>
      <c r="AR342">
        <v>0.32440020717625201</v>
      </c>
    </row>
    <row r="343" spans="1:44" x14ac:dyDescent="0.35">
      <c r="A343">
        <v>369</v>
      </c>
      <c r="B343" t="s">
        <v>379</v>
      </c>
      <c r="C343" t="s">
        <v>38</v>
      </c>
      <c r="D343">
        <v>41.830104650000003</v>
      </c>
      <c r="E343">
        <v>-87.670298310000007</v>
      </c>
      <c r="F343">
        <v>11</v>
      </c>
      <c r="G343" s="1">
        <v>42034.536805555559</v>
      </c>
      <c r="H343">
        <v>1033</v>
      </c>
      <c r="I343">
        <v>1108</v>
      </c>
      <c r="J343" s="1">
        <v>42110.313888888886</v>
      </c>
      <c r="K343" s="1">
        <v>42111.616666666669</v>
      </c>
      <c r="L343" s="1">
        <v>43075.522222222222</v>
      </c>
      <c r="M343" s="1">
        <v>43086.626388888886</v>
      </c>
      <c r="N343" s="1">
        <v>42111</v>
      </c>
      <c r="O343">
        <v>0.60960129678365105</v>
      </c>
      <c r="P343">
        <v>0.61268885921565897</v>
      </c>
      <c r="Q343">
        <v>0.60999426059151995</v>
      </c>
      <c r="R343">
        <v>0.61206495946859296</v>
      </c>
      <c r="S343">
        <v>0.60911585195221296</v>
      </c>
      <c r="T343">
        <v>0.61413381909450404</v>
      </c>
      <c r="U343">
        <v>0.61673776058084395</v>
      </c>
      <c r="V343">
        <f t="shared" si="39"/>
        <v>2</v>
      </c>
      <c r="W343">
        <f t="shared" si="40"/>
        <v>5</v>
      </c>
      <c r="X343">
        <f t="shared" si="41"/>
        <v>3</v>
      </c>
      <c r="Y343">
        <f t="shared" si="42"/>
        <v>4</v>
      </c>
      <c r="Z343">
        <f t="shared" si="43"/>
        <v>1</v>
      </c>
      <c r="AA343">
        <f t="shared" si="44"/>
        <v>6</v>
      </c>
      <c r="AB343">
        <f t="shared" si="45"/>
        <v>7</v>
      </c>
      <c r="AC343">
        <v>0.43161251329727701</v>
      </c>
      <c r="AD343">
        <v>0.386295215858805</v>
      </c>
      <c r="AE343">
        <v>0.284451642297115</v>
      </c>
      <c r="AF343">
        <v>0.171678455072414</v>
      </c>
      <c r="AG343">
        <v>0.197741426067012</v>
      </c>
      <c r="AH343">
        <v>0.18484698892287299</v>
      </c>
      <c r="AI343">
        <v>0.23651565383295101</v>
      </c>
      <c r="AJ343">
        <v>0.26518736294426498</v>
      </c>
      <c r="AK343">
        <v>0.24397327615069</v>
      </c>
      <c r="AL343">
        <v>0.26218708526741202</v>
      </c>
      <c r="AM343">
        <v>0.26171361097055801</v>
      </c>
      <c r="AN343">
        <v>0.291987825292785</v>
      </c>
      <c r="AO343">
        <v>0.12667278448501901</v>
      </c>
      <c r="AP343">
        <v>0.16667070995090699</v>
      </c>
      <c r="AQ343">
        <v>0.21731909289937401</v>
      </c>
      <c r="AR343">
        <v>0.271146356690534</v>
      </c>
    </row>
    <row r="344" spans="1:44" x14ac:dyDescent="0.35">
      <c r="A344">
        <v>370</v>
      </c>
      <c r="B344" t="s">
        <v>380</v>
      </c>
      <c r="C344" t="s">
        <v>38</v>
      </c>
      <c r="D344">
        <v>41.854184250000003</v>
      </c>
      <c r="E344">
        <v>-87.619153740000002</v>
      </c>
      <c r="F344">
        <v>15</v>
      </c>
      <c r="G344" s="1">
        <v>42034.543055555558</v>
      </c>
      <c r="H344">
        <v>10261</v>
      </c>
      <c r="I344">
        <v>10458</v>
      </c>
      <c r="J344" s="1">
        <v>42125.707638888889</v>
      </c>
      <c r="K344" s="1">
        <v>42125.703472222223</v>
      </c>
      <c r="L344" s="1">
        <v>43098.715277777781</v>
      </c>
      <c r="M344" s="1">
        <v>43098.666666666664</v>
      </c>
      <c r="N344" s="1">
        <v>42126</v>
      </c>
      <c r="O344">
        <v>2.7412671803191899</v>
      </c>
      <c r="P344">
        <v>2.7457829646901102</v>
      </c>
      <c r="Q344">
        <v>2.7456859134412301</v>
      </c>
      <c r="R344">
        <v>2.5780695039650099</v>
      </c>
      <c r="S344">
        <v>2.53560026985308</v>
      </c>
      <c r="T344">
        <v>2.5285924145644398</v>
      </c>
      <c r="U344">
        <v>2.57936637494225</v>
      </c>
      <c r="V344">
        <f t="shared" si="39"/>
        <v>5</v>
      </c>
      <c r="W344">
        <f t="shared" si="40"/>
        <v>7</v>
      </c>
      <c r="X344">
        <f t="shared" si="41"/>
        <v>6</v>
      </c>
      <c r="Y344">
        <f t="shared" si="42"/>
        <v>3</v>
      </c>
      <c r="Z344">
        <f t="shared" si="43"/>
        <v>2</v>
      </c>
      <c r="AA344">
        <f t="shared" si="44"/>
        <v>1</v>
      </c>
      <c r="AB344">
        <f t="shared" si="45"/>
        <v>4</v>
      </c>
      <c r="AC344">
        <v>0.65235992353379102</v>
      </c>
      <c r="AD344">
        <v>0.592521358872662</v>
      </c>
      <c r="AE344">
        <v>0.53134295814328403</v>
      </c>
      <c r="AF344">
        <v>0.41895407791810202</v>
      </c>
      <c r="AG344">
        <v>0.220438028456753</v>
      </c>
      <c r="AH344">
        <v>0.23076393871201201</v>
      </c>
      <c r="AI344">
        <v>0.22407704156761299</v>
      </c>
      <c r="AJ344">
        <v>0.23947806761099999</v>
      </c>
      <c r="AK344">
        <v>9.4590321171568598E-2</v>
      </c>
      <c r="AL344">
        <v>0.12370581667324</v>
      </c>
      <c r="AM344">
        <v>0.158299872821866</v>
      </c>
      <c r="AN344">
        <v>0.192881796330441</v>
      </c>
      <c r="AO344">
        <v>3.2611726837885997E-2</v>
      </c>
      <c r="AP344">
        <v>5.30088857420844E-2</v>
      </c>
      <c r="AQ344">
        <v>8.6280127467235401E-2</v>
      </c>
      <c r="AR344">
        <v>0.14868605814045399</v>
      </c>
    </row>
    <row r="345" spans="1:44" x14ac:dyDescent="0.35">
      <c r="A345">
        <v>373</v>
      </c>
      <c r="B345" t="s">
        <v>381</v>
      </c>
      <c r="C345" t="s">
        <v>38</v>
      </c>
      <c r="D345">
        <v>41.895465299999998</v>
      </c>
      <c r="E345">
        <v>-87.706127879999997</v>
      </c>
      <c r="F345">
        <v>15</v>
      </c>
      <c r="G345" s="1">
        <v>42034.581250000003</v>
      </c>
      <c r="H345">
        <v>1737</v>
      </c>
      <c r="I345">
        <v>1935</v>
      </c>
      <c r="J345" s="1">
        <v>42126.538888888892</v>
      </c>
      <c r="K345" s="1">
        <v>42128.805555555555</v>
      </c>
      <c r="L345" s="1">
        <v>43092.628472222219</v>
      </c>
      <c r="M345" s="1">
        <v>43091.754166666666</v>
      </c>
      <c r="N345" s="1">
        <v>42127</v>
      </c>
      <c r="O345">
        <v>0.74986270583304304</v>
      </c>
      <c r="P345">
        <v>0.75184677854285198</v>
      </c>
      <c r="Q345">
        <v>0.75054260068715495</v>
      </c>
      <c r="R345">
        <v>0.75395640673425701</v>
      </c>
      <c r="S345">
        <v>0.755733582996307</v>
      </c>
      <c r="T345">
        <v>0.74958495725532404</v>
      </c>
      <c r="U345">
        <v>0.75575599479887401</v>
      </c>
      <c r="V345">
        <f t="shared" si="39"/>
        <v>2</v>
      </c>
      <c r="W345">
        <f t="shared" si="40"/>
        <v>4</v>
      </c>
      <c r="X345">
        <f t="shared" si="41"/>
        <v>3</v>
      </c>
      <c r="Y345">
        <f t="shared" si="42"/>
        <v>5</v>
      </c>
      <c r="Z345">
        <f t="shared" si="43"/>
        <v>6</v>
      </c>
      <c r="AA345">
        <f t="shared" si="44"/>
        <v>1</v>
      </c>
      <c r="AB345">
        <f t="shared" si="45"/>
        <v>7</v>
      </c>
      <c r="AC345">
        <v>0.26687896568054398</v>
      </c>
      <c r="AD345">
        <v>0.25367690903845702</v>
      </c>
      <c r="AE345">
        <v>0.20664597561314499</v>
      </c>
      <c r="AF345">
        <v>0.16135388199921399</v>
      </c>
      <c r="AG345">
        <v>0.136885507348534</v>
      </c>
      <c r="AH345">
        <v>0.154743284388241</v>
      </c>
      <c r="AI345">
        <v>0.16535988345454999</v>
      </c>
      <c r="AJ345">
        <v>0.210517638142216</v>
      </c>
      <c r="AK345">
        <v>0.4117942130808</v>
      </c>
      <c r="AL345">
        <v>0.40137580090656</v>
      </c>
      <c r="AM345">
        <v>0.41720608761292099</v>
      </c>
      <c r="AN345">
        <v>0.38440315781850298</v>
      </c>
      <c r="AO345">
        <v>0.184441313890119</v>
      </c>
      <c r="AP345">
        <v>0.19020400566674001</v>
      </c>
      <c r="AQ345">
        <v>0.210788053319381</v>
      </c>
      <c r="AR345">
        <v>0.243725322040065</v>
      </c>
    </row>
    <row r="346" spans="1:44" x14ac:dyDescent="0.35">
      <c r="A346">
        <v>374</v>
      </c>
      <c r="B346" t="s">
        <v>382</v>
      </c>
      <c r="C346" t="s">
        <v>38</v>
      </c>
      <c r="D346">
        <v>41.898417690000002</v>
      </c>
      <c r="E346">
        <v>-87.686596019999996</v>
      </c>
      <c r="F346">
        <v>19</v>
      </c>
      <c r="G346" s="1">
        <v>42034.581944444442</v>
      </c>
      <c r="H346">
        <v>14398</v>
      </c>
      <c r="I346">
        <v>14110</v>
      </c>
      <c r="J346" s="1">
        <v>42122.006249999999</v>
      </c>
      <c r="K346" s="1">
        <v>42121.82916666667</v>
      </c>
      <c r="L346" s="1">
        <v>43100.72152777778</v>
      </c>
      <c r="M346" s="1">
        <v>43100.756249999999</v>
      </c>
      <c r="N346" s="1">
        <v>42122</v>
      </c>
      <c r="O346">
        <v>2.7646461552938599</v>
      </c>
      <c r="P346">
        <v>2.7786272427020302</v>
      </c>
      <c r="Q346">
        <v>2.7707597281411802</v>
      </c>
      <c r="R346">
        <v>2.54518771973185</v>
      </c>
      <c r="S346">
        <v>2.5203863018656398</v>
      </c>
      <c r="T346">
        <v>2.5196318081097901</v>
      </c>
      <c r="U346">
        <v>2.5438030734930202</v>
      </c>
      <c r="V346">
        <f t="shared" si="39"/>
        <v>5</v>
      </c>
      <c r="W346">
        <f t="shared" si="40"/>
        <v>7</v>
      </c>
      <c r="X346">
        <f t="shared" si="41"/>
        <v>6</v>
      </c>
      <c r="Y346">
        <f t="shared" si="42"/>
        <v>4</v>
      </c>
      <c r="Z346">
        <f t="shared" si="43"/>
        <v>2</v>
      </c>
      <c r="AA346">
        <f t="shared" si="44"/>
        <v>1</v>
      </c>
      <c r="AB346">
        <f t="shared" si="45"/>
        <v>3</v>
      </c>
      <c r="AC346">
        <v>0.88024664940715902</v>
      </c>
      <c r="AD346">
        <v>0.87023499722046005</v>
      </c>
      <c r="AE346">
        <v>0.84531099821357303</v>
      </c>
      <c r="AF346">
        <v>0.78678656814037895</v>
      </c>
      <c r="AG346">
        <v>4.8172990219380901E-2</v>
      </c>
      <c r="AH346">
        <v>4.8766335968698102E-2</v>
      </c>
      <c r="AI346">
        <v>6.1963716442769302E-2</v>
      </c>
      <c r="AJ346">
        <v>7.5911126081970495E-2</v>
      </c>
      <c r="AK346">
        <v>6.2036930389365599E-2</v>
      </c>
      <c r="AL346">
        <v>7.0158796423482897E-2</v>
      </c>
      <c r="AM346">
        <v>7.0978082121691793E-2</v>
      </c>
      <c r="AN346">
        <v>9.2404738989554203E-2</v>
      </c>
      <c r="AO346">
        <v>9.54342998409392E-3</v>
      </c>
      <c r="AP346">
        <v>1.0839870387359E-2</v>
      </c>
      <c r="AQ346">
        <v>2.1747203221965401E-2</v>
      </c>
      <c r="AR346">
        <v>4.4897566788096498E-2</v>
      </c>
    </row>
    <row r="347" spans="1:44" x14ac:dyDescent="0.35">
      <c r="A347">
        <v>375</v>
      </c>
      <c r="B347" t="s">
        <v>383</v>
      </c>
      <c r="C347" t="s">
        <v>38</v>
      </c>
      <c r="D347">
        <v>41.889727000000001</v>
      </c>
      <c r="E347">
        <v>-87.701030000000003</v>
      </c>
      <c r="F347">
        <v>11</v>
      </c>
      <c r="G347" s="1">
        <v>42034.581944444442</v>
      </c>
      <c r="H347">
        <v>919</v>
      </c>
      <c r="I347">
        <v>873</v>
      </c>
      <c r="J347" s="1">
        <v>42139.703472222223</v>
      </c>
      <c r="K347" s="1">
        <v>42141.484027777777</v>
      </c>
      <c r="L347" s="1">
        <v>43085.606944444444</v>
      </c>
      <c r="M347" s="1">
        <v>43086.931250000001</v>
      </c>
      <c r="N347" s="1">
        <v>42140</v>
      </c>
      <c r="O347">
        <v>0.58589747178957496</v>
      </c>
      <c r="P347">
        <v>0.586974481506497</v>
      </c>
      <c r="Q347">
        <v>0.58713963903546795</v>
      </c>
      <c r="R347">
        <v>0.56031219145667999</v>
      </c>
      <c r="S347">
        <v>0.56071040017963403</v>
      </c>
      <c r="T347">
        <v>0.56096885300671895</v>
      </c>
      <c r="U347">
        <v>0.56894568470060203</v>
      </c>
      <c r="V347">
        <f t="shared" si="39"/>
        <v>5</v>
      </c>
      <c r="W347">
        <f t="shared" si="40"/>
        <v>6</v>
      </c>
      <c r="X347">
        <f t="shared" si="41"/>
        <v>7</v>
      </c>
      <c r="Y347">
        <f t="shared" si="42"/>
        <v>1</v>
      </c>
      <c r="Z347">
        <f t="shared" si="43"/>
        <v>2</v>
      </c>
      <c r="AA347">
        <f t="shared" si="44"/>
        <v>3</v>
      </c>
      <c r="AB347">
        <f t="shared" si="45"/>
        <v>4</v>
      </c>
      <c r="AC347">
        <v>0.58173381428580095</v>
      </c>
      <c r="AD347">
        <v>0.55387636431529697</v>
      </c>
      <c r="AE347">
        <v>0.48425479321384601</v>
      </c>
      <c r="AF347">
        <v>0.37971978532545803</v>
      </c>
      <c r="AG347">
        <v>0.304961275690389</v>
      </c>
      <c r="AH347">
        <v>0.31413956830030698</v>
      </c>
      <c r="AI347">
        <v>0.31922999873847402</v>
      </c>
      <c r="AJ347">
        <v>0.31210666786105501</v>
      </c>
      <c r="AK347">
        <v>4.7693780723404501E-2</v>
      </c>
      <c r="AL347">
        <v>5.7179018224425802E-2</v>
      </c>
      <c r="AM347">
        <v>8.3435406871953499E-2</v>
      </c>
      <c r="AN347">
        <v>0.141783527852263</v>
      </c>
      <c r="AO347">
        <v>6.5611129300405205E-2</v>
      </c>
      <c r="AP347">
        <v>7.4805049159968606E-2</v>
      </c>
      <c r="AQ347">
        <v>0.113079801175725</v>
      </c>
      <c r="AR347">
        <v>0.16639001896122199</v>
      </c>
    </row>
    <row r="348" spans="1:44" x14ac:dyDescent="0.35">
      <c r="A348">
        <v>376</v>
      </c>
      <c r="B348" t="s">
        <v>384</v>
      </c>
      <c r="C348" t="s">
        <v>38</v>
      </c>
      <c r="D348">
        <v>41.889491820000003</v>
      </c>
      <c r="E348">
        <v>-87.688219360000005</v>
      </c>
      <c r="F348">
        <v>35</v>
      </c>
      <c r="G348" s="1">
        <v>42034.582638888889</v>
      </c>
      <c r="H348">
        <v>14940</v>
      </c>
      <c r="I348">
        <v>10470</v>
      </c>
      <c r="J348" s="1">
        <v>42121.741666666669</v>
      </c>
      <c r="K348" s="1">
        <v>42121.78125</v>
      </c>
      <c r="L348" s="1">
        <v>43098.368750000001</v>
      </c>
      <c r="M348" s="1">
        <v>43093.361111111109</v>
      </c>
      <c r="N348" s="1">
        <v>42122</v>
      </c>
      <c r="O348">
        <v>2.4707702322457301</v>
      </c>
      <c r="P348">
        <v>2.45936615254044</v>
      </c>
      <c r="Q348">
        <v>2.4433180427114101</v>
      </c>
      <c r="R348">
        <v>2.3358154656277299</v>
      </c>
      <c r="S348">
        <v>2.3081779347844802</v>
      </c>
      <c r="T348">
        <v>2.3059409424306301</v>
      </c>
      <c r="U348">
        <v>2.3342879900412199</v>
      </c>
      <c r="V348">
        <f t="shared" si="39"/>
        <v>7</v>
      </c>
      <c r="W348">
        <f t="shared" si="40"/>
        <v>6</v>
      </c>
      <c r="X348">
        <f t="shared" si="41"/>
        <v>5</v>
      </c>
      <c r="Y348">
        <f t="shared" si="42"/>
        <v>4</v>
      </c>
      <c r="Z348">
        <f t="shared" si="43"/>
        <v>2</v>
      </c>
      <c r="AA348">
        <f t="shared" si="44"/>
        <v>1</v>
      </c>
      <c r="AB348">
        <f t="shared" si="45"/>
        <v>3</v>
      </c>
      <c r="AC348">
        <v>0.84686862255578399</v>
      </c>
      <c r="AD348">
        <v>0.82952952505907895</v>
      </c>
      <c r="AE348">
        <v>0.79069127355320601</v>
      </c>
      <c r="AF348">
        <v>0.70593814535686605</v>
      </c>
      <c r="AG348">
        <v>9.47853545532098E-2</v>
      </c>
      <c r="AH348">
        <v>0.107292774555763</v>
      </c>
      <c r="AI348">
        <v>0.118945953582271</v>
      </c>
      <c r="AJ348">
        <v>0.13898991765440499</v>
      </c>
      <c r="AK348">
        <v>2.6753156261357099E-2</v>
      </c>
      <c r="AL348">
        <v>3.00673921134978E-2</v>
      </c>
      <c r="AM348">
        <v>4.5345422061367803E-2</v>
      </c>
      <c r="AN348">
        <v>7.6859176694922607E-2</v>
      </c>
      <c r="AO348">
        <v>3.1592866629648997E-2</v>
      </c>
      <c r="AP348">
        <v>3.3110308271658798E-2</v>
      </c>
      <c r="AQ348">
        <v>4.5017350803153999E-2</v>
      </c>
      <c r="AR348">
        <v>7.8212760293805694E-2</v>
      </c>
    </row>
    <row r="349" spans="1:44" x14ac:dyDescent="0.35">
      <c r="A349">
        <v>377</v>
      </c>
      <c r="B349" t="s">
        <v>385</v>
      </c>
      <c r="C349" t="s">
        <v>38</v>
      </c>
      <c r="D349">
        <v>41.884603290000001</v>
      </c>
      <c r="E349">
        <v>-87.706303739999996</v>
      </c>
      <c r="F349">
        <v>19</v>
      </c>
      <c r="G349" s="1">
        <v>42034.582638888889</v>
      </c>
      <c r="H349">
        <v>2637</v>
      </c>
      <c r="I349">
        <v>2765</v>
      </c>
      <c r="J349" s="1">
        <v>42123.694444444445</v>
      </c>
      <c r="K349" s="1">
        <v>42123.779861111114</v>
      </c>
      <c r="L349" s="1">
        <v>43090.355555555558</v>
      </c>
      <c r="M349" s="1">
        <v>43094.693749999999</v>
      </c>
      <c r="N349" s="1">
        <v>42124</v>
      </c>
      <c r="O349">
        <v>0.94340361180611698</v>
      </c>
      <c r="P349">
        <v>0.949246913361811</v>
      </c>
      <c r="Q349">
        <v>0.94548161940686504</v>
      </c>
      <c r="R349">
        <v>0.94902593560903004</v>
      </c>
      <c r="S349">
        <v>0.94986112953499002</v>
      </c>
      <c r="T349">
        <v>0.95090999564369005</v>
      </c>
      <c r="U349">
        <v>0.95619676771040696</v>
      </c>
      <c r="V349">
        <f t="shared" si="39"/>
        <v>1</v>
      </c>
      <c r="W349">
        <f t="shared" si="40"/>
        <v>4</v>
      </c>
      <c r="X349">
        <f t="shared" si="41"/>
        <v>2</v>
      </c>
      <c r="Y349">
        <f t="shared" si="42"/>
        <v>3</v>
      </c>
      <c r="Z349">
        <f t="shared" si="43"/>
        <v>5</v>
      </c>
      <c r="AA349">
        <f t="shared" si="44"/>
        <v>6</v>
      </c>
      <c r="AB349">
        <f t="shared" si="45"/>
        <v>7</v>
      </c>
      <c r="AC349">
        <v>0.33061327796671203</v>
      </c>
      <c r="AD349">
        <v>0.37333188508509502</v>
      </c>
      <c r="AE349">
        <v>0.27207441917777497</v>
      </c>
      <c r="AF349">
        <v>0.17196607986481999</v>
      </c>
      <c r="AG349">
        <v>0.16888219661266199</v>
      </c>
      <c r="AH349">
        <v>0.13521156959053901</v>
      </c>
      <c r="AI349">
        <v>0.16879687515672501</v>
      </c>
      <c r="AJ349">
        <v>0.21662284922012201</v>
      </c>
      <c r="AK349">
        <v>0.27797898988384201</v>
      </c>
      <c r="AL349">
        <v>0.23439253700667301</v>
      </c>
      <c r="AM349">
        <v>0.27311278665155497</v>
      </c>
      <c r="AN349">
        <v>0.30067466382185198</v>
      </c>
      <c r="AO349">
        <v>0.222525535536782</v>
      </c>
      <c r="AP349">
        <v>0.25706400831769199</v>
      </c>
      <c r="AQ349">
        <v>0.28601591901394302</v>
      </c>
      <c r="AR349">
        <v>0.31073640709320399</v>
      </c>
    </row>
    <row r="350" spans="1:44" x14ac:dyDescent="0.35">
      <c r="A350">
        <v>378</v>
      </c>
      <c r="B350" t="s">
        <v>386</v>
      </c>
      <c r="C350" t="s">
        <v>38</v>
      </c>
      <c r="D350">
        <v>41.884453960000002</v>
      </c>
      <c r="E350">
        <v>-87.696298139999996</v>
      </c>
      <c r="F350">
        <v>15</v>
      </c>
      <c r="G350" s="1">
        <v>42034.583333333336</v>
      </c>
      <c r="H350">
        <v>1990</v>
      </c>
      <c r="I350">
        <v>1988</v>
      </c>
      <c r="J350" s="1">
        <v>42121.964583333334</v>
      </c>
      <c r="K350" s="1">
        <v>42122.904861111114</v>
      </c>
      <c r="L350" s="1">
        <v>43092.35833333333</v>
      </c>
      <c r="M350" s="1">
        <v>43092.363888888889</v>
      </c>
      <c r="N350" s="1">
        <v>42122</v>
      </c>
      <c r="O350">
        <v>0.79322837780715905</v>
      </c>
      <c r="P350">
        <v>0.79883852199747696</v>
      </c>
      <c r="Q350">
        <v>0.79481586857031195</v>
      </c>
      <c r="R350">
        <v>0.79837846729740203</v>
      </c>
      <c r="S350">
        <v>0.799091353577567</v>
      </c>
      <c r="T350">
        <v>0.79649520843710997</v>
      </c>
      <c r="U350">
        <v>0.80175557779559403</v>
      </c>
      <c r="V350">
        <f t="shared" si="39"/>
        <v>1</v>
      </c>
      <c r="W350">
        <f t="shared" si="40"/>
        <v>5</v>
      </c>
      <c r="X350">
        <f t="shared" si="41"/>
        <v>2</v>
      </c>
      <c r="Y350">
        <f t="shared" si="42"/>
        <v>4</v>
      </c>
      <c r="Z350">
        <f t="shared" si="43"/>
        <v>6</v>
      </c>
      <c r="AA350">
        <f t="shared" si="44"/>
        <v>3</v>
      </c>
      <c r="AB350">
        <f t="shared" si="45"/>
        <v>7</v>
      </c>
      <c r="AC350">
        <v>0.11105010631163301</v>
      </c>
      <c r="AD350">
        <v>8.1185860180257599E-2</v>
      </c>
      <c r="AE350">
        <v>8.5851434787405104E-2</v>
      </c>
      <c r="AF350">
        <v>8.9672420331594005E-2</v>
      </c>
      <c r="AG350">
        <v>0.20175832620859399</v>
      </c>
      <c r="AH350">
        <v>0.218158092793687</v>
      </c>
      <c r="AI350">
        <v>0.211106960512565</v>
      </c>
      <c r="AJ350">
        <v>0.23528675047307401</v>
      </c>
      <c r="AK350">
        <v>0.40182562181657</v>
      </c>
      <c r="AL350">
        <v>0.38254343293448001</v>
      </c>
      <c r="AM350">
        <v>0.35920439625474998</v>
      </c>
      <c r="AN350">
        <v>0.349567469528896</v>
      </c>
      <c r="AO350">
        <v>0.285365945663202</v>
      </c>
      <c r="AP350">
        <v>0.31811261409157399</v>
      </c>
      <c r="AQ350">
        <v>0.34383720844527799</v>
      </c>
      <c r="AR350">
        <v>0.32547335966643498</v>
      </c>
    </row>
    <row r="351" spans="1:44" x14ac:dyDescent="0.35">
      <c r="A351">
        <v>381</v>
      </c>
      <c r="B351" t="s">
        <v>387</v>
      </c>
      <c r="C351" t="s">
        <v>38</v>
      </c>
      <c r="D351">
        <v>41.879787710000002</v>
      </c>
      <c r="E351">
        <v>-87.686112809999997</v>
      </c>
      <c r="F351">
        <v>15</v>
      </c>
      <c r="G351" s="1">
        <v>42034.598611111112</v>
      </c>
      <c r="H351">
        <v>3050</v>
      </c>
      <c r="I351">
        <v>3510</v>
      </c>
      <c r="J351" s="1">
        <v>42121.834027777775</v>
      </c>
      <c r="K351" s="1">
        <v>42125.800694444442</v>
      </c>
      <c r="L351" s="1">
        <v>43099.852083333331</v>
      </c>
      <c r="M351" s="1">
        <v>43099.84375</v>
      </c>
      <c r="N351" s="1">
        <v>42122</v>
      </c>
      <c r="O351">
        <v>0.97166611914864798</v>
      </c>
      <c r="P351">
        <v>0.97742566557450405</v>
      </c>
      <c r="Q351">
        <v>0.97059889984683601</v>
      </c>
      <c r="R351">
        <v>0.96636937922382504</v>
      </c>
      <c r="S351">
        <v>0.96842173326104997</v>
      </c>
      <c r="T351">
        <v>0.96313592437737605</v>
      </c>
      <c r="U351">
        <v>0.97518412319023495</v>
      </c>
      <c r="V351">
        <f t="shared" si="39"/>
        <v>5</v>
      </c>
      <c r="W351">
        <f t="shared" si="40"/>
        <v>7</v>
      </c>
      <c r="X351">
        <f t="shared" si="41"/>
        <v>4</v>
      </c>
      <c r="Y351">
        <f t="shared" si="42"/>
        <v>2</v>
      </c>
      <c r="Z351">
        <f t="shared" si="43"/>
        <v>3</v>
      </c>
      <c r="AA351">
        <f t="shared" si="44"/>
        <v>1</v>
      </c>
      <c r="AB351">
        <f t="shared" si="45"/>
        <v>6</v>
      </c>
      <c r="AC351">
        <v>0.58062039897126105</v>
      </c>
      <c r="AD351">
        <v>0.56860842173364701</v>
      </c>
      <c r="AE351">
        <v>0.45945256997457901</v>
      </c>
      <c r="AF351">
        <v>0.30505522702120802</v>
      </c>
      <c r="AG351">
        <v>0.18600013969943899</v>
      </c>
      <c r="AH351">
        <v>0.168448288541833</v>
      </c>
      <c r="AI351">
        <v>0.19171162223739099</v>
      </c>
      <c r="AJ351">
        <v>0.236256173004045</v>
      </c>
      <c r="AK351">
        <v>0.131555738493841</v>
      </c>
      <c r="AL351">
        <v>0.143885711271488</v>
      </c>
      <c r="AM351">
        <v>0.18635358792107601</v>
      </c>
      <c r="AN351">
        <v>0.23072464006520399</v>
      </c>
      <c r="AO351">
        <v>0.101823722835457</v>
      </c>
      <c r="AP351">
        <v>0.11905757845303</v>
      </c>
      <c r="AQ351">
        <v>0.16248221986695199</v>
      </c>
      <c r="AR351">
        <v>0.22796395990954199</v>
      </c>
    </row>
    <row r="352" spans="1:44" x14ac:dyDescent="0.35">
      <c r="A352">
        <v>382</v>
      </c>
      <c r="B352" t="s">
        <v>388</v>
      </c>
      <c r="C352" t="s">
        <v>38</v>
      </c>
      <c r="D352">
        <v>41.874748850000003</v>
      </c>
      <c r="E352">
        <v>-87.686445280000001</v>
      </c>
      <c r="F352">
        <v>19</v>
      </c>
      <c r="G352" s="1">
        <v>42034.600694444445</v>
      </c>
      <c r="H352">
        <v>4584</v>
      </c>
      <c r="I352">
        <v>4619</v>
      </c>
      <c r="J352" s="1">
        <v>42122.38958333333</v>
      </c>
      <c r="K352" s="1">
        <v>42121.779166666667</v>
      </c>
      <c r="L352" s="1">
        <v>43099.799305555556</v>
      </c>
      <c r="M352" s="1">
        <v>43099.854861111111</v>
      </c>
      <c r="N352" s="1">
        <v>42122</v>
      </c>
      <c r="O352">
        <v>1.43353169537105</v>
      </c>
      <c r="P352">
        <v>1.4341065803320701</v>
      </c>
      <c r="Q352">
        <v>1.4338894749340201</v>
      </c>
      <c r="R352">
        <v>1.37503568944414</v>
      </c>
      <c r="S352">
        <v>1.37469419388068</v>
      </c>
      <c r="T352">
        <v>1.3733812995774499</v>
      </c>
      <c r="U352">
        <v>1.3843555699017001</v>
      </c>
      <c r="V352">
        <f t="shared" si="39"/>
        <v>5</v>
      </c>
      <c r="W352">
        <f t="shared" si="40"/>
        <v>7</v>
      </c>
      <c r="X352">
        <f t="shared" si="41"/>
        <v>6</v>
      </c>
      <c r="Y352">
        <f t="shared" si="42"/>
        <v>3</v>
      </c>
      <c r="Z352">
        <f t="shared" si="43"/>
        <v>2</v>
      </c>
      <c r="AA352">
        <f t="shared" si="44"/>
        <v>1</v>
      </c>
      <c r="AB352">
        <f t="shared" si="45"/>
        <v>4</v>
      </c>
      <c r="AC352">
        <v>0.59361981812860498</v>
      </c>
      <c r="AD352">
        <v>0.54220895646398104</v>
      </c>
      <c r="AE352">
        <v>0.46317761503529598</v>
      </c>
      <c r="AF352">
        <v>0.33244677944256601</v>
      </c>
      <c r="AG352">
        <v>0.20601795378054499</v>
      </c>
      <c r="AH352">
        <v>0.201355920201988</v>
      </c>
      <c r="AI352">
        <v>0.22544100788631499</v>
      </c>
      <c r="AJ352">
        <v>0.24424194454981801</v>
      </c>
      <c r="AK352">
        <v>0.16631765677675101</v>
      </c>
      <c r="AL352">
        <v>0.18578383499847101</v>
      </c>
      <c r="AM352">
        <v>0.195212392034113</v>
      </c>
      <c r="AN352">
        <v>0.240506040363759</v>
      </c>
      <c r="AO352">
        <v>3.4044571314097598E-2</v>
      </c>
      <c r="AP352">
        <v>7.0651288335559295E-2</v>
      </c>
      <c r="AQ352">
        <v>0.116168985044275</v>
      </c>
      <c r="AR352">
        <v>0.18280523564385501</v>
      </c>
    </row>
    <row r="353" spans="1:44" x14ac:dyDescent="0.35">
      <c r="A353">
        <v>383</v>
      </c>
      <c r="B353" t="s">
        <v>389</v>
      </c>
      <c r="C353" t="s">
        <v>38</v>
      </c>
      <c r="D353">
        <v>41.874293000000002</v>
      </c>
      <c r="E353">
        <v>-87.667283999999995</v>
      </c>
      <c r="F353">
        <v>23</v>
      </c>
      <c r="G353" s="1">
        <v>42034.602777777778</v>
      </c>
      <c r="H353">
        <v>14649</v>
      </c>
      <c r="I353">
        <v>14343</v>
      </c>
      <c r="J353" s="1">
        <v>42121.654166666667</v>
      </c>
      <c r="K353" s="1">
        <v>42121.611805555556</v>
      </c>
      <c r="L353" s="1">
        <v>43099.941666666666</v>
      </c>
      <c r="M353" s="1">
        <v>43100.334722222222</v>
      </c>
      <c r="N353" s="1">
        <v>42122</v>
      </c>
      <c r="O353">
        <v>3.1548361097039002</v>
      </c>
      <c r="P353">
        <v>3.14653571363002</v>
      </c>
      <c r="Q353">
        <v>3.1633649475927501</v>
      </c>
      <c r="R353">
        <v>2.7622164905827198</v>
      </c>
      <c r="S353">
        <v>2.7270241583824801</v>
      </c>
      <c r="T353">
        <v>2.7067726327923798</v>
      </c>
      <c r="U353">
        <v>2.74222893129844</v>
      </c>
      <c r="V353">
        <f t="shared" si="39"/>
        <v>6</v>
      </c>
      <c r="W353">
        <f t="shared" si="40"/>
        <v>5</v>
      </c>
      <c r="X353">
        <f t="shared" si="41"/>
        <v>7</v>
      </c>
      <c r="Y353">
        <f t="shared" si="42"/>
        <v>4</v>
      </c>
      <c r="Z353">
        <f t="shared" si="43"/>
        <v>2</v>
      </c>
      <c r="AA353">
        <f t="shared" si="44"/>
        <v>1</v>
      </c>
      <c r="AB353">
        <f t="shared" si="45"/>
        <v>3</v>
      </c>
      <c r="AC353">
        <v>0.91598138896980896</v>
      </c>
      <c r="AD353">
        <v>0.90492354789038199</v>
      </c>
      <c r="AE353">
        <v>0.88949628875191999</v>
      </c>
      <c r="AF353">
        <v>0.856214656593135</v>
      </c>
      <c r="AG353">
        <v>9.9948170652845204E-3</v>
      </c>
      <c r="AH353">
        <v>1.2878469925205799E-2</v>
      </c>
      <c r="AI353">
        <v>2.0798664862303501E-2</v>
      </c>
      <c r="AJ353">
        <v>3.2701694465503701E-2</v>
      </c>
      <c r="AK353">
        <v>6.6732888719240699E-2</v>
      </c>
      <c r="AL353">
        <v>7.27160150148186E-2</v>
      </c>
      <c r="AM353">
        <v>7.4178541892326005E-2</v>
      </c>
      <c r="AN353">
        <v>8.4988431720453006E-2</v>
      </c>
      <c r="AO353">
        <v>7.2909052456654102E-3</v>
      </c>
      <c r="AP353">
        <v>9.4819671695926099E-3</v>
      </c>
      <c r="AQ353">
        <v>1.5526504493449601E-2</v>
      </c>
      <c r="AR353">
        <v>2.60952172209084E-2</v>
      </c>
    </row>
    <row r="354" spans="1:44" x14ac:dyDescent="0.35">
      <c r="A354">
        <v>384</v>
      </c>
      <c r="B354" t="s">
        <v>390</v>
      </c>
      <c r="C354" t="s">
        <v>38</v>
      </c>
      <c r="D354">
        <v>41.801831640000003</v>
      </c>
      <c r="E354">
        <v>-87.645213900000002</v>
      </c>
      <c r="F354">
        <v>11</v>
      </c>
      <c r="G354" s="1">
        <v>42034.609027777777</v>
      </c>
      <c r="H354">
        <v>105</v>
      </c>
      <c r="I354">
        <v>116</v>
      </c>
      <c r="J354" s="1">
        <v>42115.542361111111</v>
      </c>
      <c r="K354" s="1">
        <v>42109.824305555558</v>
      </c>
      <c r="L354" s="1">
        <v>43063.542361111111</v>
      </c>
      <c r="M354" s="1">
        <v>43028.693055555559</v>
      </c>
      <c r="N354" s="1">
        <v>42110</v>
      </c>
      <c r="O354">
        <v>0.16924053873711301</v>
      </c>
      <c r="P354">
        <v>0.169363267278859</v>
      </c>
      <c r="Q354">
        <v>0.167865657217558</v>
      </c>
      <c r="R354">
        <v>0.170654831157798</v>
      </c>
      <c r="S354">
        <v>0.17112626756888699</v>
      </c>
      <c r="T354">
        <v>0.172034119085333</v>
      </c>
      <c r="U354">
        <v>0.173623477848041</v>
      </c>
      <c r="V354">
        <f t="shared" si="39"/>
        <v>2</v>
      </c>
      <c r="W354">
        <f t="shared" si="40"/>
        <v>3</v>
      </c>
      <c r="X354">
        <f t="shared" si="41"/>
        <v>1</v>
      </c>
      <c r="Y354">
        <f t="shared" si="42"/>
        <v>4</v>
      </c>
      <c r="Z354">
        <f t="shared" si="43"/>
        <v>5</v>
      </c>
      <c r="AA354">
        <f t="shared" si="44"/>
        <v>6</v>
      </c>
      <c r="AB354">
        <f t="shared" si="45"/>
        <v>7</v>
      </c>
      <c r="AC354">
        <v>4.16777394011007E-2</v>
      </c>
      <c r="AD354">
        <v>7.1039640411440202E-2</v>
      </c>
      <c r="AE354">
        <v>7.4729347299786697E-2</v>
      </c>
      <c r="AF354">
        <v>9.47941451026756E-2</v>
      </c>
      <c r="AG354">
        <v>0.26855229748621001</v>
      </c>
      <c r="AH354">
        <v>0.25054837977625899</v>
      </c>
      <c r="AI354">
        <v>0.244706017678546</v>
      </c>
      <c r="AJ354">
        <v>0.24020660284440601</v>
      </c>
      <c r="AK354">
        <v>0.33692997510311401</v>
      </c>
      <c r="AL354">
        <v>0.33079458704770498</v>
      </c>
      <c r="AM354">
        <v>0.30591715570578698</v>
      </c>
      <c r="AN354">
        <v>0.31430927757368199</v>
      </c>
      <c r="AO354">
        <v>0.352839988009574</v>
      </c>
      <c r="AP354">
        <v>0.34761739276459402</v>
      </c>
      <c r="AQ354">
        <v>0.374647479315879</v>
      </c>
      <c r="AR354">
        <v>0.350689974479235</v>
      </c>
    </row>
    <row r="355" spans="1:44" x14ac:dyDescent="0.35">
      <c r="A355">
        <v>385</v>
      </c>
      <c r="B355" t="s">
        <v>391</v>
      </c>
      <c r="C355" t="s">
        <v>38</v>
      </c>
      <c r="D355">
        <v>41.794981999999997</v>
      </c>
      <c r="E355">
        <v>-87.633123999999995</v>
      </c>
      <c r="F355">
        <v>11</v>
      </c>
      <c r="G355" s="1">
        <v>42034.609027777777</v>
      </c>
      <c r="H355">
        <v>807</v>
      </c>
      <c r="I355">
        <v>708</v>
      </c>
      <c r="J355" s="1">
        <v>42122.675000000003</v>
      </c>
      <c r="K355" s="1">
        <v>42123.774305555555</v>
      </c>
      <c r="L355" s="1">
        <v>43091.352777777778</v>
      </c>
      <c r="M355" s="1">
        <v>43090.818055555559</v>
      </c>
      <c r="N355" s="1">
        <v>42123</v>
      </c>
      <c r="O355">
        <v>0.58077089915218105</v>
      </c>
      <c r="P355">
        <v>0.58499099245979602</v>
      </c>
      <c r="Q355">
        <v>0.58088813795540895</v>
      </c>
      <c r="R355">
        <v>0.58101081844195901</v>
      </c>
      <c r="S355">
        <v>0.58429910571666799</v>
      </c>
      <c r="T355">
        <v>0.58485191224913902</v>
      </c>
      <c r="U355">
        <v>0.59063213949752302</v>
      </c>
      <c r="V355">
        <f t="shared" si="39"/>
        <v>1</v>
      </c>
      <c r="W355">
        <f t="shared" si="40"/>
        <v>6</v>
      </c>
      <c r="X355">
        <f t="shared" si="41"/>
        <v>2</v>
      </c>
      <c r="Y355">
        <f t="shared" si="42"/>
        <v>3</v>
      </c>
      <c r="Z355">
        <f t="shared" si="43"/>
        <v>4</v>
      </c>
      <c r="AA355">
        <f t="shared" si="44"/>
        <v>5</v>
      </c>
      <c r="AB355">
        <f t="shared" si="45"/>
        <v>7</v>
      </c>
      <c r="AC355">
        <v>0.51639197004850101</v>
      </c>
      <c r="AD355">
        <v>0.47313387045540301</v>
      </c>
      <c r="AE355">
        <v>0.35498774138596001</v>
      </c>
      <c r="AF355">
        <v>0.221199328609722</v>
      </c>
      <c r="AG355">
        <v>0.15481237150963101</v>
      </c>
      <c r="AH355">
        <v>0.139854382276974</v>
      </c>
      <c r="AI355">
        <v>0.18833582812818001</v>
      </c>
      <c r="AJ355">
        <v>0.23147248759605199</v>
      </c>
      <c r="AK355">
        <v>0.15963880471549899</v>
      </c>
      <c r="AL355">
        <v>0.169021722297859</v>
      </c>
      <c r="AM355">
        <v>0.195005565585889</v>
      </c>
      <c r="AN355">
        <v>0.259583504464038</v>
      </c>
      <c r="AO355">
        <v>0.16915685372636599</v>
      </c>
      <c r="AP355">
        <v>0.217990024969762</v>
      </c>
      <c r="AQ355">
        <v>0.26167086489996899</v>
      </c>
      <c r="AR355">
        <v>0.28774467933018699</v>
      </c>
    </row>
    <row r="356" spans="1:44" x14ac:dyDescent="0.35">
      <c r="A356">
        <v>386</v>
      </c>
      <c r="B356" t="s">
        <v>392</v>
      </c>
      <c r="C356" t="s">
        <v>38</v>
      </c>
      <c r="D356">
        <v>41.792929649999998</v>
      </c>
      <c r="E356">
        <v>-87.644990059999998</v>
      </c>
      <c r="F356">
        <v>11</v>
      </c>
      <c r="G356" s="1">
        <v>42034.609722222223</v>
      </c>
      <c r="H356">
        <v>246</v>
      </c>
      <c r="I356">
        <v>230</v>
      </c>
      <c r="J356" s="1">
        <v>42111.622916666667</v>
      </c>
      <c r="K356" s="1">
        <v>42127.461805555555</v>
      </c>
      <c r="L356" s="1">
        <v>43083.038888888892</v>
      </c>
      <c r="M356" s="1">
        <v>43080.542361111111</v>
      </c>
      <c r="N356" s="1">
        <v>42112</v>
      </c>
      <c r="O356">
        <v>0.250358403285801</v>
      </c>
      <c r="P356">
        <v>0.25063269685395101</v>
      </c>
      <c r="Q356">
        <v>0.250205906881382</v>
      </c>
      <c r="R356">
        <v>0.25171329554506799</v>
      </c>
      <c r="S356">
        <v>0.25222977517064199</v>
      </c>
      <c r="T356">
        <v>0.25028770954865598</v>
      </c>
      <c r="U356">
        <v>0.25047615274657897</v>
      </c>
      <c r="V356">
        <f t="shared" si="39"/>
        <v>3</v>
      </c>
      <c r="W356">
        <f t="shared" si="40"/>
        <v>5</v>
      </c>
      <c r="X356">
        <f t="shared" si="41"/>
        <v>1</v>
      </c>
      <c r="Y356">
        <f t="shared" si="42"/>
        <v>6</v>
      </c>
      <c r="Z356">
        <f t="shared" si="43"/>
        <v>7</v>
      </c>
      <c r="AA356">
        <f t="shared" si="44"/>
        <v>2</v>
      </c>
      <c r="AB356">
        <f t="shared" si="45"/>
        <v>4</v>
      </c>
      <c r="AC356">
        <v>6.3967491115039493E-2</v>
      </c>
      <c r="AD356">
        <v>9.0594825290571404E-2</v>
      </c>
      <c r="AE356">
        <v>7.8154691817083802E-2</v>
      </c>
      <c r="AF356">
        <v>8.4836885585247004E-2</v>
      </c>
      <c r="AG356">
        <v>0.24583969217139601</v>
      </c>
      <c r="AH356">
        <v>0.212209988234001</v>
      </c>
      <c r="AI356">
        <v>0.22953241045919201</v>
      </c>
      <c r="AJ356">
        <v>0.234761933096366</v>
      </c>
      <c r="AK356">
        <v>0.41322592727063201</v>
      </c>
      <c r="AL356">
        <v>0.39613885577931901</v>
      </c>
      <c r="AM356">
        <v>0.40365444234417203</v>
      </c>
      <c r="AN356">
        <v>0.37591347911310602</v>
      </c>
      <c r="AO356">
        <v>0.27696688944293102</v>
      </c>
      <c r="AP356">
        <v>0.30105633069610799</v>
      </c>
      <c r="AQ356">
        <v>0.28865845537955098</v>
      </c>
      <c r="AR356">
        <v>0.30448770220527899</v>
      </c>
    </row>
    <row r="357" spans="1:44" x14ac:dyDescent="0.35">
      <c r="A357">
        <v>388</v>
      </c>
      <c r="B357" t="s">
        <v>393</v>
      </c>
      <c r="C357" t="s">
        <v>38</v>
      </c>
      <c r="D357">
        <v>41.779381139999998</v>
      </c>
      <c r="E357">
        <v>-87.644620810000006</v>
      </c>
      <c r="F357">
        <v>15</v>
      </c>
      <c r="G357" s="1">
        <v>42034.611805555556</v>
      </c>
      <c r="H357">
        <v>455</v>
      </c>
      <c r="I357">
        <v>464</v>
      </c>
      <c r="J357" s="1">
        <v>42121.00277777778</v>
      </c>
      <c r="K357" s="1">
        <v>42119.765972222223</v>
      </c>
      <c r="L357" s="1">
        <v>43090.50277777778</v>
      </c>
      <c r="M357" s="1">
        <v>43096.379166666666</v>
      </c>
      <c r="N357" s="1">
        <v>42120</v>
      </c>
      <c r="O357">
        <v>0.346546772934748</v>
      </c>
      <c r="P357">
        <v>0.34775335898823601</v>
      </c>
      <c r="Q357">
        <v>0.34654566320930402</v>
      </c>
      <c r="R357">
        <v>0.35069221088436597</v>
      </c>
      <c r="S357">
        <v>0.34775800815011798</v>
      </c>
      <c r="T357">
        <v>0.34885544785775602</v>
      </c>
      <c r="U357">
        <v>0.34957173595394497</v>
      </c>
      <c r="V357">
        <f t="shared" si="39"/>
        <v>2</v>
      </c>
      <c r="W357">
        <f t="shared" si="40"/>
        <v>3</v>
      </c>
      <c r="X357">
        <f t="shared" si="41"/>
        <v>1</v>
      </c>
      <c r="Y357">
        <f t="shared" si="42"/>
        <v>7</v>
      </c>
      <c r="Z357">
        <f t="shared" si="43"/>
        <v>4</v>
      </c>
      <c r="AA357">
        <f t="shared" si="44"/>
        <v>5</v>
      </c>
      <c r="AB357">
        <f t="shared" si="45"/>
        <v>6</v>
      </c>
      <c r="AC357">
        <v>5.07838531482439E-2</v>
      </c>
      <c r="AD357">
        <v>5.2039930683082498E-2</v>
      </c>
      <c r="AE357">
        <v>4.9320932318887803E-2</v>
      </c>
      <c r="AF357">
        <v>6.5677534974815599E-2</v>
      </c>
      <c r="AG357">
        <v>0.204226576378474</v>
      </c>
      <c r="AH357">
        <v>0.22572704634448301</v>
      </c>
      <c r="AI357">
        <v>0.27137989385579298</v>
      </c>
      <c r="AJ357">
        <v>0.27548055017839901</v>
      </c>
      <c r="AK357">
        <v>0.48298739005173302</v>
      </c>
      <c r="AL357">
        <v>0.41393537563442501</v>
      </c>
      <c r="AM357">
        <v>0.37800346387061101</v>
      </c>
      <c r="AN357">
        <v>0.346882410756783</v>
      </c>
      <c r="AO357">
        <v>0.26200218042154699</v>
      </c>
      <c r="AP357">
        <v>0.30829764733800802</v>
      </c>
      <c r="AQ357">
        <v>0.301295709954707</v>
      </c>
      <c r="AR357">
        <v>0.311959504090002</v>
      </c>
    </row>
    <row r="358" spans="1:44" x14ac:dyDescent="0.35">
      <c r="A358">
        <v>390</v>
      </c>
      <c r="B358" t="s">
        <v>394</v>
      </c>
      <c r="C358" t="s">
        <v>38</v>
      </c>
      <c r="D358">
        <v>41.780079630000003</v>
      </c>
      <c r="E358">
        <v>-87.629746310000002</v>
      </c>
      <c r="F358">
        <v>11</v>
      </c>
      <c r="G358" s="1">
        <v>42034.612500000003</v>
      </c>
      <c r="H358">
        <v>393</v>
      </c>
      <c r="I358">
        <v>274</v>
      </c>
      <c r="J358" s="1">
        <v>42144.922222222223</v>
      </c>
      <c r="K358" s="1">
        <v>42150.453472222223</v>
      </c>
      <c r="L358" s="1">
        <v>43090.772916666669</v>
      </c>
      <c r="M358" s="1">
        <v>43096.259027777778</v>
      </c>
      <c r="N358" s="1">
        <v>42145</v>
      </c>
      <c r="O358">
        <v>0.35853541015173701</v>
      </c>
      <c r="P358">
        <v>0.360770225419969</v>
      </c>
      <c r="Q358">
        <v>0.35890930697395801</v>
      </c>
      <c r="R358">
        <v>0.35944993437530298</v>
      </c>
      <c r="S358">
        <v>0.35910734310114001</v>
      </c>
      <c r="T358">
        <v>0.36098432763504201</v>
      </c>
      <c r="U358">
        <v>0.360916439617813</v>
      </c>
      <c r="V358">
        <f t="shared" si="39"/>
        <v>1</v>
      </c>
      <c r="W358">
        <f t="shared" si="40"/>
        <v>5</v>
      </c>
      <c r="X358">
        <f t="shared" si="41"/>
        <v>2</v>
      </c>
      <c r="Y358">
        <f t="shared" si="42"/>
        <v>4</v>
      </c>
      <c r="Z358">
        <f t="shared" si="43"/>
        <v>3</v>
      </c>
      <c r="AA358">
        <f t="shared" si="44"/>
        <v>7</v>
      </c>
      <c r="AB358">
        <f t="shared" si="45"/>
        <v>6</v>
      </c>
      <c r="AC358">
        <v>7.6273337966895199E-2</v>
      </c>
      <c r="AD358">
        <v>9.4644085014012502E-2</v>
      </c>
      <c r="AE358">
        <v>0.10861243248048</v>
      </c>
      <c r="AF358">
        <v>0.102911051338152</v>
      </c>
      <c r="AG358">
        <v>0.24053081810626101</v>
      </c>
      <c r="AH358">
        <v>0.23909448596492999</v>
      </c>
      <c r="AI358">
        <v>0.23988189734797799</v>
      </c>
      <c r="AJ358">
        <v>0.248100557595759</v>
      </c>
      <c r="AK358">
        <v>0.39357995253852901</v>
      </c>
      <c r="AL358">
        <v>0.36157928492407898</v>
      </c>
      <c r="AM358">
        <v>0.33850146119680902</v>
      </c>
      <c r="AN358">
        <v>0.32387675991199399</v>
      </c>
      <c r="AO358">
        <v>0.28961589138831401</v>
      </c>
      <c r="AP358">
        <v>0.30468214409697703</v>
      </c>
      <c r="AQ358">
        <v>0.31300420897473102</v>
      </c>
      <c r="AR358">
        <v>0.32511163115409297</v>
      </c>
    </row>
    <row r="359" spans="1:44" x14ac:dyDescent="0.35">
      <c r="A359">
        <v>391</v>
      </c>
      <c r="B359" t="s">
        <v>395</v>
      </c>
      <c r="C359" t="s">
        <v>38</v>
      </c>
      <c r="D359">
        <v>41.769061720000003</v>
      </c>
      <c r="E359">
        <v>-87.644613579999998</v>
      </c>
      <c r="F359">
        <v>11</v>
      </c>
      <c r="G359" s="1">
        <v>42034.612500000003</v>
      </c>
      <c r="H359">
        <v>165</v>
      </c>
      <c r="I359">
        <v>191</v>
      </c>
      <c r="J359" s="1">
        <v>42126.628472222219</v>
      </c>
      <c r="K359" s="1">
        <v>42125.911805555559</v>
      </c>
      <c r="L359" s="1">
        <v>43088.887499999997</v>
      </c>
      <c r="M359" s="1">
        <v>43088.658333333333</v>
      </c>
      <c r="N359" s="1">
        <v>42126</v>
      </c>
      <c r="O359">
        <v>0.240717853687797</v>
      </c>
      <c r="P359">
        <v>0.24044065840835799</v>
      </c>
      <c r="Q359">
        <v>0.24035197128080199</v>
      </c>
      <c r="R359">
        <v>0.24242452294910899</v>
      </c>
      <c r="S359">
        <v>0.24380802631461601</v>
      </c>
      <c r="T359">
        <v>0.243650791889748</v>
      </c>
      <c r="U359">
        <v>0.24715468477205199</v>
      </c>
      <c r="V359">
        <f t="shared" si="39"/>
        <v>3</v>
      </c>
      <c r="W359">
        <f t="shared" si="40"/>
        <v>2</v>
      </c>
      <c r="X359">
        <f t="shared" si="41"/>
        <v>1</v>
      </c>
      <c r="Y359">
        <f t="shared" si="42"/>
        <v>4</v>
      </c>
      <c r="Z359">
        <f t="shared" si="43"/>
        <v>6</v>
      </c>
      <c r="AA359">
        <f t="shared" si="44"/>
        <v>5</v>
      </c>
      <c r="AB359">
        <f t="shared" si="45"/>
        <v>7</v>
      </c>
      <c r="AC359">
        <v>5.9409855281049202E-2</v>
      </c>
      <c r="AD359">
        <v>8.3635570964899902E-2</v>
      </c>
      <c r="AE359">
        <v>8.9286716589050102E-2</v>
      </c>
      <c r="AF359">
        <v>9.33278473818029E-2</v>
      </c>
      <c r="AG359">
        <v>0.205397015696243</v>
      </c>
      <c r="AH359">
        <v>0.20650023589827701</v>
      </c>
      <c r="AI359">
        <v>0.22065879328643201</v>
      </c>
      <c r="AJ359">
        <v>0.24369424513292401</v>
      </c>
      <c r="AK359">
        <v>0.34763779177173398</v>
      </c>
      <c r="AL359">
        <v>0.30147844036163102</v>
      </c>
      <c r="AM359">
        <v>0.29702743959660999</v>
      </c>
      <c r="AN359">
        <v>0.306484887319732</v>
      </c>
      <c r="AO359">
        <v>0.38755533725097202</v>
      </c>
      <c r="AP359">
        <v>0.40838575277519001</v>
      </c>
      <c r="AQ359">
        <v>0.39302705052790599</v>
      </c>
      <c r="AR359">
        <v>0.35649302016553902</v>
      </c>
    </row>
    <row r="360" spans="1:44" x14ac:dyDescent="0.35">
      <c r="A360">
        <v>392</v>
      </c>
      <c r="B360" t="s">
        <v>396</v>
      </c>
      <c r="C360" t="s">
        <v>38</v>
      </c>
      <c r="D360">
        <v>41.769293089999998</v>
      </c>
      <c r="E360">
        <v>-87.628195930000004</v>
      </c>
      <c r="F360">
        <v>11</v>
      </c>
      <c r="G360" s="1">
        <v>42034.613194444442</v>
      </c>
      <c r="H360">
        <v>233</v>
      </c>
      <c r="I360">
        <v>222</v>
      </c>
      <c r="J360" s="1">
        <v>42136.771527777775</v>
      </c>
      <c r="K360" s="1">
        <v>42134.8125</v>
      </c>
      <c r="L360" s="1">
        <v>43091.71875</v>
      </c>
      <c r="M360" s="1">
        <v>43091.870833333334</v>
      </c>
      <c r="N360" s="1">
        <v>42135</v>
      </c>
      <c r="O360">
        <v>0.27825977384075901</v>
      </c>
      <c r="P360">
        <v>0.27880234054092501</v>
      </c>
      <c r="Q360">
        <v>0.27793440792732699</v>
      </c>
      <c r="R360">
        <v>0.278976531113655</v>
      </c>
      <c r="S360">
        <v>0.27975214735481801</v>
      </c>
      <c r="T360">
        <v>0.28300804439843902</v>
      </c>
      <c r="U360">
        <v>0.28371258575090902</v>
      </c>
      <c r="V360">
        <f t="shared" si="39"/>
        <v>2</v>
      </c>
      <c r="W360">
        <f t="shared" si="40"/>
        <v>3</v>
      </c>
      <c r="X360">
        <f t="shared" si="41"/>
        <v>1</v>
      </c>
      <c r="Y360">
        <f t="shared" si="42"/>
        <v>4</v>
      </c>
      <c r="Z360">
        <f t="shared" si="43"/>
        <v>5</v>
      </c>
      <c r="AA360">
        <f t="shared" si="44"/>
        <v>6</v>
      </c>
      <c r="AB360">
        <f t="shared" si="45"/>
        <v>7</v>
      </c>
      <c r="AC360">
        <v>0.16046215368431499</v>
      </c>
      <c r="AD360">
        <v>0.16892782377896101</v>
      </c>
      <c r="AE360">
        <v>0.11374752165004599</v>
      </c>
      <c r="AF360">
        <v>8.5941405321001196E-2</v>
      </c>
      <c r="AG360">
        <v>0.266884008861144</v>
      </c>
      <c r="AH360">
        <v>0.238212353028009</v>
      </c>
      <c r="AI360">
        <v>0.237861038391847</v>
      </c>
      <c r="AJ360">
        <v>0.25912788079496601</v>
      </c>
      <c r="AK360">
        <v>0.378124593319141</v>
      </c>
      <c r="AL360">
        <v>0.33784844693776001</v>
      </c>
      <c r="AM360">
        <v>0.33782824088748598</v>
      </c>
      <c r="AN360">
        <v>0.33653510147625998</v>
      </c>
      <c r="AO360">
        <v>0.19452924413539799</v>
      </c>
      <c r="AP360">
        <v>0.25501137625526699</v>
      </c>
      <c r="AQ360">
        <v>0.31056319907061902</v>
      </c>
      <c r="AR360">
        <v>0.31839561240777198</v>
      </c>
    </row>
    <row r="361" spans="1:44" x14ac:dyDescent="0.35">
      <c r="A361">
        <v>393</v>
      </c>
      <c r="B361" t="s">
        <v>397</v>
      </c>
      <c r="C361" t="s">
        <v>38</v>
      </c>
      <c r="D361">
        <v>41.765508009999998</v>
      </c>
      <c r="E361">
        <v>-87.61691793</v>
      </c>
      <c r="F361">
        <v>11</v>
      </c>
      <c r="G361" s="1">
        <v>42034.614583333336</v>
      </c>
      <c r="H361">
        <v>171</v>
      </c>
      <c r="I361">
        <v>159</v>
      </c>
      <c r="J361" s="1">
        <v>42120.631944444445</v>
      </c>
      <c r="K361" s="1">
        <v>42130.713194444441</v>
      </c>
      <c r="L361" s="1">
        <v>43079.820833333331</v>
      </c>
      <c r="M361" s="1">
        <v>43076.611805555556</v>
      </c>
      <c r="N361" s="1">
        <v>42121</v>
      </c>
      <c r="O361">
        <v>0.19267613967279301</v>
      </c>
      <c r="P361">
        <v>0.19330495250680199</v>
      </c>
      <c r="Q361">
        <v>0.191945978084584</v>
      </c>
      <c r="R361">
        <v>0.193158828911</v>
      </c>
      <c r="S361">
        <v>0.193666504994018</v>
      </c>
      <c r="T361">
        <v>0.19374056242726501</v>
      </c>
      <c r="U361">
        <v>0.19657376468464</v>
      </c>
      <c r="V361">
        <f t="shared" si="39"/>
        <v>2</v>
      </c>
      <c r="W361">
        <f t="shared" si="40"/>
        <v>4</v>
      </c>
      <c r="X361">
        <f t="shared" si="41"/>
        <v>1</v>
      </c>
      <c r="Y361">
        <f t="shared" si="42"/>
        <v>3</v>
      </c>
      <c r="Z361">
        <f t="shared" si="43"/>
        <v>5</v>
      </c>
      <c r="AA361">
        <f t="shared" si="44"/>
        <v>6</v>
      </c>
      <c r="AB361">
        <f t="shared" si="45"/>
        <v>7</v>
      </c>
      <c r="AC361">
        <v>7.4905058416378095E-2</v>
      </c>
      <c r="AD361">
        <v>0.102658016093195</v>
      </c>
      <c r="AE361">
        <v>0.103663485679668</v>
      </c>
      <c r="AF361">
        <v>9.2890583336434504E-2</v>
      </c>
      <c r="AG361">
        <v>0.176143678845294</v>
      </c>
      <c r="AH361">
        <v>0.20204747253428901</v>
      </c>
      <c r="AI361">
        <v>0.240065745585687</v>
      </c>
      <c r="AJ361">
        <v>0.25436084120756303</v>
      </c>
      <c r="AK361">
        <v>0.46862684230615997</v>
      </c>
      <c r="AL361">
        <v>0.33815276274502798</v>
      </c>
      <c r="AM361">
        <v>0.33525643858896798</v>
      </c>
      <c r="AN361">
        <v>0.30934782255571103</v>
      </c>
      <c r="AO361">
        <v>0.28032442043216699</v>
      </c>
      <c r="AP361">
        <v>0.35714174862748599</v>
      </c>
      <c r="AQ361">
        <v>0.32101433014567499</v>
      </c>
      <c r="AR361">
        <v>0.34340075290028999</v>
      </c>
    </row>
    <row r="362" spans="1:44" x14ac:dyDescent="0.35">
      <c r="A362">
        <v>394</v>
      </c>
      <c r="B362" t="s">
        <v>398</v>
      </c>
      <c r="C362" t="s">
        <v>38</v>
      </c>
      <c r="D362">
        <v>41.870815999999998</v>
      </c>
      <c r="E362">
        <v>-87.631245999999905</v>
      </c>
      <c r="F362">
        <v>15</v>
      </c>
      <c r="G362" s="1">
        <v>42034.632638888892</v>
      </c>
      <c r="H362">
        <v>10382</v>
      </c>
      <c r="I362">
        <v>10399</v>
      </c>
      <c r="J362" s="1">
        <v>42242.529166666667</v>
      </c>
      <c r="K362" s="1">
        <v>42242.530555555553</v>
      </c>
      <c r="L362" s="1">
        <v>43099.481944444444</v>
      </c>
      <c r="M362" s="1">
        <v>43100.879861111112</v>
      </c>
      <c r="N362" s="1">
        <v>42243</v>
      </c>
      <c r="O362">
        <v>2.65757713312968</v>
      </c>
      <c r="P362">
        <v>2.6636102972727702</v>
      </c>
      <c r="Q362">
        <v>2.66386006468435</v>
      </c>
      <c r="R362">
        <v>2.3917709224289201</v>
      </c>
      <c r="S362">
        <v>2.3884675247788998</v>
      </c>
      <c r="T362">
        <v>2.3953527526714802</v>
      </c>
      <c r="U362">
        <v>2.4195110612982602</v>
      </c>
      <c r="V362">
        <f t="shared" si="39"/>
        <v>5</v>
      </c>
      <c r="W362">
        <f t="shared" si="40"/>
        <v>6</v>
      </c>
      <c r="X362">
        <f t="shared" si="41"/>
        <v>7</v>
      </c>
      <c r="Y362">
        <f t="shared" si="42"/>
        <v>2</v>
      </c>
      <c r="Z362">
        <f t="shared" si="43"/>
        <v>1</v>
      </c>
      <c r="AA362">
        <f t="shared" si="44"/>
        <v>3</v>
      </c>
      <c r="AB362">
        <f t="shared" si="45"/>
        <v>4</v>
      </c>
      <c r="AC362">
        <v>0.85846990104368703</v>
      </c>
      <c r="AD362">
        <v>0.84891994645334201</v>
      </c>
      <c r="AE362">
        <v>0.82261661491439297</v>
      </c>
      <c r="AF362">
        <v>0.75818335250810398</v>
      </c>
      <c r="AG362">
        <v>0.11664847988265201</v>
      </c>
      <c r="AH362">
        <v>0.121862225501288</v>
      </c>
      <c r="AI362">
        <v>0.124476685994382</v>
      </c>
      <c r="AJ362">
        <v>0.14195751760835301</v>
      </c>
      <c r="AK362">
        <v>1.48505006691817E-2</v>
      </c>
      <c r="AL362">
        <v>1.57552396834281E-2</v>
      </c>
      <c r="AM362">
        <v>2.7968075552647999E-2</v>
      </c>
      <c r="AN362">
        <v>5.1651405665529303E-2</v>
      </c>
      <c r="AO362">
        <v>1.00311184044782E-2</v>
      </c>
      <c r="AP362">
        <v>1.3462588361940701E-2</v>
      </c>
      <c r="AQ362">
        <v>2.4938623538576499E-2</v>
      </c>
      <c r="AR362">
        <v>4.8207724218011803E-2</v>
      </c>
    </row>
    <row r="363" spans="1:44" x14ac:dyDescent="0.35">
      <c r="A363">
        <v>395</v>
      </c>
      <c r="B363" t="s">
        <v>399</v>
      </c>
      <c r="C363" t="s">
        <v>38</v>
      </c>
      <c r="D363">
        <v>41.757120069999999</v>
      </c>
      <c r="E363">
        <v>-87.575839360000003</v>
      </c>
      <c r="F363">
        <v>11</v>
      </c>
      <c r="G363" s="1">
        <v>42034.729166666664</v>
      </c>
      <c r="H363">
        <v>349</v>
      </c>
      <c r="I363">
        <v>350</v>
      </c>
      <c r="J363" s="1">
        <v>42126.745833333334</v>
      </c>
      <c r="K363" s="1">
        <v>42126.857638888891</v>
      </c>
      <c r="L363" s="1">
        <v>43073.867361111108</v>
      </c>
      <c r="M363" s="1">
        <v>43073.867361111108</v>
      </c>
      <c r="N363" s="1">
        <v>42127</v>
      </c>
      <c r="O363">
        <v>0.29003476845085302</v>
      </c>
      <c r="P363">
        <v>0.29086486582055499</v>
      </c>
      <c r="Q363">
        <v>0.28972069725184701</v>
      </c>
      <c r="R363">
        <v>0.28983922038533699</v>
      </c>
      <c r="S363">
        <v>0.291101041841756</v>
      </c>
      <c r="T363">
        <v>0.29223576113063299</v>
      </c>
      <c r="U363">
        <v>0.29534677073310001</v>
      </c>
      <c r="V363">
        <f t="shared" si="39"/>
        <v>3</v>
      </c>
      <c r="W363">
        <f t="shared" si="40"/>
        <v>4</v>
      </c>
      <c r="X363">
        <f t="shared" si="41"/>
        <v>1</v>
      </c>
      <c r="Y363">
        <f t="shared" si="42"/>
        <v>2</v>
      </c>
      <c r="Z363">
        <f t="shared" si="43"/>
        <v>5</v>
      </c>
      <c r="AA363">
        <f t="shared" si="44"/>
        <v>6</v>
      </c>
      <c r="AB363">
        <f t="shared" si="45"/>
        <v>7</v>
      </c>
      <c r="AC363">
        <v>5.5362641914991899E-2</v>
      </c>
      <c r="AD363">
        <v>7.6252532599748402E-2</v>
      </c>
      <c r="AE363">
        <v>8.1702051786065794E-2</v>
      </c>
      <c r="AF363">
        <v>8.57257917109987E-2</v>
      </c>
      <c r="AG363">
        <v>0.19308093669724199</v>
      </c>
      <c r="AH363">
        <v>0.24755368531010999</v>
      </c>
      <c r="AI363">
        <v>0.2514025619036</v>
      </c>
      <c r="AJ363">
        <v>0.24458817007512201</v>
      </c>
      <c r="AK363">
        <v>0.47745049354444802</v>
      </c>
      <c r="AL363">
        <v>0.36122647168378003</v>
      </c>
      <c r="AM363">
        <v>0.31791482021162198</v>
      </c>
      <c r="AN363">
        <v>0.35340232931583798</v>
      </c>
      <c r="AO363">
        <v>0.274105927843317</v>
      </c>
      <c r="AP363">
        <v>0.31496731040636</v>
      </c>
      <c r="AQ363">
        <v>0.34898056609871098</v>
      </c>
      <c r="AR363">
        <v>0.31628370889803997</v>
      </c>
    </row>
    <row r="364" spans="1:44" x14ac:dyDescent="0.35">
      <c r="A364">
        <v>396</v>
      </c>
      <c r="B364" t="s">
        <v>400</v>
      </c>
      <c r="C364" t="s">
        <v>38</v>
      </c>
      <c r="D364">
        <v>41.758767999999897</v>
      </c>
      <c r="E364">
        <v>-87.56644</v>
      </c>
      <c r="F364">
        <v>11</v>
      </c>
      <c r="G364" s="1">
        <v>42034.729166666664</v>
      </c>
      <c r="H364">
        <v>343</v>
      </c>
      <c r="I364">
        <v>341</v>
      </c>
      <c r="J364" s="1">
        <v>42136.694444444445</v>
      </c>
      <c r="K364" s="1">
        <v>42137.682638888888</v>
      </c>
      <c r="L364" s="1">
        <v>43084.688194444447</v>
      </c>
      <c r="M364" s="1">
        <v>43082.632638888892</v>
      </c>
      <c r="N364" s="1">
        <v>42137</v>
      </c>
      <c r="O364">
        <v>0.27676477640602998</v>
      </c>
      <c r="P364">
        <v>0.27735014149749199</v>
      </c>
      <c r="Q364">
        <v>0.27625345944242302</v>
      </c>
      <c r="R364">
        <v>0.27850592283639503</v>
      </c>
      <c r="S364">
        <v>0.28057067314066803</v>
      </c>
      <c r="T364">
        <v>0.28025602841110703</v>
      </c>
      <c r="U364">
        <v>0.28722169720358398</v>
      </c>
      <c r="V364">
        <f t="shared" si="39"/>
        <v>2</v>
      </c>
      <c r="W364">
        <f t="shared" si="40"/>
        <v>3</v>
      </c>
      <c r="X364">
        <f t="shared" si="41"/>
        <v>1</v>
      </c>
      <c r="Y364">
        <f t="shared" si="42"/>
        <v>4</v>
      </c>
      <c r="Z364">
        <f t="shared" si="43"/>
        <v>6</v>
      </c>
      <c r="AA364">
        <f t="shared" si="44"/>
        <v>5</v>
      </c>
      <c r="AB364">
        <f t="shared" si="45"/>
        <v>7</v>
      </c>
      <c r="AC364">
        <v>9.65515662315026E-2</v>
      </c>
      <c r="AD364">
        <v>9.4002919689694805E-2</v>
      </c>
      <c r="AE364">
        <v>7.6289803133665193E-2</v>
      </c>
      <c r="AF364">
        <v>7.4119896719562595E-2</v>
      </c>
      <c r="AG364">
        <v>0.17517950980013</v>
      </c>
      <c r="AH364">
        <v>0.218666904514045</v>
      </c>
      <c r="AI364">
        <v>0.24269229341762899</v>
      </c>
      <c r="AJ364">
        <v>0.24606434103289601</v>
      </c>
      <c r="AK364">
        <v>0.40264598515975403</v>
      </c>
      <c r="AL364">
        <v>0.29170704171648698</v>
      </c>
      <c r="AM364">
        <v>0.301227486215352</v>
      </c>
      <c r="AN364">
        <v>0.29406006389091</v>
      </c>
      <c r="AO364">
        <v>0.32562293880861198</v>
      </c>
      <c r="AP364">
        <v>0.39562313407977201</v>
      </c>
      <c r="AQ364">
        <v>0.379790417233352</v>
      </c>
      <c r="AR364">
        <v>0.38575569835662898</v>
      </c>
    </row>
    <row r="365" spans="1:44" x14ac:dyDescent="0.35">
      <c r="A365">
        <v>397</v>
      </c>
      <c r="B365" t="s">
        <v>401</v>
      </c>
      <c r="C365" t="s">
        <v>38</v>
      </c>
      <c r="D365">
        <v>41.758745840000003</v>
      </c>
      <c r="E365">
        <v>-87.560114780000006</v>
      </c>
      <c r="F365">
        <v>11</v>
      </c>
      <c r="G365" s="1">
        <v>42034.729861111111</v>
      </c>
      <c r="H365">
        <v>547</v>
      </c>
      <c r="I365">
        <v>543</v>
      </c>
      <c r="J365" s="1">
        <v>42127.533333333333</v>
      </c>
      <c r="K365" s="1">
        <v>42127.686805555553</v>
      </c>
      <c r="L365" s="1">
        <v>43094.82916666667</v>
      </c>
      <c r="M365" s="1">
        <v>43094.826388888891</v>
      </c>
      <c r="N365" s="1">
        <v>42128</v>
      </c>
      <c r="O365">
        <v>0.311862747678327</v>
      </c>
      <c r="P365">
        <v>0.31363499128143202</v>
      </c>
      <c r="Q365">
        <v>0.31006573414823602</v>
      </c>
      <c r="R365">
        <v>0.31617183088927597</v>
      </c>
      <c r="S365">
        <v>0.314456396445915</v>
      </c>
      <c r="T365">
        <v>0.31784328752771002</v>
      </c>
      <c r="U365">
        <v>0.31903104144146999</v>
      </c>
      <c r="V365">
        <f t="shared" si="39"/>
        <v>2</v>
      </c>
      <c r="W365">
        <f t="shared" si="40"/>
        <v>3</v>
      </c>
      <c r="X365">
        <f t="shared" si="41"/>
        <v>1</v>
      </c>
      <c r="Y365">
        <f t="shared" si="42"/>
        <v>5</v>
      </c>
      <c r="Z365">
        <f t="shared" si="43"/>
        <v>4</v>
      </c>
      <c r="AA365">
        <f t="shared" si="44"/>
        <v>6</v>
      </c>
      <c r="AB365">
        <f t="shared" si="45"/>
        <v>7</v>
      </c>
      <c r="AC365">
        <v>5.2734964798708303E-2</v>
      </c>
      <c r="AD365">
        <v>9.7215760927271799E-2</v>
      </c>
      <c r="AE365">
        <v>9.1632148296207902E-2</v>
      </c>
      <c r="AF365">
        <v>7.9159565391659095E-2</v>
      </c>
      <c r="AG365">
        <v>0.24564165346352301</v>
      </c>
      <c r="AH365">
        <v>0.20701204827686101</v>
      </c>
      <c r="AI365">
        <v>0.213713026127658</v>
      </c>
      <c r="AJ365">
        <v>0.23041044687940901</v>
      </c>
      <c r="AK365">
        <v>0.389956561224375</v>
      </c>
      <c r="AL365">
        <v>0.27036623023572598</v>
      </c>
      <c r="AM365">
        <v>0.29146545906614402</v>
      </c>
      <c r="AN365">
        <v>0.30838503746701501</v>
      </c>
      <c r="AO365">
        <v>0.31166682051339301</v>
      </c>
      <c r="AP365">
        <v>0.42540596056013902</v>
      </c>
      <c r="AQ365">
        <v>0.40318936650998899</v>
      </c>
      <c r="AR365">
        <v>0.38204495026191498</v>
      </c>
    </row>
    <row r="366" spans="1:44" x14ac:dyDescent="0.35">
      <c r="A366">
        <v>398</v>
      </c>
      <c r="B366" t="s">
        <v>402</v>
      </c>
      <c r="C366" t="s">
        <v>38</v>
      </c>
      <c r="D366">
        <v>41.757871450000003</v>
      </c>
      <c r="E366">
        <v>-87.549386249999998</v>
      </c>
      <c r="F366">
        <v>15</v>
      </c>
      <c r="G366" s="1">
        <v>42034.729861111111</v>
      </c>
      <c r="H366">
        <v>365</v>
      </c>
      <c r="I366">
        <v>390</v>
      </c>
      <c r="J366" s="1">
        <v>42120.838194444441</v>
      </c>
      <c r="K366" s="1">
        <v>42120.847916666666</v>
      </c>
      <c r="L366" s="1">
        <v>43071.49722222222</v>
      </c>
      <c r="M366" s="1">
        <v>43071.525000000001</v>
      </c>
      <c r="N366" s="1">
        <v>42121</v>
      </c>
      <c r="O366">
        <v>0.29013401820324702</v>
      </c>
      <c r="P366">
        <v>0.28845530486484</v>
      </c>
      <c r="Q366">
        <v>0.28621062138120901</v>
      </c>
      <c r="R366">
        <v>0.28809661109385898</v>
      </c>
      <c r="S366">
        <v>0.286931131140579</v>
      </c>
      <c r="T366">
        <v>0.292424993628146</v>
      </c>
      <c r="U366">
        <v>0.30166657096508898</v>
      </c>
      <c r="V366">
        <f t="shared" si="39"/>
        <v>5</v>
      </c>
      <c r="W366">
        <f t="shared" si="40"/>
        <v>4</v>
      </c>
      <c r="X366">
        <f t="shared" si="41"/>
        <v>1</v>
      </c>
      <c r="Y366">
        <f t="shared" si="42"/>
        <v>3</v>
      </c>
      <c r="Z366">
        <f t="shared" si="43"/>
        <v>2</v>
      </c>
      <c r="AA366">
        <f t="shared" si="44"/>
        <v>6</v>
      </c>
      <c r="AB366">
        <f t="shared" si="45"/>
        <v>7</v>
      </c>
      <c r="AC366">
        <v>6.9490100128010601E-2</v>
      </c>
      <c r="AD366">
        <v>8.9837103957179101E-2</v>
      </c>
      <c r="AE366">
        <v>8.9358255221907407E-2</v>
      </c>
      <c r="AF366">
        <v>8.8499597419268994E-2</v>
      </c>
      <c r="AG366">
        <v>0.21065108927706899</v>
      </c>
      <c r="AH366">
        <v>0.22812760665083301</v>
      </c>
      <c r="AI366">
        <v>0.23929596110585999</v>
      </c>
      <c r="AJ366">
        <v>0.25155773185862901</v>
      </c>
      <c r="AK366">
        <v>0.388385362256224</v>
      </c>
      <c r="AL366">
        <v>0.38127936795832101</v>
      </c>
      <c r="AM366">
        <v>0.35552170154226098</v>
      </c>
      <c r="AN366">
        <v>0.34275993169963498</v>
      </c>
      <c r="AO366">
        <v>0.33147344833869502</v>
      </c>
      <c r="AP366">
        <v>0.30075592143366597</v>
      </c>
      <c r="AQ366">
        <v>0.31582408212996999</v>
      </c>
      <c r="AR366">
        <v>0.31718273902246602</v>
      </c>
    </row>
    <row r="367" spans="1:44" x14ac:dyDescent="0.35">
      <c r="A367">
        <v>399</v>
      </c>
      <c r="B367" t="s">
        <v>403</v>
      </c>
      <c r="C367" t="s">
        <v>38</v>
      </c>
      <c r="D367">
        <v>41.762188960000003</v>
      </c>
      <c r="E367">
        <v>-87.559274650000006</v>
      </c>
      <c r="F367">
        <v>11</v>
      </c>
      <c r="G367" s="1">
        <v>42034.729861111111</v>
      </c>
      <c r="H367">
        <v>1167</v>
      </c>
      <c r="I367">
        <v>1167</v>
      </c>
      <c r="J367" s="1">
        <v>42123.579861111109</v>
      </c>
      <c r="K367" s="1">
        <v>42123.586111111108</v>
      </c>
      <c r="L367" s="1">
        <v>43094.822916666664</v>
      </c>
      <c r="M367" s="1">
        <v>43094.834722222222</v>
      </c>
      <c r="N367" s="1">
        <v>42124</v>
      </c>
      <c r="O367">
        <v>0.47827830138889099</v>
      </c>
      <c r="P367">
        <v>0.48117161859804802</v>
      </c>
      <c r="Q367">
        <v>0.47885257598359598</v>
      </c>
      <c r="R367">
        <v>0.48011154016782898</v>
      </c>
      <c r="S367">
        <v>0.48152828418730298</v>
      </c>
      <c r="T367">
        <v>0.48335701396992697</v>
      </c>
      <c r="U367">
        <v>0.48690345978741201</v>
      </c>
      <c r="V367">
        <f t="shared" si="39"/>
        <v>1</v>
      </c>
      <c r="W367">
        <f t="shared" si="40"/>
        <v>4</v>
      </c>
      <c r="X367">
        <f t="shared" si="41"/>
        <v>2</v>
      </c>
      <c r="Y367">
        <f t="shared" si="42"/>
        <v>3</v>
      </c>
      <c r="Z367">
        <f t="shared" si="43"/>
        <v>5</v>
      </c>
      <c r="AA367">
        <f t="shared" si="44"/>
        <v>6</v>
      </c>
      <c r="AB367">
        <f t="shared" si="45"/>
        <v>7</v>
      </c>
      <c r="AC367">
        <v>0.15352787873142301</v>
      </c>
      <c r="AD367">
        <v>0.140530686634109</v>
      </c>
      <c r="AE367">
        <v>0.110125409174597</v>
      </c>
      <c r="AF367">
        <v>9.3653617865415401E-2</v>
      </c>
      <c r="AG367">
        <v>0.232792153699523</v>
      </c>
      <c r="AH367">
        <v>0.23200269021415601</v>
      </c>
      <c r="AI367">
        <v>0.23392539077312799</v>
      </c>
      <c r="AJ367">
        <v>0.253109967647283</v>
      </c>
      <c r="AK367">
        <v>0.42383552027124999</v>
      </c>
      <c r="AL367">
        <v>0.35367761520596702</v>
      </c>
      <c r="AM367">
        <v>0.36394399504548097</v>
      </c>
      <c r="AN367">
        <v>0.33192651865496398</v>
      </c>
      <c r="AO367">
        <v>0.189844447297802</v>
      </c>
      <c r="AP367">
        <v>0.273789007945765</v>
      </c>
      <c r="AQ367">
        <v>0.292005205006792</v>
      </c>
      <c r="AR367">
        <v>0.32130989583233599</v>
      </c>
    </row>
    <row r="368" spans="1:44" x14ac:dyDescent="0.35">
      <c r="A368">
        <v>400</v>
      </c>
      <c r="B368" t="s">
        <v>404</v>
      </c>
      <c r="C368" t="s">
        <v>38</v>
      </c>
      <c r="D368">
        <v>41.76571904</v>
      </c>
      <c r="E368">
        <v>-87.604959710000003</v>
      </c>
      <c r="F368">
        <v>11</v>
      </c>
      <c r="G368" s="1">
        <v>42034.730555555558</v>
      </c>
      <c r="H368">
        <v>424</v>
      </c>
      <c r="I368">
        <v>428</v>
      </c>
      <c r="J368" s="1">
        <v>42117.298611111109</v>
      </c>
      <c r="K368" s="1">
        <v>42130.699305555558</v>
      </c>
      <c r="L368" s="1">
        <v>43091.570138888892</v>
      </c>
      <c r="M368" s="1">
        <v>43091.643750000003</v>
      </c>
      <c r="N368" s="1">
        <v>42118</v>
      </c>
      <c r="O368">
        <v>0.361841631549425</v>
      </c>
      <c r="P368">
        <v>0.36263475691958302</v>
      </c>
      <c r="Q368">
        <v>0.36166156255135201</v>
      </c>
      <c r="R368">
        <v>0.36318651601394097</v>
      </c>
      <c r="S368">
        <v>0.366485412371923</v>
      </c>
      <c r="T368">
        <v>0.36499771843845402</v>
      </c>
      <c r="U368">
        <v>0.36625241734881803</v>
      </c>
      <c r="V368">
        <f t="shared" si="39"/>
        <v>2</v>
      </c>
      <c r="W368">
        <f t="shared" si="40"/>
        <v>3</v>
      </c>
      <c r="X368">
        <f t="shared" si="41"/>
        <v>1</v>
      </c>
      <c r="Y368">
        <f t="shared" si="42"/>
        <v>4</v>
      </c>
      <c r="Z368">
        <f t="shared" si="43"/>
        <v>7</v>
      </c>
      <c r="AA368">
        <f t="shared" si="44"/>
        <v>5</v>
      </c>
      <c r="AB368">
        <f t="shared" si="45"/>
        <v>6</v>
      </c>
      <c r="AC368">
        <v>0.15004710876204999</v>
      </c>
      <c r="AD368">
        <v>0.13377374381159701</v>
      </c>
      <c r="AE368">
        <v>0.11562417917524399</v>
      </c>
      <c r="AF368">
        <v>9.1247273946373803E-2</v>
      </c>
      <c r="AG368">
        <v>0.22792677265561601</v>
      </c>
      <c r="AH368">
        <v>0.318697006909195</v>
      </c>
      <c r="AI368">
        <v>0.31358736979009999</v>
      </c>
      <c r="AJ368">
        <v>0.31946534861815401</v>
      </c>
      <c r="AK368">
        <v>0.37211308804696902</v>
      </c>
      <c r="AL368">
        <v>0.30686125327039698</v>
      </c>
      <c r="AM368">
        <v>0.31313081575413299</v>
      </c>
      <c r="AN368">
        <v>0.32646259873641997</v>
      </c>
      <c r="AO368">
        <v>0.24991303053536201</v>
      </c>
      <c r="AP368">
        <v>0.240667996008809</v>
      </c>
      <c r="AQ368">
        <v>0.25765763528052099</v>
      </c>
      <c r="AR368">
        <v>0.26282477869905102</v>
      </c>
    </row>
    <row r="369" spans="1:44" x14ac:dyDescent="0.35">
      <c r="A369">
        <v>401</v>
      </c>
      <c r="B369" t="s">
        <v>405</v>
      </c>
      <c r="C369" t="s">
        <v>38</v>
      </c>
      <c r="D369">
        <v>41.842733000000003</v>
      </c>
      <c r="E369">
        <v>-87.635491000000002</v>
      </c>
      <c r="F369">
        <v>11</v>
      </c>
      <c r="G369" s="1">
        <v>42034.734027777777</v>
      </c>
      <c r="H369">
        <v>3299</v>
      </c>
      <c r="I369">
        <v>3341</v>
      </c>
      <c r="J369" s="1">
        <v>42134.744444444441</v>
      </c>
      <c r="K369" s="1">
        <v>42134.53402777778</v>
      </c>
      <c r="L369" s="1">
        <v>43100.395138888889</v>
      </c>
      <c r="M369" s="1">
        <v>43099.98541666667</v>
      </c>
      <c r="N369" s="1">
        <v>42135</v>
      </c>
      <c r="O369">
        <v>1.13726263283722</v>
      </c>
      <c r="P369">
        <v>1.1430546263046399</v>
      </c>
      <c r="Q369">
        <v>1.1410900011635901</v>
      </c>
      <c r="R369">
        <v>1.11102940495867</v>
      </c>
      <c r="S369">
        <v>1.1133419434409699</v>
      </c>
      <c r="T369">
        <v>1.12222786351332</v>
      </c>
      <c r="U369">
        <v>1.13087252787978</v>
      </c>
      <c r="V369">
        <f t="shared" si="39"/>
        <v>5</v>
      </c>
      <c r="W369">
        <f t="shared" si="40"/>
        <v>7</v>
      </c>
      <c r="X369">
        <f t="shared" si="41"/>
        <v>6</v>
      </c>
      <c r="Y369">
        <f t="shared" si="42"/>
        <v>1</v>
      </c>
      <c r="Z369">
        <f t="shared" si="43"/>
        <v>2</v>
      </c>
      <c r="AA369">
        <f t="shared" si="44"/>
        <v>3</v>
      </c>
      <c r="AB369">
        <f t="shared" si="45"/>
        <v>4</v>
      </c>
      <c r="AC369">
        <v>0.62213031501337102</v>
      </c>
      <c r="AD369">
        <v>0.59639071846479896</v>
      </c>
      <c r="AE369">
        <v>0.50226646709606304</v>
      </c>
      <c r="AF369">
        <v>0.34965779638871303</v>
      </c>
      <c r="AG369">
        <v>0.20580918574335899</v>
      </c>
      <c r="AH369">
        <v>0.21554371910023301</v>
      </c>
      <c r="AI369">
        <v>0.22313318650661099</v>
      </c>
      <c r="AJ369">
        <v>0.24310307370021</v>
      </c>
      <c r="AK369">
        <v>0.108355700223647</v>
      </c>
      <c r="AL369">
        <v>0.12049303246844099</v>
      </c>
      <c r="AM369">
        <v>0.15458537700720201</v>
      </c>
      <c r="AN369">
        <v>0.21405299926881899</v>
      </c>
      <c r="AO369">
        <v>6.3704799019621505E-2</v>
      </c>
      <c r="AP369">
        <v>6.7572529966525005E-2</v>
      </c>
      <c r="AQ369">
        <v>0.120014969390122</v>
      </c>
      <c r="AR369">
        <v>0.19318613064225501</v>
      </c>
    </row>
    <row r="370" spans="1:44" x14ac:dyDescent="0.35">
      <c r="A370">
        <v>402</v>
      </c>
      <c r="B370" t="s">
        <v>406</v>
      </c>
      <c r="C370" t="s">
        <v>38</v>
      </c>
      <c r="D370">
        <v>41.838464000000002</v>
      </c>
      <c r="E370">
        <v>-87.635406000000003</v>
      </c>
      <c r="F370">
        <v>15</v>
      </c>
      <c r="G370" s="1">
        <v>42034.734027777777</v>
      </c>
      <c r="H370">
        <v>5917</v>
      </c>
      <c r="I370">
        <v>5602</v>
      </c>
      <c r="J370" s="1">
        <v>42112.193055555559</v>
      </c>
      <c r="K370" s="1">
        <v>42108.739583333336</v>
      </c>
      <c r="L370" s="1">
        <v>43100.48541666667</v>
      </c>
      <c r="M370" s="1">
        <v>43094.447916666664</v>
      </c>
      <c r="N370" s="1">
        <v>42109</v>
      </c>
      <c r="O370">
        <v>1.4861661785417499</v>
      </c>
      <c r="P370">
        <v>1.5005062852984801</v>
      </c>
      <c r="Q370">
        <v>1.48922949662547</v>
      </c>
      <c r="R370">
        <v>1.4584425082682599</v>
      </c>
      <c r="S370">
        <v>1.45526915605887</v>
      </c>
      <c r="T370">
        <v>1.45124549548139</v>
      </c>
      <c r="U370">
        <v>1.47265035336267</v>
      </c>
      <c r="V370">
        <f t="shared" si="39"/>
        <v>5</v>
      </c>
      <c r="W370">
        <f t="shared" si="40"/>
        <v>7</v>
      </c>
      <c r="X370">
        <f t="shared" si="41"/>
        <v>6</v>
      </c>
      <c r="Y370">
        <f t="shared" si="42"/>
        <v>3</v>
      </c>
      <c r="Z370">
        <f t="shared" si="43"/>
        <v>2</v>
      </c>
      <c r="AA370">
        <f t="shared" si="44"/>
        <v>1</v>
      </c>
      <c r="AB370">
        <f t="shared" si="45"/>
        <v>4</v>
      </c>
      <c r="AC370">
        <v>0.66678475361246903</v>
      </c>
      <c r="AD370">
        <v>0.65941581833901297</v>
      </c>
      <c r="AE370">
        <v>0.56688185884493403</v>
      </c>
      <c r="AF370">
        <v>0.41995046484120402</v>
      </c>
      <c r="AG370">
        <v>0.14740055986315401</v>
      </c>
      <c r="AH370">
        <v>0.14788622408284499</v>
      </c>
      <c r="AI370">
        <v>0.164305592673965</v>
      </c>
      <c r="AJ370">
        <v>0.19927694397414</v>
      </c>
      <c r="AK370">
        <v>0.12016808386731199</v>
      </c>
      <c r="AL370">
        <v>0.136020664712699</v>
      </c>
      <c r="AM370">
        <v>0.17344032200954701</v>
      </c>
      <c r="AN370">
        <v>0.215074866126095</v>
      </c>
      <c r="AO370">
        <v>6.5646602657063499E-2</v>
      </c>
      <c r="AP370">
        <v>5.66772928654415E-2</v>
      </c>
      <c r="AQ370">
        <v>9.5372226471552898E-2</v>
      </c>
      <c r="AR370">
        <v>0.16569772505855901</v>
      </c>
    </row>
    <row r="371" spans="1:44" x14ac:dyDescent="0.35">
      <c r="A371">
        <v>403</v>
      </c>
      <c r="B371" t="s">
        <v>407</v>
      </c>
      <c r="C371" t="s">
        <v>38</v>
      </c>
      <c r="D371">
        <v>41.834529889999999</v>
      </c>
      <c r="E371">
        <v>-87.631822979999995</v>
      </c>
      <c r="F371">
        <v>15</v>
      </c>
      <c r="G371" s="1">
        <v>42034.734027777777</v>
      </c>
      <c r="H371">
        <v>5374</v>
      </c>
      <c r="I371">
        <v>5497</v>
      </c>
      <c r="J371" s="1">
        <v>42109.763888888891</v>
      </c>
      <c r="K371" s="1">
        <v>42108.748611111114</v>
      </c>
      <c r="L371" s="1">
        <v>43097.942361111112</v>
      </c>
      <c r="M371" s="1">
        <v>43097.472222222219</v>
      </c>
      <c r="N371" s="1">
        <v>42109</v>
      </c>
      <c r="O371">
        <v>1.6082359007095699</v>
      </c>
      <c r="P371">
        <v>1.61908873594046</v>
      </c>
      <c r="Q371">
        <v>1.6116660174795301</v>
      </c>
      <c r="R371">
        <v>1.6037726156462599</v>
      </c>
      <c r="S371">
        <v>1.6065725302251701</v>
      </c>
      <c r="T371">
        <v>1.6066360331465801</v>
      </c>
      <c r="U371">
        <v>1.6101934395464901</v>
      </c>
      <c r="V371">
        <f t="shared" si="39"/>
        <v>4</v>
      </c>
      <c r="W371">
        <f t="shared" si="40"/>
        <v>7</v>
      </c>
      <c r="X371">
        <f t="shared" si="41"/>
        <v>6</v>
      </c>
      <c r="Y371">
        <f t="shared" si="42"/>
        <v>1</v>
      </c>
      <c r="Z371">
        <f t="shared" si="43"/>
        <v>2</v>
      </c>
      <c r="AA371">
        <f t="shared" si="44"/>
        <v>3</v>
      </c>
      <c r="AB371">
        <f t="shared" si="45"/>
        <v>5</v>
      </c>
      <c r="AC371">
        <v>0.63022048039178202</v>
      </c>
      <c r="AD371">
        <v>0.64808824446137103</v>
      </c>
      <c r="AE371">
        <v>0.56357932596786298</v>
      </c>
      <c r="AF371">
        <v>0.390213376201137</v>
      </c>
      <c r="AG371">
        <v>9.2616215754111705E-2</v>
      </c>
      <c r="AH371">
        <v>8.6554700801490303E-2</v>
      </c>
      <c r="AI371">
        <v>0.11021753039436399</v>
      </c>
      <c r="AJ371">
        <v>0.17638310698534301</v>
      </c>
      <c r="AK371">
        <v>0.122969917539961</v>
      </c>
      <c r="AL371">
        <v>0.12184193820450601</v>
      </c>
      <c r="AM371">
        <v>0.149074845143362</v>
      </c>
      <c r="AN371">
        <v>0.20137938486474699</v>
      </c>
      <c r="AO371">
        <v>0.154193386314144</v>
      </c>
      <c r="AP371">
        <v>0.14351511653263099</v>
      </c>
      <c r="AQ371">
        <v>0.177128298494409</v>
      </c>
      <c r="AR371">
        <v>0.232024131948771</v>
      </c>
    </row>
    <row r="372" spans="1:44" x14ac:dyDescent="0.35">
      <c r="A372">
        <v>405</v>
      </c>
      <c r="B372" t="s">
        <v>408</v>
      </c>
      <c r="C372" t="s">
        <v>38</v>
      </c>
      <c r="D372">
        <v>41.830776999999998</v>
      </c>
      <c r="E372">
        <v>-87.632503999999997</v>
      </c>
      <c r="F372">
        <v>15</v>
      </c>
      <c r="G372" s="1">
        <v>42034.734722222223</v>
      </c>
      <c r="H372">
        <v>2527</v>
      </c>
      <c r="I372">
        <v>2295</v>
      </c>
      <c r="J372" s="1">
        <v>42562.656944444447</v>
      </c>
      <c r="K372" s="1">
        <v>42562.656944444447</v>
      </c>
      <c r="L372" s="1">
        <v>43099.116666666669</v>
      </c>
      <c r="M372" s="1">
        <v>43100.679166666669</v>
      </c>
      <c r="N372" s="1">
        <v>42563</v>
      </c>
      <c r="O372">
        <v>1.7311004651025199</v>
      </c>
      <c r="P372">
        <v>1.7525842908250899</v>
      </c>
      <c r="Q372">
        <v>1.72918346552197</v>
      </c>
      <c r="R372">
        <v>1.70713784954193</v>
      </c>
      <c r="S372">
        <v>1.7304897893181701</v>
      </c>
      <c r="T372">
        <v>1.73693225387202</v>
      </c>
      <c r="U372">
        <v>1.7206206922334699</v>
      </c>
      <c r="V372">
        <f t="shared" si="39"/>
        <v>5</v>
      </c>
      <c r="W372">
        <f t="shared" si="40"/>
        <v>7</v>
      </c>
      <c r="X372">
        <f t="shared" si="41"/>
        <v>3</v>
      </c>
      <c r="Y372">
        <f t="shared" si="42"/>
        <v>1</v>
      </c>
      <c r="Z372">
        <f t="shared" si="43"/>
        <v>4</v>
      </c>
      <c r="AA372">
        <f t="shared" si="44"/>
        <v>6</v>
      </c>
      <c r="AB372">
        <f t="shared" si="45"/>
        <v>2</v>
      </c>
      <c r="AC372">
        <v>0.46859464196286799</v>
      </c>
      <c r="AD372">
        <v>0.42681101996139598</v>
      </c>
      <c r="AE372">
        <v>0.33590732965525</v>
      </c>
      <c r="AF372">
        <v>0.22590786992614501</v>
      </c>
      <c r="AG372">
        <v>0.243778651277685</v>
      </c>
      <c r="AH372">
        <v>0.231013683025688</v>
      </c>
      <c r="AI372">
        <v>0.24350450739169199</v>
      </c>
      <c r="AJ372">
        <v>0.25996304717808699</v>
      </c>
      <c r="AK372">
        <v>0.16450585432919901</v>
      </c>
      <c r="AL372">
        <v>0.193770262332121</v>
      </c>
      <c r="AM372">
        <v>0.22434030110074099</v>
      </c>
      <c r="AN372">
        <v>0.27323884417522598</v>
      </c>
      <c r="AO372">
        <v>0.12312085243024599</v>
      </c>
      <c r="AP372">
        <v>0.148405034680794</v>
      </c>
      <c r="AQ372">
        <v>0.19624786185231599</v>
      </c>
      <c r="AR372">
        <v>0.24089023872054</v>
      </c>
    </row>
    <row r="373" spans="1:44" x14ac:dyDescent="0.35">
      <c r="A373">
        <v>406</v>
      </c>
      <c r="B373" t="s">
        <v>409</v>
      </c>
      <c r="C373" t="s">
        <v>38</v>
      </c>
      <c r="D373">
        <v>41.831274239999999</v>
      </c>
      <c r="E373">
        <v>-87.608799189999999</v>
      </c>
      <c r="F373">
        <v>19</v>
      </c>
      <c r="G373" s="1">
        <v>42034.734722222223</v>
      </c>
      <c r="H373">
        <v>3755</v>
      </c>
      <c r="I373">
        <v>3627</v>
      </c>
      <c r="J373" s="1">
        <v>42111.46875</v>
      </c>
      <c r="K373" s="1">
        <v>42112.496527777781</v>
      </c>
      <c r="L373" s="1">
        <v>43090.338888888888</v>
      </c>
      <c r="M373" s="1">
        <v>43089.586111111108</v>
      </c>
      <c r="N373" s="1">
        <v>42112</v>
      </c>
      <c r="O373">
        <v>1.01205318519566</v>
      </c>
      <c r="P373">
        <v>1.0091962501010101</v>
      </c>
      <c r="Q373">
        <v>1.00814357356516</v>
      </c>
      <c r="R373">
        <v>1.0018507719559899</v>
      </c>
      <c r="S373">
        <v>1.0052268973807299</v>
      </c>
      <c r="T373">
        <v>1.00736067833381</v>
      </c>
      <c r="U373">
        <v>1.0044406430214301</v>
      </c>
      <c r="V373">
        <f t="shared" si="39"/>
        <v>7</v>
      </c>
      <c r="W373">
        <f t="shared" si="40"/>
        <v>6</v>
      </c>
      <c r="X373">
        <f t="shared" si="41"/>
        <v>5</v>
      </c>
      <c r="Y373">
        <f t="shared" si="42"/>
        <v>1</v>
      </c>
      <c r="Z373">
        <f t="shared" si="43"/>
        <v>3</v>
      </c>
      <c r="AA373">
        <f t="shared" si="44"/>
        <v>4</v>
      </c>
      <c r="AB373">
        <f t="shared" si="45"/>
        <v>2</v>
      </c>
      <c r="AC373">
        <v>0.23323944600503699</v>
      </c>
      <c r="AD373">
        <v>0.18588116467919699</v>
      </c>
      <c r="AE373">
        <v>0.16197504736969301</v>
      </c>
      <c r="AF373">
        <v>0.121990369163266</v>
      </c>
      <c r="AG373">
        <v>0.20591680446309599</v>
      </c>
      <c r="AH373">
        <v>0.26863794588811601</v>
      </c>
      <c r="AI373">
        <v>0.27625001189389897</v>
      </c>
      <c r="AJ373">
        <v>0.28280350349871303</v>
      </c>
      <c r="AK373">
        <v>0.34279040734986499</v>
      </c>
      <c r="AL373">
        <v>0.27426520349542299</v>
      </c>
      <c r="AM373">
        <v>0.29528990318907999</v>
      </c>
      <c r="AN373">
        <v>0.29369177700077598</v>
      </c>
      <c r="AO373">
        <v>0.21805334218200001</v>
      </c>
      <c r="AP373">
        <v>0.27121568593726197</v>
      </c>
      <c r="AQ373">
        <v>0.266485037547327</v>
      </c>
      <c r="AR373">
        <v>0.301514350337243</v>
      </c>
    </row>
    <row r="374" spans="1:44" x14ac:dyDescent="0.35">
      <c r="A374">
        <v>407</v>
      </c>
      <c r="B374" t="s">
        <v>410</v>
      </c>
      <c r="C374" t="s">
        <v>38</v>
      </c>
      <c r="D374">
        <v>41.823015239999997</v>
      </c>
      <c r="E374">
        <v>-87.626568019999993</v>
      </c>
      <c r="F374">
        <v>11</v>
      </c>
      <c r="G374" s="1">
        <v>42034.734722222223</v>
      </c>
      <c r="H374">
        <v>299</v>
      </c>
      <c r="I374">
        <v>332</v>
      </c>
      <c r="J374" s="1">
        <v>42110.50277777778</v>
      </c>
      <c r="K374" s="1">
        <v>42110.523611111108</v>
      </c>
      <c r="L374" s="1">
        <v>43070.370833333334</v>
      </c>
      <c r="M374" s="1">
        <v>43070.370833333334</v>
      </c>
      <c r="N374" s="1">
        <v>42111</v>
      </c>
      <c r="O374">
        <v>0.28267826707799198</v>
      </c>
      <c r="P374">
        <v>0.28242071624501103</v>
      </c>
      <c r="Q374">
        <v>0.28160122632783702</v>
      </c>
      <c r="R374">
        <v>0.28442877950210299</v>
      </c>
      <c r="S374">
        <v>0.28392223330030503</v>
      </c>
      <c r="T374">
        <v>0.28527063137631697</v>
      </c>
      <c r="U374">
        <v>0.286722239596926</v>
      </c>
      <c r="V374">
        <f t="shared" si="39"/>
        <v>3</v>
      </c>
      <c r="W374">
        <f t="shared" si="40"/>
        <v>2</v>
      </c>
      <c r="X374">
        <f t="shared" si="41"/>
        <v>1</v>
      </c>
      <c r="Y374">
        <f t="shared" si="42"/>
        <v>5</v>
      </c>
      <c r="Z374">
        <f t="shared" si="43"/>
        <v>4</v>
      </c>
      <c r="AA374">
        <f t="shared" si="44"/>
        <v>6</v>
      </c>
      <c r="AB374">
        <f t="shared" si="45"/>
        <v>7</v>
      </c>
      <c r="AC374">
        <v>6.7005851091075805E-2</v>
      </c>
      <c r="AD374">
        <v>0.109707794309281</v>
      </c>
      <c r="AE374">
        <v>0.101444778810376</v>
      </c>
      <c r="AF374">
        <v>9.4712847131411995E-2</v>
      </c>
      <c r="AG374">
        <v>0.23201159439892699</v>
      </c>
      <c r="AH374">
        <v>0.168197982818309</v>
      </c>
      <c r="AI374">
        <v>0.18600273902251199</v>
      </c>
      <c r="AJ374">
        <v>0.202558375483082</v>
      </c>
      <c r="AK374">
        <v>0.43000010441623199</v>
      </c>
      <c r="AL374">
        <v>0.47131398005286901</v>
      </c>
      <c r="AM374">
        <v>0.42410254928549801</v>
      </c>
      <c r="AN374">
        <v>0.38513926752950101</v>
      </c>
      <c r="AO374">
        <v>0.27098245009376298</v>
      </c>
      <c r="AP374">
        <v>0.25078024281953898</v>
      </c>
      <c r="AQ374">
        <v>0.28844993288161203</v>
      </c>
      <c r="AR374">
        <v>0.31758950985600298</v>
      </c>
    </row>
    <row r="375" spans="1:44" x14ac:dyDescent="0.35">
      <c r="A375">
        <v>408</v>
      </c>
      <c r="B375" t="s">
        <v>411</v>
      </c>
      <c r="C375" t="s">
        <v>38</v>
      </c>
      <c r="D375">
        <v>41.819102000000001</v>
      </c>
      <c r="E375">
        <v>-87.643277999999995</v>
      </c>
      <c r="F375">
        <v>11</v>
      </c>
      <c r="G375" s="1">
        <v>42034.73541666667</v>
      </c>
      <c r="H375">
        <v>424</v>
      </c>
      <c r="I375">
        <v>500</v>
      </c>
      <c r="J375" s="1">
        <v>42110.03125</v>
      </c>
      <c r="K375" s="1">
        <v>42110.052777777775</v>
      </c>
      <c r="L375" s="1">
        <v>43099.585416666669</v>
      </c>
      <c r="M375" s="1">
        <v>43099.572222222225</v>
      </c>
      <c r="N375" s="1">
        <v>42111</v>
      </c>
      <c r="O375">
        <v>0.41481099478704803</v>
      </c>
      <c r="P375">
        <v>0.41727926896822998</v>
      </c>
      <c r="Q375">
        <v>0.41488830916348002</v>
      </c>
      <c r="R375">
        <v>0.41784229920521199</v>
      </c>
      <c r="S375">
        <v>0.41973407560363202</v>
      </c>
      <c r="T375">
        <v>0.41862110160982802</v>
      </c>
      <c r="U375">
        <v>0.42097355042168499</v>
      </c>
      <c r="V375">
        <f t="shared" si="39"/>
        <v>1</v>
      </c>
      <c r="W375">
        <f t="shared" si="40"/>
        <v>3</v>
      </c>
      <c r="X375">
        <f t="shared" si="41"/>
        <v>2</v>
      </c>
      <c r="Y375">
        <f t="shared" si="42"/>
        <v>4</v>
      </c>
      <c r="Z375">
        <f t="shared" si="43"/>
        <v>6</v>
      </c>
      <c r="AA375">
        <f t="shared" si="44"/>
        <v>5</v>
      </c>
      <c r="AB375">
        <f t="shared" si="45"/>
        <v>7</v>
      </c>
      <c r="AC375">
        <v>0.25541118032353199</v>
      </c>
      <c r="AD375">
        <v>0.22626328911046301</v>
      </c>
      <c r="AE375">
        <v>0.162544017673145</v>
      </c>
      <c r="AF375">
        <v>0.11226059289135699</v>
      </c>
      <c r="AG375">
        <v>0.25955107230768798</v>
      </c>
      <c r="AH375">
        <v>0.24279959270462101</v>
      </c>
      <c r="AI375">
        <v>0.26912236502033998</v>
      </c>
      <c r="AJ375">
        <v>0.28464570481637502</v>
      </c>
      <c r="AK375">
        <v>0.27443092489530502</v>
      </c>
      <c r="AL375">
        <v>0.27940448752057301</v>
      </c>
      <c r="AM375">
        <v>0.28702729514671899</v>
      </c>
      <c r="AN375">
        <v>0.29951323906671901</v>
      </c>
      <c r="AO375">
        <v>0.21060682247347301</v>
      </c>
      <c r="AP375">
        <v>0.25153263066434101</v>
      </c>
      <c r="AQ375">
        <v>0.28130632215979501</v>
      </c>
      <c r="AR375">
        <v>0.30358046322554699</v>
      </c>
    </row>
    <row r="376" spans="1:44" x14ac:dyDescent="0.35">
      <c r="A376">
        <v>409</v>
      </c>
      <c r="B376" t="s">
        <v>412</v>
      </c>
      <c r="C376" t="s">
        <v>38</v>
      </c>
      <c r="D376">
        <v>41.816207679999998</v>
      </c>
      <c r="E376">
        <v>-87.634819350000001</v>
      </c>
      <c r="F376">
        <v>11</v>
      </c>
      <c r="G376" s="1">
        <v>42034.73541666667</v>
      </c>
      <c r="H376">
        <v>190</v>
      </c>
      <c r="I376">
        <v>187</v>
      </c>
      <c r="J376" s="1">
        <v>42111.769444444442</v>
      </c>
      <c r="K376" s="1">
        <v>42111.768750000003</v>
      </c>
      <c r="L376" s="1">
        <v>43061.413888888892</v>
      </c>
      <c r="M376" s="1">
        <v>43061.411805555559</v>
      </c>
      <c r="N376" s="1">
        <v>42112</v>
      </c>
      <c r="O376">
        <v>0.26418688838500898</v>
      </c>
      <c r="P376">
        <v>0.265238952954993</v>
      </c>
      <c r="Q376">
        <v>0.26367754519940301</v>
      </c>
      <c r="R376">
        <v>0.26701891791992299</v>
      </c>
      <c r="S376">
        <v>0.26364057567625598</v>
      </c>
      <c r="T376">
        <v>0.26532800525313099</v>
      </c>
      <c r="U376">
        <v>0.27287143426500499</v>
      </c>
      <c r="V376">
        <f t="shared" si="39"/>
        <v>3</v>
      </c>
      <c r="W376">
        <f t="shared" si="40"/>
        <v>4</v>
      </c>
      <c r="X376">
        <f t="shared" si="41"/>
        <v>2</v>
      </c>
      <c r="Y376">
        <f t="shared" si="42"/>
        <v>6</v>
      </c>
      <c r="Z376">
        <f t="shared" si="43"/>
        <v>1</v>
      </c>
      <c r="AA376">
        <f t="shared" si="44"/>
        <v>5</v>
      </c>
      <c r="AB376">
        <f t="shared" si="45"/>
        <v>7</v>
      </c>
      <c r="AC376">
        <v>0.440034221727375</v>
      </c>
      <c r="AD376">
        <v>0.33453933568282002</v>
      </c>
      <c r="AE376">
        <v>0.24864951638141899</v>
      </c>
      <c r="AF376">
        <v>0.16795981302666399</v>
      </c>
      <c r="AG376">
        <v>0.127265454335867</v>
      </c>
      <c r="AH376">
        <v>0.15239723552066201</v>
      </c>
      <c r="AI376">
        <v>0.19849078595635899</v>
      </c>
      <c r="AJ376">
        <v>0.23786399877280401</v>
      </c>
      <c r="AK376">
        <v>0.29818215852757102</v>
      </c>
      <c r="AL376">
        <v>0.29826206376117198</v>
      </c>
      <c r="AM376">
        <v>0.32101520909485498</v>
      </c>
      <c r="AN376">
        <v>0.34804397566227901</v>
      </c>
      <c r="AO376">
        <v>0.13451816540918601</v>
      </c>
      <c r="AP376">
        <v>0.214801365035344</v>
      </c>
      <c r="AQ376">
        <v>0.231844488567365</v>
      </c>
      <c r="AR376">
        <v>0.24613221253825099</v>
      </c>
    </row>
    <row r="377" spans="1:44" x14ac:dyDescent="0.35">
      <c r="A377">
        <v>410</v>
      </c>
      <c r="B377" t="s">
        <v>413</v>
      </c>
      <c r="C377" t="s">
        <v>38</v>
      </c>
      <c r="D377">
        <v>41.816658889999999</v>
      </c>
      <c r="E377">
        <v>-87.619412460000007</v>
      </c>
      <c r="F377">
        <v>15</v>
      </c>
      <c r="G377" s="1">
        <v>42034.73541666667</v>
      </c>
      <c r="H377">
        <v>1194</v>
      </c>
      <c r="I377">
        <v>1166</v>
      </c>
      <c r="J377" s="1">
        <v>42111.004861111112</v>
      </c>
      <c r="K377" s="1">
        <v>42110.462500000001</v>
      </c>
      <c r="L377" s="1">
        <v>43091.67291666667</v>
      </c>
      <c r="M377" s="1">
        <v>43091.349305555559</v>
      </c>
      <c r="N377" s="1">
        <v>42111</v>
      </c>
      <c r="O377">
        <v>0.62818215791024901</v>
      </c>
      <c r="P377">
        <v>0.63217264104846804</v>
      </c>
      <c r="Q377">
        <v>0.62866908937522703</v>
      </c>
      <c r="R377">
        <v>0.63281743789077105</v>
      </c>
      <c r="S377">
        <v>0.63255004567380801</v>
      </c>
      <c r="T377">
        <v>0.63493263147812196</v>
      </c>
      <c r="U377">
        <v>0.63398783693016703</v>
      </c>
      <c r="V377">
        <f t="shared" si="39"/>
        <v>1</v>
      </c>
      <c r="W377">
        <f t="shared" si="40"/>
        <v>3</v>
      </c>
      <c r="X377">
        <f t="shared" si="41"/>
        <v>2</v>
      </c>
      <c r="Y377">
        <f t="shared" si="42"/>
        <v>5</v>
      </c>
      <c r="Z377">
        <f t="shared" si="43"/>
        <v>4</v>
      </c>
      <c r="AA377">
        <f t="shared" si="44"/>
        <v>7</v>
      </c>
      <c r="AB377">
        <f t="shared" si="45"/>
        <v>6</v>
      </c>
      <c r="AC377">
        <v>0.114107924709584</v>
      </c>
      <c r="AD377">
        <v>0.11970251353909001</v>
      </c>
      <c r="AE377">
        <v>0.109553130230442</v>
      </c>
      <c r="AF377">
        <v>0.11321157296974101</v>
      </c>
      <c r="AG377">
        <v>0.22211472065048901</v>
      </c>
      <c r="AH377">
        <v>0.23570483215195701</v>
      </c>
      <c r="AI377">
        <v>0.24513713440305199</v>
      </c>
      <c r="AJ377">
        <v>0.24207670695620401</v>
      </c>
      <c r="AK377">
        <v>0.30292777791005998</v>
      </c>
      <c r="AL377">
        <v>0.27332001984411097</v>
      </c>
      <c r="AM377">
        <v>0.27089619241909901</v>
      </c>
      <c r="AN377">
        <v>0.305919737000517</v>
      </c>
      <c r="AO377">
        <v>0.36084957672986601</v>
      </c>
      <c r="AP377">
        <v>0.37127263446483999</v>
      </c>
      <c r="AQ377">
        <v>0.37441354294740498</v>
      </c>
      <c r="AR377">
        <v>0.33879198307353597</v>
      </c>
    </row>
    <row r="378" spans="1:44" x14ac:dyDescent="0.35">
      <c r="A378">
        <v>411</v>
      </c>
      <c r="B378" t="s">
        <v>414</v>
      </c>
      <c r="C378" t="s">
        <v>38</v>
      </c>
      <c r="D378">
        <v>41.808133910000002</v>
      </c>
      <c r="E378">
        <v>-87.64561655</v>
      </c>
      <c r="F378">
        <v>11</v>
      </c>
      <c r="G378" s="1">
        <v>42034.736111111109</v>
      </c>
      <c r="H378">
        <v>910</v>
      </c>
      <c r="I378">
        <v>987</v>
      </c>
      <c r="J378" s="1">
        <v>42111.331944444442</v>
      </c>
      <c r="K378" s="1">
        <v>42111.71597222222</v>
      </c>
      <c r="L378" s="1">
        <v>43090.396527777775</v>
      </c>
      <c r="M378" s="1">
        <v>43089.943055555559</v>
      </c>
      <c r="N378" s="1">
        <v>42112</v>
      </c>
      <c r="O378">
        <v>0.522831778647733</v>
      </c>
      <c r="P378">
        <v>0.52643215516528397</v>
      </c>
      <c r="Q378">
        <v>0.52336703433528198</v>
      </c>
      <c r="R378">
        <v>0.52442664507313697</v>
      </c>
      <c r="S378">
        <v>0.52240587822359197</v>
      </c>
      <c r="T378">
        <v>0.526229718100229</v>
      </c>
      <c r="U378">
        <v>0.53191559258802601</v>
      </c>
      <c r="V378">
        <f t="shared" si="39"/>
        <v>2</v>
      </c>
      <c r="W378">
        <f t="shared" si="40"/>
        <v>6</v>
      </c>
      <c r="X378">
        <f t="shared" si="41"/>
        <v>3</v>
      </c>
      <c r="Y378">
        <f t="shared" si="42"/>
        <v>4</v>
      </c>
      <c r="Z378">
        <f t="shared" si="43"/>
        <v>1</v>
      </c>
      <c r="AA378">
        <f t="shared" si="44"/>
        <v>5</v>
      </c>
      <c r="AB378">
        <f t="shared" si="45"/>
        <v>7</v>
      </c>
      <c r="AC378">
        <v>0.83002045968255</v>
      </c>
      <c r="AD378">
        <v>0.81166960276311595</v>
      </c>
      <c r="AE378">
        <v>0.69715198773116904</v>
      </c>
      <c r="AF378">
        <v>0.51564156455795296</v>
      </c>
      <c r="AG378">
        <v>5.0685317830241598E-2</v>
      </c>
      <c r="AH378">
        <v>4.72990881738274E-2</v>
      </c>
      <c r="AI378">
        <v>8.9407231195824596E-2</v>
      </c>
      <c r="AJ378">
        <v>0.14956455437282001</v>
      </c>
      <c r="AK378">
        <v>5.1860896521313801E-2</v>
      </c>
      <c r="AL378">
        <v>6.03718607060389E-2</v>
      </c>
      <c r="AM378">
        <v>9.5844017381392602E-2</v>
      </c>
      <c r="AN378">
        <v>0.15516050311083401</v>
      </c>
      <c r="AO378">
        <v>6.7433325965894506E-2</v>
      </c>
      <c r="AP378">
        <v>8.0659448357017105E-2</v>
      </c>
      <c r="AQ378">
        <v>0.117596763691613</v>
      </c>
      <c r="AR378">
        <v>0.17963337795839099</v>
      </c>
    </row>
    <row r="379" spans="1:44" x14ac:dyDescent="0.35">
      <c r="A379">
        <v>412</v>
      </c>
      <c r="B379" t="s">
        <v>415</v>
      </c>
      <c r="C379" t="s">
        <v>38</v>
      </c>
      <c r="D379">
        <v>41.809317710000002</v>
      </c>
      <c r="E379">
        <v>-87.633449290000001</v>
      </c>
      <c r="F379">
        <v>11</v>
      </c>
      <c r="G379" s="1">
        <v>42034.736111111109</v>
      </c>
      <c r="H379">
        <v>693</v>
      </c>
      <c r="I379">
        <v>447</v>
      </c>
      <c r="J379" s="1">
        <v>42111.62777777778</v>
      </c>
      <c r="K379" s="1">
        <v>42110.941666666666</v>
      </c>
      <c r="L379" s="1">
        <v>43100.107638888891</v>
      </c>
      <c r="M379" s="1">
        <v>43072.55</v>
      </c>
      <c r="N379" s="1">
        <v>42111</v>
      </c>
      <c r="O379">
        <v>0.46992527989212202</v>
      </c>
      <c r="P379">
        <v>0.47325608839623201</v>
      </c>
      <c r="Q379">
        <v>0.47046728915862901</v>
      </c>
      <c r="R379">
        <v>0.47527179103140599</v>
      </c>
      <c r="S379">
        <v>0.47515549257529699</v>
      </c>
      <c r="T379">
        <v>0.47334086685446197</v>
      </c>
      <c r="U379">
        <v>0.480209989516858</v>
      </c>
      <c r="V379">
        <f t="shared" si="39"/>
        <v>1</v>
      </c>
      <c r="W379">
        <f t="shared" si="40"/>
        <v>3</v>
      </c>
      <c r="X379">
        <f t="shared" si="41"/>
        <v>2</v>
      </c>
      <c r="Y379">
        <f t="shared" si="42"/>
        <v>6</v>
      </c>
      <c r="Z379">
        <f t="shared" si="43"/>
        <v>5</v>
      </c>
      <c r="AA379">
        <f t="shared" si="44"/>
        <v>4</v>
      </c>
      <c r="AB379">
        <f t="shared" si="45"/>
        <v>7</v>
      </c>
      <c r="AC379">
        <v>0.14272355452854099</v>
      </c>
      <c r="AD379">
        <v>0.16494787582501599</v>
      </c>
      <c r="AE379">
        <v>0.13012084410836999</v>
      </c>
      <c r="AF379">
        <v>9.67698963690449E-2</v>
      </c>
      <c r="AG379">
        <v>0.214697593240086</v>
      </c>
      <c r="AH379">
        <v>0.18770600174367</v>
      </c>
      <c r="AI379">
        <v>0.22197066192999501</v>
      </c>
      <c r="AJ379">
        <v>0.23936365732155099</v>
      </c>
      <c r="AK379">
        <v>0.32771828493896399</v>
      </c>
      <c r="AL379">
        <v>0.31399118365566098</v>
      </c>
      <c r="AM379">
        <v>0.32830069025582698</v>
      </c>
      <c r="AN379">
        <v>0.33352992676021798</v>
      </c>
      <c r="AO379">
        <v>0.31486056729240802</v>
      </c>
      <c r="AP379">
        <v>0.33335493877564998</v>
      </c>
      <c r="AQ379">
        <v>0.31960780370580599</v>
      </c>
      <c r="AR379">
        <v>0.33033651954918503</v>
      </c>
    </row>
    <row r="380" spans="1:44" x14ac:dyDescent="0.35">
      <c r="A380">
        <v>413</v>
      </c>
      <c r="B380" t="s">
        <v>416</v>
      </c>
      <c r="C380" t="s">
        <v>38</v>
      </c>
      <c r="D380">
        <v>41.814092709999997</v>
      </c>
      <c r="E380">
        <v>-87.597005150000001</v>
      </c>
      <c r="F380">
        <v>15</v>
      </c>
      <c r="G380" s="1">
        <v>42034.736111111109</v>
      </c>
      <c r="H380">
        <v>2578</v>
      </c>
      <c r="I380">
        <v>2689</v>
      </c>
      <c r="J380" s="1">
        <v>42111.345833333333</v>
      </c>
      <c r="K380" s="1">
        <v>42112.638888888891</v>
      </c>
      <c r="L380" s="1">
        <v>43100.655555555553</v>
      </c>
      <c r="M380" s="1">
        <v>43100.522916666669</v>
      </c>
      <c r="N380" s="1">
        <v>42112</v>
      </c>
      <c r="O380">
        <v>0.95814063414859996</v>
      </c>
      <c r="P380">
        <v>0.96222949094606303</v>
      </c>
      <c r="Q380">
        <v>0.958900257046018</v>
      </c>
      <c r="R380">
        <v>0.95867576968067503</v>
      </c>
      <c r="S380">
        <v>0.96288050304231698</v>
      </c>
      <c r="T380">
        <v>0.96403246727735203</v>
      </c>
      <c r="U380">
        <v>0.97852196897923005</v>
      </c>
      <c r="V380">
        <f t="shared" si="39"/>
        <v>1</v>
      </c>
      <c r="W380">
        <f t="shared" si="40"/>
        <v>4</v>
      </c>
      <c r="X380">
        <f t="shared" si="41"/>
        <v>3</v>
      </c>
      <c r="Y380">
        <f t="shared" si="42"/>
        <v>2</v>
      </c>
      <c r="Z380">
        <f t="shared" si="43"/>
        <v>5</v>
      </c>
      <c r="AA380">
        <f t="shared" si="44"/>
        <v>6</v>
      </c>
      <c r="AB380">
        <f t="shared" si="45"/>
        <v>7</v>
      </c>
      <c r="AC380">
        <v>0.88042689300763699</v>
      </c>
      <c r="AD380">
        <v>0.87790066981068104</v>
      </c>
      <c r="AE380">
        <v>0.79066512913381704</v>
      </c>
      <c r="AF380">
        <v>0.63304729738552001</v>
      </c>
      <c r="AG380">
        <v>3.84966979438447E-2</v>
      </c>
      <c r="AH380">
        <v>4.3385906394975998E-2</v>
      </c>
      <c r="AI380">
        <v>7.1609767022578999E-2</v>
      </c>
      <c r="AJ380">
        <v>0.119123114985919</v>
      </c>
      <c r="AK380">
        <v>4.6253016667711699E-2</v>
      </c>
      <c r="AL380">
        <v>4.0424331024813097E-2</v>
      </c>
      <c r="AM380">
        <v>6.8362416825469494E-2</v>
      </c>
      <c r="AN380">
        <v>0.12684734249964699</v>
      </c>
      <c r="AO380">
        <v>3.4823392380806097E-2</v>
      </c>
      <c r="AP380">
        <v>3.8289092769529201E-2</v>
      </c>
      <c r="AQ380">
        <v>6.9362687018134098E-2</v>
      </c>
      <c r="AR380">
        <v>0.12098224512891199</v>
      </c>
    </row>
    <row r="381" spans="1:44" x14ac:dyDescent="0.35">
      <c r="A381">
        <v>414</v>
      </c>
      <c r="B381" t="s">
        <v>417</v>
      </c>
      <c r="C381" t="s">
        <v>38</v>
      </c>
      <c r="D381">
        <v>41.870257000000002</v>
      </c>
      <c r="E381">
        <v>-87.639473999999893</v>
      </c>
      <c r="F381">
        <v>15</v>
      </c>
      <c r="G381" s="1">
        <v>42034.736111111109</v>
      </c>
      <c r="H381">
        <v>13906</v>
      </c>
      <c r="I381">
        <v>13319</v>
      </c>
      <c r="J381" s="1">
        <v>42142.644444444442</v>
      </c>
      <c r="K381" s="1">
        <v>42142.600694444445</v>
      </c>
      <c r="L381" s="1">
        <v>43100.392361111109</v>
      </c>
      <c r="M381" s="1">
        <v>43100.625</v>
      </c>
      <c r="N381" s="1">
        <v>42143</v>
      </c>
      <c r="O381">
        <v>2.04573949377939</v>
      </c>
      <c r="P381">
        <v>2.0617982238597099</v>
      </c>
      <c r="Q381">
        <v>2.0489543070190002</v>
      </c>
      <c r="R381">
        <v>2.0495711719045202</v>
      </c>
      <c r="S381">
        <v>2.0560370444903899</v>
      </c>
      <c r="T381">
        <v>2.0661099506281801</v>
      </c>
      <c r="U381">
        <v>2.0904434478790601</v>
      </c>
      <c r="V381">
        <f t="shared" si="39"/>
        <v>1</v>
      </c>
      <c r="W381">
        <f t="shared" si="40"/>
        <v>5</v>
      </c>
      <c r="X381">
        <f t="shared" si="41"/>
        <v>2</v>
      </c>
      <c r="Y381">
        <f t="shared" si="42"/>
        <v>3</v>
      </c>
      <c r="Z381">
        <f t="shared" si="43"/>
        <v>4</v>
      </c>
      <c r="AA381">
        <f t="shared" si="44"/>
        <v>6</v>
      </c>
      <c r="AB381">
        <f t="shared" si="45"/>
        <v>7</v>
      </c>
      <c r="AC381">
        <v>0.37275434208456898</v>
      </c>
      <c r="AD381">
        <v>0.37705377147445301</v>
      </c>
      <c r="AE381">
        <v>0.27635376748213902</v>
      </c>
      <c r="AF381">
        <v>0.17150197756374</v>
      </c>
      <c r="AG381">
        <v>0.16163977291117099</v>
      </c>
      <c r="AH381">
        <v>0.13658756821646201</v>
      </c>
      <c r="AI381">
        <v>0.17870251141452601</v>
      </c>
      <c r="AJ381">
        <v>0.23484084003043801</v>
      </c>
      <c r="AK381">
        <v>0.245828771056295</v>
      </c>
      <c r="AL381">
        <v>0.24342110289065999</v>
      </c>
      <c r="AM381">
        <v>0.28690690533040702</v>
      </c>
      <c r="AN381">
        <v>0.29957231270806201</v>
      </c>
      <c r="AO381">
        <v>0.21977711394796401</v>
      </c>
      <c r="AP381">
        <v>0.24293755741842299</v>
      </c>
      <c r="AQ381">
        <v>0.25803681577292598</v>
      </c>
      <c r="AR381">
        <v>0.29408486969775799</v>
      </c>
    </row>
    <row r="382" spans="1:44" x14ac:dyDescent="0.35">
      <c r="A382">
        <v>415</v>
      </c>
      <c r="B382" t="s">
        <v>418</v>
      </c>
      <c r="C382" t="s">
        <v>38</v>
      </c>
      <c r="D382">
        <v>41.80229465</v>
      </c>
      <c r="E382">
        <v>-87.618053579999994</v>
      </c>
      <c r="F382">
        <v>15</v>
      </c>
      <c r="G382" s="1">
        <v>42034.736805555556</v>
      </c>
      <c r="H382">
        <v>1374</v>
      </c>
      <c r="I382">
        <v>1338</v>
      </c>
      <c r="J382" s="1">
        <v>42115.418055555558</v>
      </c>
      <c r="K382" s="1">
        <v>42116.490277777775</v>
      </c>
      <c r="L382" s="1">
        <v>43086.65902777778</v>
      </c>
      <c r="M382" s="1">
        <v>43080.501388888886</v>
      </c>
      <c r="N382" s="1">
        <v>42116</v>
      </c>
      <c r="O382">
        <v>0.76347562123277501</v>
      </c>
      <c r="P382">
        <v>0.77025147459963395</v>
      </c>
      <c r="Q382">
        <v>0.76420855180837399</v>
      </c>
      <c r="R382">
        <v>0.76903028692392195</v>
      </c>
      <c r="S382">
        <v>0.76548280002435798</v>
      </c>
      <c r="T382">
        <v>0.76771072649501204</v>
      </c>
      <c r="U382">
        <v>0.77816534657644298</v>
      </c>
      <c r="V382">
        <f t="shared" si="39"/>
        <v>1</v>
      </c>
      <c r="W382">
        <f t="shared" si="40"/>
        <v>6</v>
      </c>
      <c r="X382">
        <f t="shared" si="41"/>
        <v>2</v>
      </c>
      <c r="Y382">
        <f t="shared" si="42"/>
        <v>5</v>
      </c>
      <c r="Z382">
        <f t="shared" si="43"/>
        <v>3</v>
      </c>
      <c r="AA382">
        <f t="shared" si="44"/>
        <v>4</v>
      </c>
      <c r="AB382">
        <f t="shared" si="45"/>
        <v>7</v>
      </c>
      <c r="AC382">
        <v>0.16694329111294701</v>
      </c>
      <c r="AD382">
        <v>0.167485877673831</v>
      </c>
      <c r="AE382">
        <v>0.144202307893044</v>
      </c>
      <c r="AF382">
        <v>0.11162434250639799</v>
      </c>
      <c r="AG382">
        <v>0.17159837845975001</v>
      </c>
      <c r="AH382">
        <v>0.194715523895963</v>
      </c>
      <c r="AI382">
        <v>0.19797571318603299</v>
      </c>
      <c r="AJ382">
        <v>0.21972600884330701</v>
      </c>
      <c r="AK382">
        <v>0.376372119956909</v>
      </c>
      <c r="AL382">
        <v>0.34606404681235697</v>
      </c>
      <c r="AM382">
        <v>0.32998487738233701</v>
      </c>
      <c r="AN382">
        <v>0.33451732066338702</v>
      </c>
      <c r="AO382">
        <v>0.28508621047039101</v>
      </c>
      <c r="AP382">
        <v>0.291734551617847</v>
      </c>
      <c r="AQ382">
        <v>0.32783710153858397</v>
      </c>
      <c r="AR382">
        <v>0.33413232798690601</v>
      </c>
    </row>
    <row r="383" spans="1:44" x14ac:dyDescent="0.35">
      <c r="A383">
        <v>416</v>
      </c>
      <c r="B383" t="s">
        <v>419</v>
      </c>
      <c r="C383" t="s">
        <v>38</v>
      </c>
      <c r="D383">
        <v>41.805771999999997</v>
      </c>
      <c r="E383">
        <v>-87.592464000000007</v>
      </c>
      <c r="F383">
        <v>15</v>
      </c>
      <c r="G383" s="1">
        <v>42034.737500000003</v>
      </c>
      <c r="H383">
        <v>2301</v>
      </c>
      <c r="I383">
        <v>2023</v>
      </c>
      <c r="J383" s="1">
        <v>42110.70416666667</v>
      </c>
      <c r="K383" s="1">
        <v>42110.719444444447</v>
      </c>
      <c r="L383" s="1">
        <v>43089.634027777778</v>
      </c>
      <c r="M383" s="1">
        <v>43096.707638888889</v>
      </c>
      <c r="N383" s="1">
        <v>42111</v>
      </c>
      <c r="O383">
        <v>0.898671972545807</v>
      </c>
      <c r="P383">
        <v>0.89936034643000196</v>
      </c>
      <c r="Q383">
        <v>0.89987714095333404</v>
      </c>
      <c r="R383">
        <v>0.88978925737128101</v>
      </c>
      <c r="S383">
        <v>0.88685060526578696</v>
      </c>
      <c r="T383">
        <v>0.89173390791036</v>
      </c>
      <c r="U383">
        <v>0.90669879942503095</v>
      </c>
      <c r="V383">
        <f t="shared" si="39"/>
        <v>4</v>
      </c>
      <c r="W383">
        <f t="shared" si="40"/>
        <v>5</v>
      </c>
      <c r="X383">
        <f t="shared" si="41"/>
        <v>6</v>
      </c>
      <c r="Y383">
        <f t="shared" si="42"/>
        <v>2</v>
      </c>
      <c r="Z383">
        <f t="shared" si="43"/>
        <v>1</v>
      </c>
      <c r="AA383">
        <f t="shared" si="44"/>
        <v>3</v>
      </c>
      <c r="AB383">
        <f t="shared" si="45"/>
        <v>7</v>
      </c>
      <c r="AC383">
        <v>0.71849288511097298</v>
      </c>
      <c r="AD383">
        <v>0.67662433892514695</v>
      </c>
      <c r="AE383">
        <v>0.58480102789197397</v>
      </c>
      <c r="AF383">
        <v>0.41800672791530802</v>
      </c>
      <c r="AG383">
        <v>4.7939533203094298E-2</v>
      </c>
      <c r="AH383">
        <v>5.7146903961860902E-2</v>
      </c>
      <c r="AI383">
        <v>8.5875970508021496E-2</v>
      </c>
      <c r="AJ383">
        <v>0.14521192659611501</v>
      </c>
      <c r="AK383">
        <v>0.15986046089452499</v>
      </c>
      <c r="AL383">
        <v>0.160869924349372</v>
      </c>
      <c r="AM383">
        <v>0.18925238514932499</v>
      </c>
      <c r="AN383">
        <v>0.227061507679132</v>
      </c>
      <c r="AO383">
        <v>7.3707120791406802E-2</v>
      </c>
      <c r="AP383">
        <v>0.105358832763619</v>
      </c>
      <c r="AQ383">
        <v>0.140070616450678</v>
      </c>
      <c r="AR383">
        <v>0.209719837809443</v>
      </c>
    </row>
    <row r="384" spans="1:44" x14ac:dyDescent="0.35">
      <c r="A384">
        <v>417</v>
      </c>
      <c r="B384" t="s">
        <v>420</v>
      </c>
      <c r="C384" t="s">
        <v>38</v>
      </c>
      <c r="D384">
        <v>41.802405999999998</v>
      </c>
      <c r="E384">
        <v>-87.586923999999996</v>
      </c>
      <c r="F384">
        <v>19</v>
      </c>
      <c r="G384" s="1">
        <v>42034.737500000003</v>
      </c>
      <c r="H384">
        <v>14475</v>
      </c>
      <c r="I384">
        <v>13904</v>
      </c>
      <c r="J384" s="1">
        <v>42111.411805555559</v>
      </c>
      <c r="K384" s="1">
        <v>42111.454861111109</v>
      </c>
      <c r="L384" s="1">
        <v>43098.526388888888</v>
      </c>
      <c r="M384" s="1">
        <v>43098.668055555558</v>
      </c>
      <c r="N384" s="1">
        <v>42112</v>
      </c>
      <c r="O384">
        <v>2.5567135445806501</v>
      </c>
      <c r="P384">
        <v>2.5873494695116102</v>
      </c>
      <c r="Q384">
        <v>2.56230044216269</v>
      </c>
      <c r="R384">
        <v>2.4113049399769899</v>
      </c>
      <c r="S384">
        <v>2.3973591240830001</v>
      </c>
      <c r="T384">
        <v>2.40890845564968</v>
      </c>
      <c r="U384">
        <v>2.43319642890618</v>
      </c>
      <c r="V384">
        <f t="shared" si="39"/>
        <v>5</v>
      </c>
      <c r="W384">
        <f t="shared" si="40"/>
        <v>7</v>
      </c>
      <c r="X384">
        <f t="shared" si="41"/>
        <v>6</v>
      </c>
      <c r="Y384">
        <f t="shared" si="42"/>
        <v>3</v>
      </c>
      <c r="Z384">
        <f t="shared" si="43"/>
        <v>1</v>
      </c>
      <c r="AA384">
        <f t="shared" si="44"/>
        <v>2</v>
      </c>
      <c r="AB384">
        <f t="shared" si="45"/>
        <v>4</v>
      </c>
      <c r="AC384">
        <v>0.74616809253766103</v>
      </c>
      <c r="AD384">
        <v>0.71238350979082199</v>
      </c>
      <c r="AE384">
        <v>0.64368065637661198</v>
      </c>
      <c r="AF384">
        <v>0.519464834001792</v>
      </c>
      <c r="AG384">
        <v>0.102872989936818</v>
      </c>
      <c r="AH384">
        <v>0.116948685729635</v>
      </c>
      <c r="AI384">
        <v>0.13120030741267499</v>
      </c>
      <c r="AJ384">
        <v>0.16375195880158699</v>
      </c>
      <c r="AK384">
        <v>0.13334199272192701</v>
      </c>
      <c r="AL384">
        <v>0.143030479597411</v>
      </c>
      <c r="AM384">
        <v>0.16665974139266401</v>
      </c>
      <c r="AN384">
        <v>0.198326883740302</v>
      </c>
      <c r="AO384">
        <v>1.7616924803592799E-2</v>
      </c>
      <c r="AP384">
        <v>2.7637324882130498E-2</v>
      </c>
      <c r="AQ384">
        <v>5.84592948180475E-2</v>
      </c>
      <c r="AR384">
        <v>0.118456323456317</v>
      </c>
    </row>
    <row r="385" spans="1:44" x14ac:dyDescent="0.35">
      <c r="A385">
        <v>418</v>
      </c>
      <c r="B385" t="s">
        <v>421</v>
      </c>
      <c r="C385" t="s">
        <v>38</v>
      </c>
      <c r="D385">
        <v>41.799336259999997</v>
      </c>
      <c r="E385">
        <v>-87.600958109999993</v>
      </c>
      <c r="F385">
        <v>11</v>
      </c>
      <c r="G385" s="1">
        <v>42034.737500000003</v>
      </c>
      <c r="H385">
        <v>8919</v>
      </c>
      <c r="I385">
        <v>8617</v>
      </c>
      <c r="J385" s="1">
        <v>42112.408333333333</v>
      </c>
      <c r="K385" s="1">
        <v>42112.405555555553</v>
      </c>
      <c r="L385" s="1">
        <v>43100.715277777781</v>
      </c>
      <c r="M385" s="1">
        <v>43100.732638888891</v>
      </c>
      <c r="N385" s="1">
        <v>42113</v>
      </c>
      <c r="O385">
        <v>1.8015034003439601</v>
      </c>
      <c r="P385">
        <v>1.81620202490324</v>
      </c>
      <c r="Q385">
        <v>1.8040426787384101</v>
      </c>
      <c r="R385">
        <v>1.76436508356919</v>
      </c>
      <c r="S385">
        <v>1.7615482771122699</v>
      </c>
      <c r="T385">
        <v>1.76516340182114</v>
      </c>
      <c r="U385">
        <v>1.7881691034364899</v>
      </c>
      <c r="V385">
        <f t="shared" si="39"/>
        <v>5</v>
      </c>
      <c r="W385">
        <f t="shared" si="40"/>
        <v>7</v>
      </c>
      <c r="X385">
        <f t="shared" si="41"/>
        <v>6</v>
      </c>
      <c r="Y385">
        <f t="shared" si="42"/>
        <v>2</v>
      </c>
      <c r="Z385">
        <f t="shared" si="43"/>
        <v>1</v>
      </c>
      <c r="AA385">
        <f t="shared" si="44"/>
        <v>3</v>
      </c>
      <c r="AB385">
        <f t="shared" si="45"/>
        <v>4</v>
      </c>
      <c r="AC385">
        <v>0.83129180484552201</v>
      </c>
      <c r="AD385">
        <v>0.82983665980170296</v>
      </c>
      <c r="AE385">
        <v>0.76778984377068304</v>
      </c>
      <c r="AF385">
        <v>0.63682432941607303</v>
      </c>
      <c r="AG385">
        <v>7.7842900253630401E-2</v>
      </c>
      <c r="AH385">
        <v>7.5682489077205206E-2</v>
      </c>
      <c r="AI385">
        <v>9.5967112569620996E-2</v>
      </c>
      <c r="AJ385">
        <v>0.12954019666934999</v>
      </c>
      <c r="AK385">
        <v>6.6883090552327495E-2</v>
      </c>
      <c r="AL385">
        <v>7.1530129134887294E-2</v>
      </c>
      <c r="AM385">
        <v>8.8811157914171004E-2</v>
      </c>
      <c r="AN385">
        <v>0.138307449297979</v>
      </c>
      <c r="AO385">
        <v>2.3982204348520299E-2</v>
      </c>
      <c r="AP385">
        <v>2.2950721986203199E-2</v>
      </c>
      <c r="AQ385">
        <v>4.74318857455246E-2</v>
      </c>
      <c r="AR385">
        <v>9.5328024616595994E-2</v>
      </c>
    </row>
    <row r="386" spans="1:44" x14ac:dyDescent="0.35">
      <c r="A386">
        <v>419</v>
      </c>
      <c r="B386" t="s">
        <v>422</v>
      </c>
      <c r="C386" t="s">
        <v>38</v>
      </c>
      <c r="D386">
        <v>41.799494289999998</v>
      </c>
      <c r="E386">
        <v>-87.586449900000005</v>
      </c>
      <c r="F386">
        <v>15</v>
      </c>
      <c r="G386" s="1">
        <v>42034.737500000003</v>
      </c>
      <c r="H386">
        <v>10931</v>
      </c>
      <c r="I386">
        <v>11346</v>
      </c>
      <c r="J386" s="1">
        <v>42111.591666666667</v>
      </c>
      <c r="K386" s="1">
        <v>42111.394444444442</v>
      </c>
      <c r="L386" s="1">
        <v>43096.868055555555</v>
      </c>
      <c r="M386" s="1">
        <v>43096.798611111109</v>
      </c>
      <c r="N386" s="1">
        <v>42112</v>
      </c>
      <c r="O386">
        <v>1.95308817519088</v>
      </c>
      <c r="P386">
        <v>1.9745967287369499</v>
      </c>
      <c r="Q386">
        <v>1.95536402184712</v>
      </c>
      <c r="R386">
        <v>1.97569683901613</v>
      </c>
      <c r="S386">
        <v>1.97013427986679</v>
      </c>
      <c r="T386">
        <v>1.98392142268296</v>
      </c>
      <c r="U386">
        <v>1.99197816970006</v>
      </c>
      <c r="V386">
        <f t="shared" si="39"/>
        <v>1</v>
      </c>
      <c r="W386">
        <f t="shared" si="40"/>
        <v>4</v>
      </c>
      <c r="X386">
        <f t="shared" si="41"/>
        <v>2</v>
      </c>
      <c r="Y386">
        <f t="shared" si="42"/>
        <v>5</v>
      </c>
      <c r="Z386">
        <f t="shared" si="43"/>
        <v>3</v>
      </c>
      <c r="AA386">
        <f t="shared" si="44"/>
        <v>6</v>
      </c>
      <c r="AB386">
        <f t="shared" si="45"/>
        <v>7</v>
      </c>
      <c r="AC386">
        <v>0.52817006039617298</v>
      </c>
      <c r="AD386">
        <v>0.54009049762698702</v>
      </c>
      <c r="AE386">
        <v>0.43115250175290598</v>
      </c>
      <c r="AF386">
        <v>0.29557551550885097</v>
      </c>
      <c r="AG386">
        <v>0.120378824739896</v>
      </c>
      <c r="AH386">
        <v>0.119290127090875</v>
      </c>
      <c r="AI386">
        <v>0.15179964250337399</v>
      </c>
      <c r="AJ386">
        <v>0.19591992706684899</v>
      </c>
      <c r="AK386">
        <v>0.20045569118137399</v>
      </c>
      <c r="AL386">
        <v>0.172997234154873</v>
      </c>
      <c r="AM386">
        <v>0.21240774157571801</v>
      </c>
      <c r="AN386">
        <v>0.263001602988572</v>
      </c>
      <c r="AO386">
        <v>0.150995423682555</v>
      </c>
      <c r="AP386">
        <v>0.16762214112726401</v>
      </c>
      <c r="AQ386">
        <v>0.20464011416799999</v>
      </c>
      <c r="AR386">
        <v>0.24550295443572601</v>
      </c>
    </row>
    <row r="387" spans="1:44" x14ac:dyDescent="0.35">
      <c r="A387">
        <v>420</v>
      </c>
      <c r="B387" t="s">
        <v>423</v>
      </c>
      <c r="C387" t="s">
        <v>38</v>
      </c>
      <c r="D387">
        <v>41.794300620000001</v>
      </c>
      <c r="E387">
        <v>-87.601449770000002</v>
      </c>
      <c r="F387">
        <v>19</v>
      </c>
      <c r="G387" s="1">
        <v>42034.738194444442</v>
      </c>
      <c r="H387">
        <v>14571</v>
      </c>
      <c r="I387">
        <v>14231</v>
      </c>
      <c r="J387" s="1">
        <v>42108.495138888888</v>
      </c>
      <c r="K387" s="1">
        <v>42108.495833333334</v>
      </c>
      <c r="L387" s="1">
        <v>43099.54791666667</v>
      </c>
      <c r="M387" s="1">
        <v>43100.484027777777</v>
      </c>
      <c r="N387" s="1">
        <v>42109</v>
      </c>
      <c r="O387">
        <v>2.49995758762438</v>
      </c>
      <c r="P387">
        <v>2.5186666189652702</v>
      </c>
      <c r="Q387">
        <v>2.5030600301119699</v>
      </c>
      <c r="R387">
        <v>2.4300894866278799</v>
      </c>
      <c r="S387">
        <v>2.42572413528312</v>
      </c>
      <c r="T387">
        <v>2.4294639984116002</v>
      </c>
      <c r="U387">
        <v>2.4502716127870601</v>
      </c>
      <c r="V387">
        <f t="shared" si="39"/>
        <v>5</v>
      </c>
      <c r="W387">
        <f t="shared" si="40"/>
        <v>7</v>
      </c>
      <c r="X387">
        <f t="shared" si="41"/>
        <v>6</v>
      </c>
      <c r="Y387">
        <f t="shared" si="42"/>
        <v>3</v>
      </c>
      <c r="Z387">
        <f t="shared" si="43"/>
        <v>1</v>
      </c>
      <c r="AA387">
        <f t="shared" si="44"/>
        <v>2</v>
      </c>
      <c r="AB387">
        <f t="shared" si="45"/>
        <v>4</v>
      </c>
      <c r="AC387">
        <v>0.73835058191852299</v>
      </c>
      <c r="AD387">
        <v>0.74727899553515198</v>
      </c>
      <c r="AE387">
        <v>0.68521907165065699</v>
      </c>
      <c r="AF387">
        <v>0.56053505386999503</v>
      </c>
      <c r="AG387">
        <v>4.2302643999499498E-2</v>
      </c>
      <c r="AH387">
        <v>3.8620791031667101E-2</v>
      </c>
      <c r="AI387">
        <v>5.6561473195804603E-2</v>
      </c>
      <c r="AJ387">
        <v>0.102785097905084</v>
      </c>
      <c r="AK387">
        <v>0.16378865737507101</v>
      </c>
      <c r="AL387">
        <v>0.164488461682405</v>
      </c>
      <c r="AM387">
        <v>0.180028430843961</v>
      </c>
      <c r="AN387">
        <v>0.20457428988805099</v>
      </c>
      <c r="AO387">
        <v>5.5558116706905601E-2</v>
      </c>
      <c r="AP387">
        <v>4.9611751750774903E-2</v>
      </c>
      <c r="AQ387">
        <v>7.8191024309576099E-2</v>
      </c>
      <c r="AR387">
        <v>0.13210555833686699</v>
      </c>
    </row>
    <row r="388" spans="1:44" x14ac:dyDescent="0.35">
      <c r="A388">
        <v>421</v>
      </c>
      <c r="B388" t="s">
        <v>424</v>
      </c>
      <c r="C388" t="s">
        <v>38</v>
      </c>
      <c r="D388">
        <v>41.793429459999999</v>
      </c>
      <c r="E388">
        <v>-87.615853259999994</v>
      </c>
      <c r="F388">
        <v>12</v>
      </c>
      <c r="G388" s="1">
        <v>42034.738194444442</v>
      </c>
      <c r="H388">
        <v>553</v>
      </c>
      <c r="I388">
        <v>534</v>
      </c>
      <c r="J388" s="1">
        <v>42133.657638888886</v>
      </c>
      <c r="K388" s="1">
        <v>42124.425694444442</v>
      </c>
      <c r="L388" s="1">
        <v>43073.537499999999</v>
      </c>
      <c r="M388" s="1">
        <v>43069.781944444447</v>
      </c>
      <c r="N388" s="1">
        <v>42125</v>
      </c>
      <c r="O388">
        <v>0.47340754838314902</v>
      </c>
      <c r="P388">
        <v>0.47380272936280299</v>
      </c>
      <c r="Q388">
        <v>0.47351195406944002</v>
      </c>
      <c r="R388">
        <v>0.47145695722969699</v>
      </c>
      <c r="S388">
        <v>0.472734318485385</v>
      </c>
      <c r="T388">
        <v>0.47171281801510501</v>
      </c>
      <c r="U388">
        <v>0.477808040140417</v>
      </c>
      <c r="V388">
        <f t="shared" ref="V388:V451" si="46">_xlfn.RANK.AVG(O388,$O388:$U388,1)</f>
        <v>4</v>
      </c>
      <c r="W388">
        <f t="shared" ref="W388:W451" si="47">_xlfn.RANK.AVG(P388,$O388:$U388,1)</f>
        <v>6</v>
      </c>
      <c r="X388">
        <f t="shared" ref="X388:X451" si="48">_xlfn.RANK.AVG(Q388,$O388:$U388,1)</f>
        <v>5</v>
      </c>
      <c r="Y388">
        <f t="shared" ref="Y388:Y451" si="49">_xlfn.RANK.AVG(R388,$O388:$U388,1)</f>
        <v>1</v>
      </c>
      <c r="Z388">
        <f t="shared" ref="Z388:Z451" si="50">_xlfn.RANK.AVG(S388,$O388:$U388,1)</f>
        <v>3</v>
      </c>
      <c r="AA388">
        <f t="shared" ref="AA388:AA451" si="51">_xlfn.RANK.AVG(T388,$O388:$U388,1)</f>
        <v>2</v>
      </c>
      <c r="AB388">
        <f t="shared" ref="AB388:AB451" si="52">_xlfn.RANK.AVG(U388,$O388:$U388,1)</f>
        <v>7</v>
      </c>
      <c r="AC388">
        <v>0.26376361570353901</v>
      </c>
      <c r="AD388">
        <v>0.19296441527663899</v>
      </c>
      <c r="AE388">
        <v>0.16077403471108401</v>
      </c>
      <c r="AF388">
        <v>0.111401820465098</v>
      </c>
      <c r="AG388">
        <v>0.239695766738244</v>
      </c>
      <c r="AH388">
        <v>0.25028606804509601</v>
      </c>
      <c r="AI388">
        <v>0.246248603083079</v>
      </c>
      <c r="AJ388">
        <v>0.277959879192413</v>
      </c>
      <c r="AK388">
        <v>0.32493010249488102</v>
      </c>
      <c r="AL388">
        <v>0.29191829778626299</v>
      </c>
      <c r="AM388">
        <v>0.27998222776148202</v>
      </c>
      <c r="AN388">
        <v>0.28395509691346899</v>
      </c>
      <c r="AO388">
        <v>0.171610515063334</v>
      </c>
      <c r="AP388">
        <v>0.26483121889200001</v>
      </c>
      <c r="AQ388">
        <v>0.31299513444435201</v>
      </c>
      <c r="AR388">
        <v>0.32668320342901902</v>
      </c>
    </row>
    <row r="389" spans="1:44" x14ac:dyDescent="0.35">
      <c r="A389">
        <v>422</v>
      </c>
      <c r="B389" t="s">
        <v>425</v>
      </c>
      <c r="C389" t="s">
        <v>38</v>
      </c>
      <c r="D389">
        <v>41.791568009999999</v>
      </c>
      <c r="E389">
        <v>-87.607852179999995</v>
      </c>
      <c r="F389">
        <v>15</v>
      </c>
      <c r="G389" s="1">
        <v>42034.738194444442</v>
      </c>
      <c r="H389">
        <v>2196</v>
      </c>
      <c r="I389">
        <v>2003</v>
      </c>
      <c r="J389" s="1">
        <v>42192.645138888889</v>
      </c>
      <c r="K389" s="1">
        <v>42192.580555555556</v>
      </c>
      <c r="L389" s="1">
        <v>43090.688194444447</v>
      </c>
      <c r="M389" s="1">
        <v>43091.377083333333</v>
      </c>
      <c r="N389" s="1">
        <v>42193</v>
      </c>
      <c r="O389">
        <v>0.94252138571703403</v>
      </c>
      <c r="P389">
        <v>0.94641407033699598</v>
      </c>
      <c r="Q389">
        <v>0.94280053695073096</v>
      </c>
      <c r="R389">
        <v>0.925875595236343</v>
      </c>
      <c r="S389">
        <v>0.92593149965213795</v>
      </c>
      <c r="T389">
        <v>0.93152176069460102</v>
      </c>
      <c r="U389">
        <v>0.94176501166542004</v>
      </c>
      <c r="V389">
        <f t="shared" si="46"/>
        <v>5</v>
      </c>
      <c r="W389">
        <f t="shared" si="47"/>
        <v>7</v>
      </c>
      <c r="X389">
        <f t="shared" si="48"/>
        <v>6</v>
      </c>
      <c r="Y389">
        <f t="shared" si="49"/>
        <v>1</v>
      </c>
      <c r="Z389">
        <f t="shared" si="50"/>
        <v>2</v>
      </c>
      <c r="AA389">
        <f t="shared" si="51"/>
        <v>3</v>
      </c>
      <c r="AB389">
        <f t="shared" si="52"/>
        <v>4</v>
      </c>
      <c r="AC389">
        <v>0.73811219489358804</v>
      </c>
      <c r="AD389">
        <v>0.697157331764371</v>
      </c>
      <c r="AE389">
        <v>0.61698792558263804</v>
      </c>
      <c r="AF389">
        <v>0.47891437123495401</v>
      </c>
      <c r="AG389">
        <v>0.103731598959503</v>
      </c>
      <c r="AH389">
        <v>0.107261153801161</v>
      </c>
      <c r="AI389">
        <v>0.13424203234403401</v>
      </c>
      <c r="AJ389">
        <v>0.17204656571258201</v>
      </c>
      <c r="AK389">
        <v>0.114670896373388</v>
      </c>
      <c r="AL389">
        <v>0.13127057853699101</v>
      </c>
      <c r="AM389">
        <v>0.146447636551365</v>
      </c>
      <c r="AN389">
        <v>0.18643781207982299</v>
      </c>
      <c r="AO389">
        <v>4.3485309773519498E-2</v>
      </c>
      <c r="AP389">
        <v>6.4310935897475094E-2</v>
      </c>
      <c r="AQ389">
        <v>0.10232240552196099</v>
      </c>
      <c r="AR389">
        <v>0.162601250972639</v>
      </c>
    </row>
    <row r="390" spans="1:44" x14ac:dyDescent="0.35">
      <c r="A390">
        <v>423</v>
      </c>
      <c r="B390" t="s">
        <v>426</v>
      </c>
      <c r="C390" t="s">
        <v>38</v>
      </c>
      <c r="D390">
        <v>41.791477999999998</v>
      </c>
      <c r="E390">
        <v>-87.599861000000004</v>
      </c>
      <c r="F390">
        <v>27</v>
      </c>
      <c r="G390" s="1">
        <v>42034.738888888889</v>
      </c>
      <c r="H390">
        <v>23438</v>
      </c>
      <c r="I390">
        <v>24189</v>
      </c>
      <c r="J390" s="1">
        <v>42111.734722222223</v>
      </c>
      <c r="K390" s="1">
        <v>42111.675694444442</v>
      </c>
      <c r="L390" s="1">
        <v>43100.581250000003</v>
      </c>
      <c r="M390" s="1">
        <v>43097.584027777775</v>
      </c>
      <c r="N390" s="1">
        <v>42112</v>
      </c>
      <c r="O390">
        <v>3.8319259058881001</v>
      </c>
      <c r="P390">
        <v>3.83852363554172</v>
      </c>
      <c r="Q390">
        <v>3.83716485375641</v>
      </c>
      <c r="R390">
        <v>3.52538252093556</v>
      </c>
      <c r="S390">
        <v>3.5000639613310902</v>
      </c>
      <c r="T390">
        <v>3.5054745219612</v>
      </c>
      <c r="U390">
        <v>3.51502312839447</v>
      </c>
      <c r="V390">
        <f t="shared" si="46"/>
        <v>5</v>
      </c>
      <c r="W390">
        <f t="shared" si="47"/>
        <v>7</v>
      </c>
      <c r="X390">
        <f t="shared" si="48"/>
        <v>6</v>
      </c>
      <c r="Y390">
        <f t="shared" si="49"/>
        <v>4</v>
      </c>
      <c r="Z390">
        <f t="shared" si="50"/>
        <v>1</v>
      </c>
      <c r="AA390">
        <f t="shared" si="51"/>
        <v>2</v>
      </c>
      <c r="AB390">
        <f t="shared" si="52"/>
        <v>3</v>
      </c>
      <c r="AC390">
        <v>0.90989140622473497</v>
      </c>
      <c r="AD390">
        <v>0.90298497303999403</v>
      </c>
      <c r="AE390">
        <v>0.88144638677142895</v>
      </c>
      <c r="AF390">
        <v>0.824340685354505</v>
      </c>
      <c r="AG390">
        <v>3.2093078567345501E-2</v>
      </c>
      <c r="AH390">
        <v>3.1613144145390001E-2</v>
      </c>
      <c r="AI390">
        <v>4.5208569179546798E-2</v>
      </c>
      <c r="AJ390">
        <v>6.2109308469536502E-2</v>
      </c>
      <c r="AK390">
        <v>4.8504759314378899E-2</v>
      </c>
      <c r="AL390">
        <v>5.5547788618747901E-2</v>
      </c>
      <c r="AM390">
        <v>5.6322528696962103E-2</v>
      </c>
      <c r="AN390">
        <v>7.7421889492049603E-2</v>
      </c>
      <c r="AO390">
        <v>9.5107558935400103E-3</v>
      </c>
      <c r="AP390">
        <v>9.8540941958679996E-3</v>
      </c>
      <c r="AQ390">
        <v>1.7022515352061299E-2</v>
      </c>
      <c r="AR390">
        <v>3.6128116683908099E-2</v>
      </c>
    </row>
    <row r="391" spans="1:44" x14ac:dyDescent="0.35">
      <c r="A391">
        <v>424</v>
      </c>
      <c r="B391" t="s">
        <v>427</v>
      </c>
      <c r="C391" t="s">
        <v>38</v>
      </c>
      <c r="D391">
        <v>41.791728210000002</v>
      </c>
      <c r="E391">
        <v>-87.583945009999994</v>
      </c>
      <c r="F391">
        <v>27</v>
      </c>
      <c r="G391" s="1">
        <v>42034.738888888889</v>
      </c>
      <c r="H391">
        <v>11526</v>
      </c>
      <c r="I391">
        <v>11322</v>
      </c>
      <c r="J391" s="1">
        <v>42112.428472222222</v>
      </c>
      <c r="K391" s="1">
        <v>42111.484722222223</v>
      </c>
      <c r="L391" s="1">
        <v>43091.530555555553</v>
      </c>
      <c r="M391" s="1">
        <v>43098.507638888892</v>
      </c>
      <c r="N391" s="1">
        <v>42112</v>
      </c>
      <c r="O391">
        <v>2.3012048182970402</v>
      </c>
      <c r="P391">
        <v>2.31698234031566</v>
      </c>
      <c r="Q391">
        <v>2.3049972922633599</v>
      </c>
      <c r="R391">
        <v>2.2273497484271001</v>
      </c>
      <c r="S391">
        <v>2.23099849699293</v>
      </c>
      <c r="T391">
        <v>2.2533772447493701</v>
      </c>
      <c r="U391">
        <v>2.2742996663313599</v>
      </c>
      <c r="V391">
        <f t="shared" si="46"/>
        <v>5</v>
      </c>
      <c r="W391">
        <f t="shared" si="47"/>
        <v>7</v>
      </c>
      <c r="X391">
        <f t="shared" si="48"/>
        <v>6</v>
      </c>
      <c r="Y391">
        <f t="shared" si="49"/>
        <v>1</v>
      </c>
      <c r="Z391">
        <f t="shared" si="50"/>
        <v>2</v>
      </c>
      <c r="AA391">
        <f t="shared" si="51"/>
        <v>3</v>
      </c>
      <c r="AB391">
        <f t="shared" si="52"/>
        <v>4</v>
      </c>
      <c r="AC391">
        <v>0.40024950855971297</v>
      </c>
      <c r="AD391">
        <v>0.32046541697678899</v>
      </c>
      <c r="AE391">
        <v>0.269375134491741</v>
      </c>
      <c r="AF391">
        <v>0.19796007953567299</v>
      </c>
      <c r="AG391">
        <v>0.26771211755187901</v>
      </c>
      <c r="AH391">
        <v>0.27855720954686902</v>
      </c>
      <c r="AI391">
        <v>0.29879082526860701</v>
      </c>
      <c r="AJ391">
        <v>0.29370670919362402</v>
      </c>
      <c r="AK391">
        <v>0.26410288841819102</v>
      </c>
      <c r="AL391">
        <v>0.25805159170348302</v>
      </c>
      <c r="AM391">
        <v>0.25664596921517402</v>
      </c>
      <c r="AN391">
        <v>0.285649848930767</v>
      </c>
      <c r="AO391">
        <v>6.7935485470216703E-2</v>
      </c>
      <c r="AP391">
        <v>0.142925781772857</v>
      </c>
      <c r="AQ391">
        <v>0.17518807102447501</v>
      </c>
      <c r="AR391">
        <v>0.22268336233993499</v>
      </c>
    </row>
    <row r="392" spans="1:44" x14ac:dyDescent="0.35">
      <c r="A392">
        <v>425</v>
      </c>
      <c r="B392" t="s">
        <v>428</v>
      </c>
      <c r="C392" t="s">
        <v>38</v>
      </c>
      <c r="D392">
        <v>41.787942809999997</v>
      </c>
      <c r="E392">
        <v>-87.588315170000001</v>
      </c>
      <c r="F392">
        <v>15</v>
      </c>
      <c r="G392" s="1">
        <v>42034.738888888889</v>
      </c>
      <c r="H392">
        <v>5427</v>
      </c>
      <c r="I392">
        <v>4617</v>
      </c>
      <c r="J392" s="1">
        <v>42111.647222222222</v>
      </c>
      <c r="K392" s="1">
        <v>42111.686805555553</v>
      </c>
      <c r="L392" s="1">
        <v>43097.3</v>
      </c>
      <c r="M392" s="1">
        <v>43098.486111111109</v>
      </c>
      <c r="N392" s="1">
        <v>42112</v>
      </c>
      <c r="O392">
        <v>1.3298932466047899</v>
      </c>
      <c r="P392">
        <v>1.3334682941929901</v>
      </c>
      <c r="Q392">
        <v>1.3296623974589199</v>
      </c>
      <c r="R392">
        <v>1.3344248647285</v>
      </c>
      <c r="S392">
        <v>1.33603606184841</v>
      </c>
      <c r="T392">
        <v>1.34401785526916</v>
      </c>
      <c r="U392">
        <v>1.3491365399388</v>
      </c>
      <c r="V392">
        <f t="shared" si="46"/>
        <v>2</v>
      </c>
      <c r="W392">
        <f t="shared" si="47"/>
        <v>3</v>
      </c>
      <c r="X392">
        <f t="shared" si="48"/>
        <v>1</v>
      </c>
      <c r="Y392">
        <f t="shared" si="49"/>
        <v>4</v>
      </c>
      <c r="Z392">
        <f t="shared" si="50"/>
        <v>5</v>
      </c>
      <c r="AA392">
        <f t="shared" si="51"/>
        <v>6</v>
      </c>
      <c r="AB392">
        <f t="shared" si="52"/>
        <v>7</v>
      </c>
      <c r="AC392">
        <v>0.71649794251990995</v>
      </c>
      <c r="AD392">
        <v>0.73791348478236396</v>
      </c>
      <c r="AE392">
        <v>0.66227595532471095</v>
      </c>
      <c r="AF392">
        <v>0.51805485818297803</v>
      </c>
      <c r="AG392">
        <v>5.2076370761426197E-2</v>
      </c>
      <c r="AH392">
        <v>6.3389858140041999E-2</v>
      </c>
      <c r="AI392">
        <v>8.6984176276001607E-2</v>
      </c>
      <c r="AJ392">
        <v>0.136905271242455</v>
      </c>
      <c r="AK392">
        <v>0.155448224717668</v>
      </c>
      <c r="AL392">
        <v>0.13550254161345901</v>
      </c>
      <c r="AM392">
        <v>0.160494397804924</v>
      </c>
      <c r="AN392">
        <v>0.20145760718832401</v>
      </c>
      <c r="AO392">
        <v>7.5977462000995893E-2</v>
      </c>
      <c r="AP392">
        <v>6.3194115464134198E-2</v>
      </c>
      <c r="AQ392">
        <v>9.0245470594362401E-2</v>
      </c>
      <c r="AR392">
        <v>0.143582263386241</v>
      </c>
    </row>
    <row r="393" spans="1:44" x14ac:dyDescent="0.35">
      <c r="A393">
        <v>426</v>
      </c>
      <c r="B393" t="s">
        <v>429</v>
      </c>
      <c r="C393" t="s">
        <v>38</v>
      </c>
      <c r="D393">
        <v>41.785097149999999</v>
      </c>
      <c r="E393">
        <v>-87.601072759999994</v>
      </c>
      <c r="F393">
        <v>19</v>
      </c>
      <c r="G393" s="1">
        <v>42034.739583333336</v>
      </c>
      <c r="H393">
        <v>12403</v>
      </c>
      <c r="I393">
        <v>12664</v>
      </c>
      <c r="J393" s="1">
        <v>42111.638888888891</v>
      </c>
      <c r="K393" s="1">
        <v>42111.637499999997</v>
      </c>
      <c r="L393" s="1">
        <v>43100.45</v>
      </c>
      <c r="M393" s="1">
        <v>43100.486111111109</v>
      </c>
      <c r="N393" s="1">
        <v>42112</v>
      </c>
      <c r="O393">
        <v>2.23741511682478</v>
      </c>
      <c r="P393">
        <v>2.2546342754702602</v>
      </c>
      <c r="Q393">
        <v>2.2427781742410402</v>
      </c>
      <c r="R393">
        <v>2.2296947827274698</v>
      </c>
      <c r="S393">
        <v>2.2393342471109499</v>
      </c>
      <c r="T393">
        <v>2.2352303411173202</v>
      </c>
      <c r="U393">
        <v>2.22592125984163</v>
      </c>
      <c r="V393">
        <f t="shared" si="46"/>
        <v>4</v>
      </c>
      <c r="W393">
        <f t="shared" si="47"/>
        <v>7</v>
      </c>
      <c r="X393">
        <f t="shared" si="48"/>
        <v>6</v>
      </c>
      <c r="Y393">
        <f t="shared" si="49"/>
        <v>2</v>
      </c>
      <c r="Z393">
        <f t="shared" si="50"/>
        <v>5</v>
      </c>
      <c r="AA393">
        <f t="shared" si="51"/>
        <v>3</v>
      </c>
      <c r="AB393">
        <f t="shared" si="52"/>
        <v>1</v>
      </c>
      <c r="AC393">
        <v>0.32469198071602201</v>
      </c>
      <c r="AD393">
        <v>0.31706832419596498</v>
      </c>
      <c r="AE393">
        <v>0.25945580746908198</v>
      </c>
      <c r="AF393">
        <v>0.18710336719823401</v>
      </c>
      <c r="AG393">
        <v>0.24234817141041101</v>
      </c>
      <c r="AH393">
        <v>0.21401205557692601</v>
      </c>
      <c r="AI393">
        <v>0.25281455788518398</v>
      </c>
      <c r="AJ393">
        <v>0.27302559164874102</v>
      </c>
      <c r="AK393">
        <v>0.21286796456183099</v>
      </c>
      <c r="AL393">
        <v>0.19793528049161799</v>
      </c>
      <c r="AM393">
        <v>0.225355748923979</v>
      </c>
      <c r="AN393">
        <v>0.25846362494467401</v>
      </c>
      <c r="AO393">
        <v>0.22009188331173399</v>
      </c>
      <c r="AP393">
        <v>0.27098433973548802</v>
      </c>
      <c r="AQ393">
        <v>0.26237388572175302</v>
      </c>
      <c r="AR393">
        <v>0.28140741620834903</v>
      </c>
    </row>
    <row r="394" spans="1:44" x14ac:dyDescent="0.35">
      <c r="A394">
        <v>427</v>
      </c>
      <c r="B394" t="s">
        <v>430</v>
      </c>
      <c r="C394" t="s">
        <v>38</v>
      </c>
      <c r="D394">
        <v>41.780599010000003</v>
      </c>
      <c r="E394">
        <v>-87.606112390000007</v>
      </c>
      <c r="F394">
        <v>19</v>
      </c>
      <c r="G394" s="1">
        <v>42034.739583333336</v>
      </c>
      <c r="H394">
        <v>1719</v>
      </c>
      <c r="I394">
        <v>1739</v>
      </c>
      <c r="J394" s="1">
        <v>42119.34097222222</v>
      </c>
      <c r="K394" s="1">
        <v>42118.397916666669</v>
      </c>
      <c r="L394" s="1">
        <v>43089.51666666667</v>
      </c>
      <c r="M394" s="1">
        <v>43092.547222222223</v>
      </c>
      <c r="N394" s="1">
        <v>42119</v>
      </c>
      <c r="O394">
        <v>0.84408825551909195</v>
      </c>
      <c r="P394">
        <v>0.84997650496392696</v>
      </c>
      <c r="Q394">
        <v>0.84498596264610504</v>
      </c>
      <c r="R394">
        <v>0.85239978412017203</v>
      </c>
      <c r="S394">
        <v>0.85348025183418796</v>
      </c>
      <c r="T394">
        <v>0.85235150296565898</v>
      </c>
      <c r="U394">
        <v>0.86377635922929996</v>
      </c>
      <c r="V394">
        <f t="shared" si="46"/>
        <v>1</v>
      </c>
      <c r="W394">
        <f t="shared" si="47"/>
        <v>3</v>
      </c>
      <c r="X394">
        <f t="shared" si="48"/>
        <v>2</v>
      </c>
      <c r="Y394">
        <f t="shared" si="49"/>
        <v>5</v>
      </c>
      <c r="Z394">
        <f t="shared" si="50"/>
        <v>6</v>
      </c>
      <c r="AA394">
        <f t="shared" si="51"/>
        <v>4</v>
      </c>
      <c r="AB394">
        <f t="shared" si="52"/>
        <v>7</v>
      </c>
      <c r="AC394">
        <v>0.17251495978342199</v>
      </c>
      <c r="AD394">
        <v>0.139045332242026</v>
      </c>
      <c r="AE394">
        <v>0.107476041682211</v>
      </c>
      <c r="AF394">
        <v>8.7776379174830998E-2</v>
      </c>
      <c r="AG394">
        <v>0.16012119175119699</v>
      </c>
      <c r="AH394">
        <v>0.21312571754915</v>
      </c>
      <c r="AI394">
        <v>0.23841783363816599</v>
      </c>
      <c r="AJ394">
        <v>0.24874422490663101</v>
      </c>
      <c r="AK394">
        <v>0.32416765987048601</v>
      </c>
      <c r="AL394">
        <v>0.28727699854889499</v>
      </c>
      <c r="AM394">
        <v>0.31306678043879899</v>
      </c>
      <c r="AN394">
        <v>0.32399390210281598</v>
      </c>
      <c r="AO394">
        <v>0.34319618859489398</v>
      </c>
      <c r="AP394">
        <v>0.36055195165992698</v>
      </c>
      <c r="AQ394">
        <v>0.341039344240821</v>
      </c>
      <c r="AR394">
        <v>0.33948549381572002</v>
      </c>
    </row>
    <row r="395" spans="1:44" x14ac:dyDescent="0.35">
      <c r="A395">
        <v>428</v>
      </c>
      <c r="B395" t="s">
        <v>431</v>
      </c>
      <c r="C395" t="s">
        <v>38</v>
      </c>
      <c r="D395">
        <v>41.780405649999999</v>
      </c>
      <c r="E395">
        <v>-87.591415990000002</v>
      </c>
      <c r="F395">
        <v>15</v>
      </c>
      <c r="G395" s="1">
        <v>42034.739583333336</v>
      </c>
      <c r="H395">
        <v>1589</v>
      </c>
      <c r="I395">
        <v>1553</v>
      </c>
      <c r="J395" s="1">
        <v>42121.353472222225</v>
      </c>
      <c r="K395" s="1">
        <v>42120.093055555553</v>
      </c>
      <c r="L395" s="1">
        <v>43090.421527777777</v>
      </c>
      <c r="M395" s="1">
        <v>43090.71597222222</v>
      </c>
      <c r="N395" s="1">
        <v>42121</v>
      </c>
      <c r="O395">
        <v>0.76155937351879399</v>
      </c>
      <c r="P395">
        <v>0.76669199370899299</v>
      </c>
      <c r="Q395">
        <v>0.762411165992537</v>
      </c>
      <c r="R395">
        <v>0.752975467253301</v>
      </c>
      <c r="S395">
        <v>0.75913663334616799</v>
      </c>
      <c r="T395">
        <v>0.75863217743239397</v>
      </c>
      <c r="U395">
        <v>0.76299495484939395</v>
      </c>
      <c r="V395">
        <f t="shared" si="46"/>
        <v>4</v>
      </c>
      <c r="W395">
        <f t="shared" si="47"/>
        <v>7</v>
      </c>
      <c r="X395">
        <f t="shared" si="48"/>
        <v>5</v>
      </c>
      <c r="Y395">
        <f t="shared" si="49"/>
        <v>1</v>
      </c>
      <c r="Z395">
        <f t="shared" si="50"/>
        <v>3</v>
      </c>
      <c r="AA395">
        <f t="shared" si="51"/>
        <v>2</v>
      </c>
      <c r="AB395">
        <f t="shared" si="52"/>
        <v>6</v>
      </c>
      <c r="AC395">
        <v>0.326578725273447</v>
      </c>
      <c r="AD395">
        <v>0.293609853407096</v>
      </c>
      <c r="AE395">
        <v>0.212368226665299</v>
      </c>
      <c r="AF395">
        <v>0.143872562601043</v>
      </c>
      <c r="AG395">
        <v>0.21436011206584299</v>
      </c>
      <c r="AH395">
        <v>0.18487505311289901</v>
      </c>
      <c r="AI395">
        <v>0.22155410822141799</v>
      </c>
      <c r="AJ395">
        <v>0.24212122725094201</v>
      </c>
      <c r="AK395">
        <v>0.34579755036251097</v>
      </c>
      <c r="AL395">
        <v>0.37954594453733298</v>
      </c>
      <c r="AM395">
        <v>0.36737128640257699</v>
      </c>
      <c r="AN395">
        <v>0.36527514399080302</v>
      </c>
      <c r="AO395">
        <v>0.11326361229819699</v>
      </c>
      <c r="AP395">
        <v>0.14196914894266899</v>
      </c>
      <c r="AQ395">
        <v>0.19870637871070401</v>
      </c>
      <c r="AR395">
        <v>0.248731066157209</v>
      </c>
    </row>
    <row r="396" spans="1:44" x14ac:dyDescent="0.35">
      <c r="A396">
        <v>429</v>
      </c>
      <c r="B396" t="s">
        <v>432</v>
      </c>
      <c r="C396" t="s">
        <v>38</v>
      </c>
      <c r="D396">
        <v>41.773720949999998</v>
      </c>
      <c r="E396">
        <v>-87.605634859999995</v>
      </c>
      <c r="F396">
        <v>11</v>
      </c>
      <c r="G396" s="1">
        <v>42034.740277777775</v>
      </c>
      <c r="H396">
        <v>615</v>
      </c>
      <c r="I396">
        <v>588</v>
      </c>
      <c r="J396" s="1">
        <v>42127.500694444447</v>
      </c>
      <c r="K396" s="1">
        <v>42127.586111111108</v>
      </c>
      <c r="L396" s="1">
        <v>43081.762499999997</v>
      </c>
      <c r="M396" s="1">
        <v>43081.642361111109</v>
      </c>
      <c r="N396" s="1">
        <v>42128</v>
      </c>
      <c r="O396">
        <v>0.36601874778986498</v>
      </c>
      <c r="P396">
        <v>0.367076855482664</v>
      </c>
      <c r="Q396">
        <v>0.36591747515001499</v>
      </c>
      <c r="R396">
        <v>0.36618614393090998</v>
      </c>
      <c r="S396">
        <v>0.36633832959968998</v>
      </c>
      <c r="T396">
        <v>0.36783932364393201</v>
      </c>
      <c r="U396">
        <v>0.36780763300045299</v>
      </c>
      <c r="V396">
        <f t="shared" si="46"/>
        <v>2</v>
      </c>
      <c r="W396">
        <f t="shared" si="47"/>
        <v>5</v>
      </c>
      <c r="X396">
        <f t="shared" si="48"/>
        <v>1</v>
      </c>
      <c r="Y396">
        <f t="shared" si="49"/>
        <v>3</v>
      </c>
      <c r="Z396">
        <f t="shared" si="50"/>
        <v>4</v>
      </c>
      <c r="AA396">
        <f t="shared" si="51"/>
        <v>7</v>
      </c>
      <c r="AB396">
        <f t="shared" si="52"/>
        <v>6</v>
      </c>
      <c r="AC396">
        <v>0.15174625500203501</v>
      </c>
      <c r="AD396">
        <v>0.133769306942121</v>
      </c>
      <c r="AE396">
        <v>0.10997049316278699</v>
      </c>
      <c r="AF396">
        <v>8.4918470573676103E-2</v>
      </c>
      <c r="AG396">
        <v>0.29208557185858902</v>
      </c>
      <c r="AH396">
        <v>0.29367014064673702</v>
      </c>
      <c r="AI396">
        <v>0.30454263079784299</v>
      </c>
      <c r="AJ396">
        <v>0.28584985373984201</v>
      </c>
      <c r="AK396">
        <v>0.29568732814416698</v>
      </c>
      <c r="AL396">
        <v>0.311325082157212</v>
      </c>
      <c r="AM396">
        <v>0.30626426234051901</v>
      </c>
      <c r="AN396">
        <v>0.32696009679212301</v>
      </c>
      <c r="AO396">
        <v>0.26048084499520702</v>
      </c>
      <c r="AP396">
        <v>0.26123547025392801</v>
      </c>
      <c r="AQ396">
        <v>0.27922261369884799</v>
      </c>
      <c r="AR396">
        <v>0.30227157889435702</v>
      </c>
    </row>
    <row r="397" spans="1:44" x14ac:dyDescent="0.35">
      <c r="A397">
        <v>430</v>
      </c>
      <c r="B397" t="s">
        <v>433</v>
      </c>
      <c r="C397" t="s">
        <v>38</v>
      </c>
      <c r="D397">
        <v>41.780080640000001</v>
      </c>
      <c r="E397">
        <v>-87.615942860000004</v>
      </c>
      <c r="F397">
        <v>15</v>
      </c>
      <c r="G397" s="1">
        <v>42034.740277777775</v>
      </c>
      <c r="H397">
        <v>361</v>
      </c>
      <c r="I397">
        <v>375</v>
      </c>
      <c r="J397" s="1">
        <v>42120.723611111112</v>
      </c>
      <c r="K397" s="1">
        <v>42117.527777777781</v>
      </c>
      <c r="L397" s="1">
        <v>43096.254861111112</v>
      </c>
      <c r="M397" s="1">
        <v>43092.786805555559</v>
      </c>
      <c r="N397" s="1">
        <v>42118</v>
      </c>
      <c r="O397">
        <v>0.29034517861460801</v>
      </c>
      <c r="P397">
        <v>0.29237463624049598</v>
      </c>
      <c r="Q397">
        <v>0.29076609884369298</v>
      </c>
      <c r="R397">
        <v>0.291146632948384</v>
      </c>
      <c r="S397">
        <v>0.29310455659173101</v>
      </c>
      <c r="T397">
        <v>0.29486308514361098</v>
      </c>
      <c r="U397">
        <v>0.29903232315714801</v>
      </c>
      <c r="V397">
        <f t="shared" si="46"/>
        <v>1</v>
      </c>
      <c r="W397">
        <f t="shared" si="47"/>
        <v>4</v>
      </c>
      <c r="X397">
        <f t="shared" si="48"/>
        <v>2</v>
      </c>
      <c r="Y397">
        <f t="shared" si="49"/>
        <v>3</v>
      </c>
      <c r="Z397">
        <f t="shared" si="50"/>
        <v>5</v>
      </c>
      <c r="AA397">
        <f t="shared" si="51"/>
        <v>6</v>
      </c>
      <c r="AB397">
        <f t="shared" si="52"/>
        <v>7</v>
      </c>
      <c r="AC397">
        <v>5.5062492523377103E-2</v>
      </c>
      <c r="AD397">
        <v>6.1474130003063503E-2</v>
      </c>
      <c r="AE397">
        <v>7.0743980347511198E-2</v>
      </c>
      <c r="AF397">
        <v>8.2141582295018001E-2</v>
      </c>
      <c r="AG397">
        <v>0.189881338462453</v>
      </c>
      <c r="AH397">
        <v>0.196591857548472</v>
      </c>
      <c r="AI397">
        <v>0.20333032161761699</v>
      </c>
      <c r="AJ397">
        <v>0.209551533361717</v>
      </c>
      <c r="AK397">
        <v>0.42207837968421902</v>
      </c>
      <c r="AL397">
        <v>0.36479491385637902</v>
      </c>
      <c r="AM397">
        <v>0.34512748980297903</v>
      </c>
      <c r="AN397">
        <v>0.33528776686043099</v>
      </c>
      <c r="AO397">
        <v>0.33297778932994898</v>
      </c>
      <c r="AP397">
        <v>0.377139098592084</v>
      </c>
      <c r="AQ397">
        <v>0.38079820823189198</v>
      </c>
      <c r="AR397">
        <v>0.37301911748283201</v>
      </c>
    </row>
    <row r="398" spans="1:44" x14ac:dyDescent="0.35">
      <c r="A398">
        <v>431</v>
      </c>
      <c r="B398" t="s">
        <v>434</v>
      </c>
      <c r="C398" t="s">
        <v>38</v>
      </c>
      <c r="D398">
        <v>41.784141689999998</v>
      </c>
      <c r="E398">
        <v>-87.613307829999997</v>
      </c>
      <c r="F398">
        <v>11</v>
      </c>
      <c r="G398" s="1">
        <v>42034.740277777775</v>
      </c>
      <c r="H398">
        <v>366</v>
      </c>
      <c r="I398">
        <v>408</v>
      </c>
      <c r="J398" s="1">
        <v>42121.761805555558</v>
      </c>
      <c r="K398" s="1">
        <v>42121.359722222223</v>
      </c>
      <c r="L398" s="1">
        <v>43092.543749999997</v>
      </c>
      <c r="M398" s="1">
        <v>43090.779861111114</v>
      </c>
      <c r="N398" s="1">
        <v>42122</v>
      </c>
      <c r="O398">
        <v>0.33765400685386798</v>
      </c>
      <c r="P398">
        <v>0.33909391424792401</v>
      </c>
      <c r="Q398">
        <v>0.33765502811926201</v>
      </c>
      <c r="R398">
        <v>0.33967425814222002</v>
      </c>
      <c r="S398">
        <v>0.34112730754278298</v>
      </c>
      <c r="T398">
        <v>0.34034642136837201</v>
      </c>
      <c r="U398">
        <v>0.34046451610678102</v>
      </c>
      <c r="V398">
        <f t="shared" si="46"/>
        <v>1</v>
      </c>
      <c r="W398">
        <f t="shared" si="47"/>
        <v>3</v>
      </c>
      <c r="X398">
        <f t="shared" si="48"/>
        <v>2</v>
      </c>
      <c r="Y398">
        <f t="shared" si="49"/>
        <v>4</v>
      </c>
      <c r="Z398">
        <f t="shared" si="50"/>
        <v>7</v>
      </c>
      <c r="AA398">
        <f t="shared" si="51"/>
        <v>5</v>
      </c>
      <c r="AB398">
        <f t="shared" si="52"/>
        <v>6</v>
      </c>
      <c r="AC398">
        <v>0.10091907696261</v>
      </c>
      <c r="AD398">
        <v>9.9318025490948494E-2</v>
      </c>
      <c r="AE398">
        <v>9.0853701332653095E-2</v>
      </c>
      <c r="AF398">
        <v>8.4201614640409303E-2</v>
      </c>
      <c r="AG398">
        <v>0.14330591372156701</v>
      </c>
      <c r="AH398">
        <v>0.18264276022982501</v>
      </c>
      <c r="AI398">
        <v>0.201954754097151</v>
      </c>
      <c r="AJ398">
        <v>0.24113536454571399</v>
      </c>
      <c r="AK398">
        <v>0.52950863718678898</v>
      </c>
      <c r="AL398">
        <v>0.55554400246770796</v>
      </c>
      <c r="AM398">
        <v>0.46663656542714799</v>
      </c>
      <c r="AN398">
        <v>0.40796409684852197</v>
      </c>
      <c r="AO398">
        <v>0.226266372129031</v>
      </c>
      <c r="AP398">
        <v>0.16249521181151699</v>
      </c>
      <c r="AQ398">
        <v>0.24055497914304699</v>
      </c>
      <c r="AR398">
        <v>0.266698923965354</v>
      </c>
    </row>
    <row r="399" spans="1:44" x14ac:dyDescent="0.35">
      <c r="A399">
        <v>432</v>
      </c>
      <c r="B399" t="s">
        <v>435</v>
      </c>
      <c r="C399" t="s">
        <v>38</v>
      </c>
      <c r="D399">
        <v>42.009073999999998</v>
      </c>
      <c r="E399">
        <v>-87.674189999999996</v>
      </c>
      <c r="F399">
        <v>19</v>
      </c>
      <c r="G399" s="1">
        <v>42037.480555555558</v>
      </c>
      <c r="H399">
        <v>6349</v>
      </c>
      <c r="I399">
        <v>6692</v>
      </c>
      <c r="J399" s="1">
        <v>42139.628472222219</v>
      </c>
      <c r="K399" s="1">
        <v>42139.649305555555</v>
      </c>
      <c r="L399" s="1">
        <v>43097.49722222222</v>
      </c>
      <c r="M399" s="1">
        <v>43099.628472222219</v>
      </c>
      <c r="N399" s="1">
        <v>42140</v>
      </c>
      <c r="O399">
        <v>1.8988175010485</v>
      </c>
      <c r="P399">
        <v>1.90251670021842</v>
      </c>
      <c r="Q399">
        <v>1.9012939079689799</v>
      </c>
      <c r="R399">
        <v>1.78477161082386</v>
      </c>
      <c r="S399">
        <v>1.7728351200436201</v>
      </c>
      <c r="T399">
        <v>1.7642512240164601</v>
      </c>
      <c r="U399">
        <v>1.7940721033689699</v>
      </c>
      <c r="V399">
        <f t="shared" si="46"/>
        <v>5</v>
      </c>
      <c r="W399">
        <f t="shared" si="47"/>
        <v>7</v>
      </c>
      <c r="X399">
        <f t="shared" si="48"/>
        <v>6</v>
      </c>
      <c r="Y399">
        <f t="shared" si="49"/>
        <v>3</v>
      </c>
      <c r="Z399">
        <f t="shared" si="50"/>
        <v>2</v>
      </c>
      <c r="AA399">
        <f t="shared" si="51"/>
        <v>1</v>
      </c>
      <c r="AB399">
        <f t="shared" si="52"/>
        <v>4</v>
      </c>
      <c r="AC399">
        <v>0.87260414917798801</v>
      </c>
      <c r="AD399">
        <v>0.860049177677493</v>
      </c>
      <c r="AE399">
        <v>0.83029640672371596</v>
      </c>
      <c r="AF399">
        <v>0.75984831749097603</v>
      </c>
      <c r="AG399">
        <v>0.100760402100567</v>
      </c>
      <c r="AH399">
        <v>0.10958943681600899</v>
      </c>
      <c r="AI399">
        <v>0.117349917828264</v>
      </c>
      <c r="AJ399">
        <v>0.132894261207779</v>
      </c>
      <c r="AK399">
        <v>1.33648629640735E-2</v>
      </c>
      <c r="AL399">
        <v>1.4065112988098301E-2</v>
      </c>
      <c r="AM399">
        <v>2.2346297899637099E-2</v>
      </c>
      <c r="AN399">
        <v>5.1349944042360998E-2</v>
      </c>
      <c r="AO399">
        <v>1.3270585757369301E-2</v>
      </c>
      <c r="AP399">
        <v>1.6296272518398901E-2</v>
      </c>
      <c r="AQ399">
        <v>3.0007377548382799E-2</v>
      </c>
      <c r="AR399">
        <v>5.59074772588826E-2</v>
      </c>
    </row>
    <row r="400" spans="1:44" x14ac:dyDescent="0.35">
      <c r="A400">
        <v>433</v>
      </c>
      <c r="B400" t="s">
        <v>436</v>
      </c>
      <c r="C400" t="s">
        <v>38</v>
      </c>
      <c r="D400">
        <v>41.873599669999997</v>
      </c>
      <c r="E400">
        <v>-87.704870749999998</v>
      </c>
      <c r="F400">
        <v>11</v>
      </c>
      <c r="G400" s="1">
        <v>42045.490972222222</v>
      </c>
      <c r="H400">
        <v>613</v>
      </c>
      <c r="I400">
        <v>593</v>
      </c>
      <c r="J400" s="1">
        <v>42121.648611111108</v>
      </c>
      <c r="K400" s="1">
        <v>42127.586111111108</v>
      </c>
      <c r="L400" s="1">
        <v>43092.374305555553</v>
      </c>
      <c r="M400" s="1">
        <v>43090.362500000003</v>
      </c>
      <c r="N400" s="1">
        <v>42122</v>
      </c>
      <c r="O400">
        <v>0.44229614712194099</v>
      </c>
      <c r="P400">
        <v>0.44419678200231699</v>
      </c>
      <c r="Q400">
        <v>0.44217589957405001</v>
      </c>
      <c r="R400">
        <v>0.44586813625103899</v>
      </c>
      <c r="S400">
        <v>0.44509227287362801</v>
      </c>
      <c r="T400">
        <v>0.44721512319913498</v>
      </c>
      <c r="U400">
        <v>0.44896524357483603</v>
      </c>
      <c r="V400">
        <f t="shared" si="46"/>
        <v>2</v>
      </c>
      <c r="W400">
        <f t="shared" si="47"/>
        <v>3</v>
      </c>
      <c r="X400">
        <f t="shared" si="48"/>
        <v>1</v>
      </c>
      <c r="Y400">
        <f t="shared" si="49"/>
        <v>5</v>
      </c>
      <c r="Z400">
        <f t="shared" si="50"/>
        <v>4</v>
      </c>
      <c r="AA400">
        <f t="shared" si="51"/>
        <v>6</v>
      </c>
      <c r="AB400">
        <f t="shared" si="52"/>
        <v>7</v>
      </c>
      <c r="AC400">
        <v>0.128577888154565</v>
      </c>
      <c r="AD400">
        <v>0.13022602355391</v>
      </c>
      <c r="AE400">
        <v>0.11381987119150699</v>
      </c>
      <c r="AF400">
        <v>8.6529353980720494E-2</v>
      </c>
      <c r="AG400">
        <v>0.189104917622306</v>
      </c>
      <c r="AH400">
        <v>0.19865805494567601</v>
      </c>
      <c r="AI400">
        <v>0.197889475306472</v>
      </c>
      <c r="AJ400">
        <v>0.22022573523990199</v>
      </c>
      <c r="AK400">
        <v>0.44047363192829497</v>
      </c>
      <c r="AL400">
        <v>0.37097710445799098</v>
      </c>
      <c r="AM400">
        <v>0.38451711477119399</v>
      </c>
      <c r="AN400">
        <v>0.36290948639333198</v>
      </c>
      <c r="AO400">
        <v>0.241843562294831</v>
      </c>
      <c r="AP400">
        <v>0.30013881704242101</v>
      </c>
      <c r="AQ400">
        <v>0.30377353873082502</v>
      </c>
      <c r="AR400">
        <v>0.33033542438604502</v>
      </c>
    </row>
    <row r="401" spans="1:44" x14ac:dyDescent="0.35">
      <c r="A401">
        <v>434</v>
      </c>
      <c r="B401" t="s">
        <v>437</v>
      </c>
      <c r="C401" t="s">
        <v>38</v>
      </c>
      <c r="D401">
        <v>41.866501479999997</v>
      </c>
      <c r="E401">
        <v>-87.684697069999999</v>
      </c>
      <c r="F401">
        <v>19</v>
      </c>
      <c r="G401" s="1">
        <v>42045.490972222222</v>
      </c>
      <c r="H401">
        <v>5422</v>
      </c>
      <c r="I401">
        <v>5425</v>
      </c>
      <c r="J401" s="1">
        <v>42121.457638888889</v>
      </c>
      <c r="K401" s="1">
        <v>42123.754166666666</v>
      </c>
      <c r="L401" s="1">
        <v>43098.714583333334</v>
      </c>
      <c r="M401" s="1">
        <v>43098.775694444441</v>
      </c>
      <c r="N401" s="1">
        <v>42122</v>
      </c>
      <c r="O401">
        <v>1.5029017541841101</v>
      </c>
      <c r="P401">
        <v>1.5090778742103099</v>
      </c>
      <c r="Q401">
        <v>1.50402910307908</v>
      </c>
      <c r="R401">
        <v>1.46360140538492</v>
      </c>
      <c r="S401">
        <v>1.4600906175427899</v>
      </c>
      <c r="T401">
        <v>1.4585942587121901</v>
      </c>
      <c r="U401">
        <v>1.4790208782468699</v>
      </c>
      <c r="V401">
        <f t="shared" si="46"/>
        <v>5</v>
      </c>
      <c r="W401">
        <f t="shared" si="47"/>
        <v>7</v>
      </c>
      <c r="X401">
        <f t="shared" si="48"/>
        <v>6</v>
      </c>
      <c r="Y401">
        <f t="shared" si="49"/>
        <v>3</v>
      </c>
      <c r="Z401">
        <f t="shared" si="50"/>
        <v>2</v>
      </c>
      <c r="AA401">
        <f t="shared" si="51"/>
        <v>1</v>
      </c>
      <c r="AB401">
        <f t="shared" si="52"/>
        <v>4</v>
      </c>
      <c r="AC401">
        <v>0.54207194051850505</v>
      </c>
      <c r="AD401">
        <v>0.49868321263447901</v>
      </c>
      <c r="AE401">
        <v>0.41242625976949798</v>
      </c>
      <c r="AF401">
        <v>0.29362071341884799</v>
      </c>
      <c r="AG401">
        <v>0.241210696433726</v>
      </c>
      <c r="AH401">
        <v>0.25875798451385001</v>
      </c>
      <c r="AI401">
        <v>0.26238061322325101</v>
      </c>
      <c r="AJ401">
        <v>0.26374174099069198</v>
      </c>
      <c r="AK401">
        <v>0.18021667300321001</v>
      </c>
      <c r="AL401">
        <v>0.19537092872263401</v>
      </c>
      <c r="AM401">
        <v>0.230166945275151</v>
      </c>
      <c r="AN401">
        <v>0.26573324762733402</v>
      </c>
      <c r="AO401">
        <v>3.6500690044557298E-2</v>
      </c>
      <c r="AP401">
        <v>4.7187874129035801E-2</v>
      </c>
      <c r="AQ401">
        <v>9.5026181732098106E-2</v>
      </c>
      <c r="AR401">
        <v>0.17690429796312401</v>
      </c>
    </row>
    <row r="402" spans="1:44" x14ac:dyDescent="0.35">
      <c r="A402">
        <v>435</v>
      </c>
      <c r="B402" t="s">
        <v>438</v>
      </c>
      <c r="C402" t="s">
        <v>38</v>
      </c>
      <c r="D402">
        <v>41.866492780000002</v>
      </c>
      <c r="E402">
        <v>-87.706496180000002</v>
      </c>
      <c r="F402">
        <v>15</v>
      </c>
      <c r="G402" s="1">
        <v>42045.491666666669</v>
      </c>
      <c r="H402">
        <v>1357</v>
      </c>
      <c r="I402">
        <v>1343</v>
      </c>
      <c r="J402" s="1">
        <v>42121.68472222222</v>
      </c>
      <c r="K402" s="1">
        <v>42121.677777777775</v>
      </c>
      <c r="L402" s="1">
        <v>43088.57708333333</v>
      </c>
      <c r="M402" s="1">
        <v>43088.668055555558</v>
      </c>
      <c r="N402" s="1">
        <v>42122</v>
      </c>
      <c r="O402">
        <v>0.55168041688960001</v>
      </c>
      <c r="P402">
        <v>0.55016479933791496</v>
      </c>
      <c r="Q402">
        <v>0.54509093345295001</v>
      </c>
      <c r="R402">
        <v>0.55377674956096301</v>
      </c>
      <c r="S402">
        <v>0.54805174690732406</v>
      </c>
      <c r="T402">
        <v>0.55558218826077299</v>
      </c>
      <c r="U402">
        <v>0.55782644357879796</v>
      </c>
      <c r="V402">
        <f t="shared" si="46"/>
        <v>4</v>
      </c>
      <c r="W402">
        <f t="shared" si="47"/>
        <v>3</v>
      </c>
      <c r="X402">
        <f t="shared" si="48"/>
        <v>1</v>
      </c>
      <c r="Y402">
        <f t="shared" si="49"/>
        <v>5</v>
      </c>
      <c r="Z402">
        <f t="shared" si="50"/>
        <v>2</v>
      </c>
      <c r="AA402">
        <f t="shared" si="51"/>
        <v>6</v>
      </c>
      <c r="AB402">
        <f t="shared" si="52"/>
        <v>7</v>
      </c>
      <c r="AC402">
        <v>0.12705652485047</v>
      </c>
      <c r="AD402">
        <v>0.10074626917205</v>
      </c>
      <c r="AE402">
        <v>8.9381204588376603E-2</v>
      </c>
      <c r="AF402">
        <v>7.4696497487759805E-2</v>
      </c>
      <c r="AG402">
        <v>0.205831211158578</v>
      </c>
      <c r="AH402">
        <v>0.28273843766094198</v>
      </c>
      <c r="AI402">
        <v>0.31211281994880802</v>
      </c>
      <c r="AJ402">
        <v>0.30942153909851999</v>
      </c>
      <c r="AK402">
        <v>0.40265384014316702</v>
      </c>
      <c r="AL402">
        <v>0.33652412755625399</v>
      </c>
      <c r="AM402">
        <v>0.304687556388959</v>
      </c>
      <c r="AN402">
        <v>0.31205164116325901</v>
      </c>
      <c r="AO402">
        <v>0.26445842384778301</v>
      </c>
      <c r="AP402">
        <v>0.27999116561075199</v>
      </c>
      <c r="AQ402">
        <v>0.29381841907385498</v>
      </c>
      <c r="AR402">
        <v>0.30383032225045897</v>
      </c>
    </row>
    <row r="403" spans="1:44" x14ac:dyDescent="0.35">
      <c r="A403">
        <v>436</v>
      </c>
      <c r="B403" t="s">
        <v>439</v>
      </c>
      <c r="C403" t="s">
        <v>38</v>
      </c>
      <c r="D403">
        <v>41.866624000000002</v>
      </c>
      <c r="E403">
        <v>-87.694520999999995</v>
      </c>
      <c r="F403">
        <v>15</v>
      </c>
      <c r="G403" s="1">
        <v>42045.491666666669</v>
      </c>
      <c r="H403">
        <v>1565</v>
      </c>
      <c r="I403">
        <v>1595</v>
      </c>
      <c r="J403" s="1">
        <v>42123.547222222223</v>
      </c>
      <c r="K403" s="1">
        <v>42123.547222222223</v>
      </c>
      <c r="L403" s="1">
        <v>43089.698611111111</v>
      </c>
      <c r="M403" s="1">
        <v>43082.35833333333</v>
      </c>
      <c r="N403" s="1">
        <v>42124</v>
      </c>
      <c r="O403">
        <v>1.7988322092506599</v>
      </c>
      <c r="P403">
        <v>1.63506566256888</v>
      </c>
      <c r="Q403">
        <v>1.6239973332942199</v>
      </c>
      <c r="R403">
        <v>1.6437547346195001</v>
      </c>
      <c r="S403">
        <v>1.8673055653506001</v>
      </c>
      <c r="T403">
        <v>1.9184232450122001</v>
      </c>
      <c r="U403">
        <v>1.86359547384228</v>
      </c>
      <c r="V403">
        <f t="shared" si="46"/>
        <v>4</v>
      </c>
      <c r="W403">
        <f t="shared" si="47"/>
        <v>2</v>
      </c>
      <c r="X403">
        <f t="shared" si="48"/>
        <v>1</v>
      </c>
      <c r="Y403">
        <f t="shared" si="49"/>
        <v>3</v>
      </c>
      <c r="Z403">
        <f t="shared" si="50"/>
        <v>6</v>
      </c>
      <c r="AA403">
        <f t="shared" si="51"/>
        <v>7</v>
      </c>
      <c r="AB403">
        <f t="shared" si="52"/>
        <v>5</v>
      </c>
      <c r="AC403">
        <v>0.40293564383534702</v>
      </c>
      <c r="AD403">
        <v>4.7225278923492799E-2</v>
      </c>
      <c r="AE403">
        <v>4.6881594846907702E-2</v>
      </c>
      <c r="AF403">
        <v>5.1613729703960103E-2</v>
      </c>
      <c r="AG403">
        <v>0.17498281656855999</v>
      </c>
      <c r="AH403">
        <v>0.16594249339665099</v>
      </c>
      <c r="AI403">
        <v>0.21074723455383099</v>
      </c>
      <c r="AJ403">
        <v>0.20470037112519701</v>
      </c>
      <c r="AK403">
        <v>0.14958532330848501</v>
      </c>
      <c r="AL403">
        <v>0.38979343533703997</v>
      </c>
      <c r="AM403">
        <v>0.44892212272776399</v>
      </c>
      <c r="AN403">
        <v>0.46765230020462201</v>
      </c>
      <c r="AO403">
        <v>0.27249621628760601</v>
      </c>
      <c r="AP403">
        <v>0.39703879234281603</v>
      </c>
      <c r="AQ403">
        <v>0.293449047871496</v>
      </c>
      <c r="AR403">
        <v>0.27603359896621998</v>
      </c>
    </row>
    <row r="404" spans="1:44" x14ac:dyDescent="0.35">
      <c r="A404">
        <v>437</v>
      </c>
      <c r="B404" t="s">
        <v>440</v>
      </c>
      <c r="C404" t="s">
        <v>38</v>
      </c>
      <c r="D404">
        <v>41.861893999999999</v>
      </c>
      <c r="E404">
        <v>-87.693511000000001</v>
      </c>
      <c r="F404">
        <v>20</v>
      </c>
      <c r="G404" s="1">
        <v>42045.491666666669</v>
      </c>
      <c r="H404">
        <v>1749</v>
      </c>
      <c r="I404">
        <v>1958</v>
      </c>
      <c r="J404" s="1">
        <v>42152.789583333331</v>
      </c>
      <c r="K404" s="1">
        <v>42152.87222222222</v>
      </c>
      <c r="L404" s="1">
        <v>43089.761805555558</v>
      </c>
      <c r="M404" s="1">
        <v>43097.347916666666</v>
      </c>
      <c r="N404" s="1">
        <v>42153</v>
      </c>
      <c r="O404">
        <v>1.28768357156187</v>
      </c>
      <c r="P404">
        <v>1.26889172665715</v>
      </c>
      <c r="Q404">
        <v>1.25762118629888</v>
      </c>
      <c r="R404">
        <v>1.27207115036163</v>
      </c>
      <c r="S404">
        <v>1.2331412365319001</v>
      </c>
      <c r="T404">
        <v>1.21082881861943</v>
      </c>
      <c r="U404">
        <v>1.21380861967047</v>
      </c>
      <c r="V404">
        <f t="shared" si="46"/>
        <v>7</v>
      </c>
      <c r="W404">
        <f t="shared" si="47"/>
        <v>5</v>
      </c>
      <c r="X404">
        <f t="shared" si="48"/>
        <v>4</v>
      </c>
      <c r="Y404">
        <f t="shared" si="49"/>
        <v>6</v>
      </c>
      <c r="Z404">
        <f t="shared" si="50"/>
        <v>3</v>
      </c>
      <c r="AA404">
        <f t="shared" si="51"/>
        <v>1</v>
      </c>
      <c r="AB404">
        <f t="shared" si="52"/>
        <v>2</v>
      </c>
      <c r="AC404">
        <v>0.76840214636361603</v>
      </c>
      <c r="AD404">
        <v>0.43609313719898601</v>
      </c>
      <c r="AE404">
        <v>0.29421088746492402</v>
      </c>
      <c r="AF404">
        <v>0.21874119186268001</v>
      </c>
      <c r="AG404">
        <v>6.83244639058075E-2</v>
      </c>
      <c r="AH404">
        <v>0.39868037000936302</v>
      </c>
      <c r="AI404">
        <v>0.40653617493028499</v>
      </c>
      <c r="AJ404">
        <v>0.43189863999164302</v>
      </c>
      <c r="AK404">
        <v>8.3518393195197396E-2</v>
      </c>
      <c r="AL404">
        <v>9.7735968795088293E-2</v>
      </c>
      <c r="AM404">
        <v>0.19830365301352201</v>
      </c>
      <c r="AN404">
        <v>0.20580331090819201</v>
      </c>
      <c r="AO404">
        <v>7.9754996535379E-2</v>
      </c>
      <c r="AP404">
        <v>6.7490523996561705E-2</v>
      </c>
      <c r="AQ404">
        <v>0.10094928459126599</v>
      </c>
      <c r="AR404">
        <v>0.14355685723748399</v>
      </c>
    </row>
    <row r="405" spans="1:44" x14ac:dyDescent="0.35">
      <c r="A405">
        <v>438</v>
      </c>
      <c r="B405" t="s">
        <v>441</v>
      </c>
      <c r="C405" t="s">
        <v>38</v>
      </c>
      <c r="D405">
        <v>41.85420431</v>
      </c>
      <c r="E405">
        <v>-87.715405840000003</v>
      </c>
      <c r="F405">
        <v>15</v>
      </c>
      <c r="G405" s="1">
        <v>42045.492361111108</v>
      </c>
      <c r="H405">
        <v>760</v>
      </c>
      <c r="I405">
        <v>602</v>
      </c>
      <c r="J405" s="1">
        <v>42123.738888888889</v>
      </c>
      <c r="K405" s="1">
        <v>42126.050694444442</v>
      </c>
      <c r="L405" s="1">
        <v>43090.688888888886</v>
      </c>
      <c r="M405" s="1">
        <v>43089.623611111114</v>
      </c>
      <c r="N405" s="1">
        <v>42124</v>
      </c>
      <c r="O405">
        <v>0.48110445368467097</v>
      </c>
      <c r="P405">
        <v>0.48320608132243098</v>
      </c>
      <c r="Q405">
        <v>0.48135621565621101</v>
      </c>
      <c r="R405">
        <v>0.48359177201899101</v>
      </c>
      <c r="S405">
        <v>0.481851921778644</v>
      </c>
      <c r="T405">
        <v>0.48602857200237898</v>
      </c>
      <c r="U405">
        <v>0.485297375471615</v>
      </c>
      <c r="V405">
        <f t="shared" si="46"/>
        <v>1</v>
      </c>
      <c r="W405">
        <f t="shared" si="47"/>
        <v>4</v>
      </c>
      <c r="X405">
        <f t="shared" si="48"/>
        <v>2</v>
      </c>
      <c r="Y405">
        <f t="shared" si="49"/>
        <v>5</v>
      </c>
      <c r="Z405">
        <f t="shared" si="50"/>
        <v>3</v>
      </c>
      <c r="AA405">
        <f t="shared" si="51"/>
        <v>7</v>
      </c>
      <c r="AB405">
        <f t="shared" si="52"/>
        <v>6</v>
      </c>
      <c r="AC405">
        <v>0.24281474859686999</v>
      </c>
      <c r="AD405">
        <v>0.22644116687855501</v>
      </c>
      <c r="AE405">
        <v>0.18911837216295099</v>
      </c>
      <c r="AF405">
        <v>0.14077947697556001</v>
      </c>
      <c r="AG405">
        <v>0.18787038234818301</v>
      </c>
      <c r="AH405">
        <v>0.17241166101201999</v>
      </c>
      <c r="AI405">
        <v>0.20454283327567399</v>
      </c>
      <c r="AJ405">
        <v>0.22879047123919199</v>
      </c>
      <c r="AK405">
        <v>0.32669419388139698</v>
      </c>
      <c r="AL405">
        <v>0.32027861858897599</v>
      </c>
      <c r="AM405">
        <v>0.31629201292845599</v>
      </c>
      <c r="AN405">
        <v>0.323645069980598</v>
      </c>
      <c r="AO405">
        <v>0.24262067517354799</v>
      </c>
      <c r="AP405">
        <v>0.28086855352044698</v>
      </c>
      <c r="AQ405">
        <v>0.29004678163291697</v>
      </c>
      <c r="AR405">
        <v>0.30678498180464803</v>
      </c>
    </row>
    <row r="406" spans="1:44" x14ac:dyDescent="0.35">
      <c r="A406">
        <v>439</v>
      </c>
      <c r="B406" t="s">
        <v>442</v>
      </c>
      <c r="C406" t="s">
        <v>38</v>
      </c>
      <c r="D406">
        <v>41.853533630000001</v>
      </c>
      <c r="E406">
        <v>-87.705073029999994</v>
      </c>
      <c r="F406">
        <v>11</v>
      </c>
      <c r="G406" s="1">
        <v>42045.492361111108</v>
      </c>
      <c r="H406">
        <v>954</v>
      </c>
      <c r="I406">
        <v>716</v>
      </c>
      <c r="J406" s="1">
        <v>42121.6875</v>
      </c>
      <c r="K406" s="1">
        <v>42121.686111111114</v>
      </c>
      <c r="L406" s="1">
        <v>43094.918055555558</v>
      </c>
      <c r="M406" s="1">
        <v>43087.480555555558</v>
      </c>
      <c r="N406" s="1">
        <v>42122</v>
      </c>
      <c r="O406">
        <v>0.61104028042300995</v>
      </c>
      <c r="P406">
        <v>0.60945012533119303</v>
      </c>
      <c r="Q406">
        <v>0.61021994851323802</v>
      </c>
      <c r="R406">
        <v>0.61011836263651897</v>
      </c>
      <c r="S406">
        <v>0.61763338027609205</v>
      </c>
      <c r="T406">
        <v>0.62399387395682804</v>
      </c>
      <c r="U406">
        <v>0.62894801023989899</v>
      </c>
      <c r="V406">
        <f t="shared" si="46"/>
        <v>4</v>
      </c>
      <c r="W406">
        <f t="shared" si="47"/>
        <v>1</v>
      </c>
      <c r="X406">
        <f t="shared" si="48"/>
        <v>3</v>
      </c>
      <c r="Y406">
        <f t="shared" si="49"/>
        <v>2</v>
      </c>
      <c r="Z406">
        <f t="shared" si="50"/>
        <v>5</v>
      </c>
      <c r="AA406">
        <f t="shared" si="51"/>
        <v>6</v>
      </c>
      <c r="AB406">
        <f t="shared" si="52"/>
        <v>7</v>
      </c>
      <c r="AC406">
        <v>0.48546949851632598</v>
      </c>
      <c r="AD406">
        <v>0.34028469058146699</v>
      </c>
      <c r="AE406">
        <v>0.24445473152299901</v>
      </c>
      <c r="AF406">
        <v>0.167183555451037</v>
      </c>
      <c r="AG406">
        <v>0.11568789908216499</v>
      </c>
      <c r="AH406">
        <v>0.23961180167452101</v>
      </c>
      <c r="AI406">
        <v>0.236795850678994</v>
      </c>
      <c r="AJ406">
        <v>0.28055347643183498</v>
      </c>
      <c r="AK406">
        <v>0.260161231405802</v>
      </c>
      <c r="AL406">
        <v>0.267484798177412</v>
      </c>
      <c r="AM406">
        <v>0.29053344667492098</v>
      </c>
      <c r="AN406">
        <v>0.29873871158519999</v>
      </c>
      <c r="AO406">
        <v>0.13868137099570499</v>
      </c>
      <c r="AP406">
        <v>0.15261870956659801</v>
      </c>
      <c r="AQ406">
        <v>0.228215971123085</v>
      </c>
      <c r="AR406">
        <v>0.25352425653192601</v>
      </c>
    </row>
    <row r="407" spans="1:44" x14ac:dyDescent="0.35">
      <c r="A407">
        <v>440</v>
      </c>
      <c r="B407" t="s">
        <v>443</v>
      </c>
      <c r="C407" t="s">
        <v>38</v>
      </c>
      <c r="D407">
        <v>41.849881949999997</v>
      </c>
      <c r="E407">
        <v>-87.717000389999995</v>
      </c>
      <c r="F407">
        <v>11</v>
      </c>
      <c r="G407" s="1">
        <v>42045.492361111108</v>
      </c>
      <c r="H407">
        <v>149</v>
      </c>
      <c r="I407">
        <v>156</v>
      </c>
      <c r="J407" s="1">
        <v>42135.787499999999</v>
      </c>
      <c r="K407" s="1">
        <v>42135.862500000003</v>
      </c>
      <c r="L407" s="1">
        <v>43084.915972222225</v>
      </c>
      <c r="M407" s="1">
        <v>43084.802777777775</v>
      </c>
      <c r="N407" s="1">
        <v>42136</v>
      </c>
      <c r="O407">
        <v>0.224995174843761</v>
      </c>
      <c r="P407">
        <v>0.22728679463078599</v>
      </c>
      <c r="Q407">
        <v>0.22419290856191701</v>
      </c>
      <c r="R407">
        <v>0.22468980872583699</v>
      </c>
      <c r="S407">
        <v>0.22982554740490499</v>
      </c>
      <c r="T407">
        <v>0.232257490853399</v>
      </c>
      <c r="U407">
        <v>0.23660206101093101</v>
      </c>
      <c r="V407">
        <f t="shared" si="46"/>
        <v>3</v>
      </c>
      <c r="W407">
        <f t="shared" si="47"/>
        <v>4</v>
      </c>
      <c r="X407">
        <f t="shared" si="48"/>
        <v>1</v>
      </c>
      <c r="Y407">
        <f t="shared" si="49"/>
        <v>2</v>
      </c>
      <c r="Z407">
        <f t="shared" si="50"/>
        <v>5</v>
      </c>
      <c r="AA407">
        <f t="shared" si="51"/>
        <v>6</v>
      </c>
      <c r="AB407">
        <f t="shared" si="52"/>
        <v>7</v>
      </c>
      <c r="AC407">
        <v>4.5681550108297803E-2</v>
      </c>
      <c r="AD407">
        <v>5.4087613559894103E-2</v>
      </c>
      <c r="AE407">
        <v>5.4909887016696503E-2</v>
      </c>
      <c r="AF407">
        <v>5.1243793559468703E-2</v>
      </c>
      <c r="AG407">
        <v>0.25765083383929299</v>
      </c>
      <c r="AH407">
        <v>0.16262871926925199</v>
      </c>
      <c r="AI407">
        <v>0.14854371460086199</v>
      </c>
      <c r="AJ407">
        <v>0.20139359537189899</v>
      </c>
      <c r="AK407">
        <v>0.28502873754851998</v>
      </c>
      <c r="AL407">
        <v>0.27374856004207399</v>
      </c>
      <c r="AM407">
        <v>0.27569671794770401</v>
      </c>
      <c r="AN407">
        <v>0.28330799668619799</v>
      </c>
      <c r="AO407">
        <v>0.41163887850388797</v>
      </c>
      <c r="AP407">
        <v>0.50953510712877903</v>
      </c>
      <c r="AQ407">
        <v>0.52084968043473601</v>
      </c>
      <c r="AR407">
        <v>0.46405461438243301</v>
      </c>
    </row>
    <row r="408" spans="1:44" x14ac:dyDescent="0.35">
      <c r="A408">
        <v>441</v>
      </c>
      <c r="B408" t="s">
        <v>444</v>
      </c>
      <c r="C408" t="s">
        <v>38</v>
      </c>
      <c r="D408">
        <v>41.848190940000002</v>
      </c>
      <c r="E408">
        <v>-87.705413750000005</v>
      </c>
      <c r="F408">
        <v>11</v>
      </c>
      <c r="G408" s="1">
        <v>42045.493055555555</v>
      </c>
      <c r="H408">
        <v>393</v>
      </c>
      <c r="I408">
        <v>467</v>
      </c>
      <c r="J408" s="1">
        <v>42121.695833333331</v>
      </c>
      <c r="K408" s="1">
        <v>42121.695138888892</v>
      </c>
      <c r="L408" s="1">
        <v>43086.55972222222</v>
      </c>
      <c r="M408" s="1">
        <v>43086.558333333334</v>
      </c>
      <c r="N408" s="1">
        <v>42122</v>
      </c>
      <c r="O408">
        <v>0.37985414463077299</v>
      </c>
      <c r="P408">
        <v>0.38091710907874599</v>
      </c>
      <c r="Q408">
        <v>0.38054094461677201</v>
      </c>
      <c r="R408">
        <v>0.38313311546520601</v>
      </c>
      <c r="S408">
        <v>0.38284048900707501</v>
      </c>
      <c r="T408">
        <v>0.38559724760254399</v>
      </c>
      <c r="U408">
        <v>0.38556014001615502</v>
      </c>
      <c r="V408">
        <f t="shared" si="46"/>
        <v>1</v>
      </c>
      <c r="W408">
        <f t="shared" si="47"/>
        <v>3</v>
      </c>
      <c r="X408">
        <f t="shared" si="48"/>
        <v>2</v>
      </c>
      <c r="Y408">
        <f t="shared" si="49"/>
        <v>5</v>
      </c>
      <c r="Z408">
        <f t="shared" si="50"/>
        <v>4</v>
      </c>
      <c r="AA408">
        <f t="shared" si="51"/>
        <v>7</v>
      </c>
      <c r="AB408">
        <f t="shared" si="52"/>
        <v>6</v>
      </c>
      <c r="AC408">
        <v>0.116507190109159</v>
      </c>
      <c r="AD408">
        <v>0.116070597481365</v>
      </c>
      <c r="AE408">
        <v>0.10634651289432499</v>
      </c>
      <c r="AF408">
        <v>9.4393215315934698E-2</v>
      </c>
      <c r="AG408">
        <v>0.28603813568497199</v>
      </c>
      <c r="AH408">
        <v>0.22841495118329999</v>
      </c>
      <c r="AI408">
        <v>0.22563385527500401</v>
      </c>
      <c r="AJ408">
        <v>0.22665479854574699</v>
      </c>
      <c r="AK408">
        <v>0.38213409273309301</v>
      </c>
      <c r="AL408">
        <v>0.40812897721025998</v>
      </c>
      <c r="AM408">
        <v>0.38085850143692601</v>
      </c>
      <c r="AN408">
        <v>0.361342838475955</v>
      </c>
      <c r="AO408">
        <v>0.215320581472775</v>
      </c>
      <c r="AP408">
        <v>0.247385474125073</v>
      </c>
      <c r="AQ408">
        <v>0.28716113039374203</v>
      </c>
      <c r="AR408">
        <v>0.31760914766236298</v>
      </c>
    </row>
    <row r="409" spans="1:44" x14ac:dyDescent="0.35">
      <c r="A409">
        <v>442</v>
      </c>
      <c r="B409" t="s">
        <v>445</v>
      </c>
      <c r="C409" t="s">
        <v>38</v>
      </c>
      <c r="D409">
        <v>41.849109689999999</v>
      </c>
      <c r="E409">
        <v>-87.695139810000001</v>
      </c>
      <c r="F409">
        <v>15</v>
      </c>
      <c r="G409" s="1">
        <v>42045.493055555555</v>
      </c>
      <c r="H409">
        <v>1766</v>
      </c>
      <c r="I409">
        <v>1597</v>
      </c>
      <c r="J409" s="1">
        <v>42122.947916666664</v>
      </c>
      <c r="K409" s="1">
        <v>42123.074305555558</v>
      </c>
      <c r="L409" s="1">
        <v>43097.331250000003</v>
      </c>
      <c r="M409" s="1">
        <v>43091.994444444441</v>
      </c>
      <c r="N409" s="1">
        <v>42123</v>
      </c>
      <c r="O409">
        <v>0.72750362404703595</v>
      </c>
      <c r="P409">
        <v>0.73035797692023396</v>
      </c>
      <c r="Q409">
        <v>0.72874721516464702</v>
      </c>
      <c r="R409">
        <v>0.72613952284281003</v>
      </c>
      <c r="S409">
        <v>0.72367689851113204</v>
      </c>
      <c r="T409">
        <v>0.72666271255961201</v>
      </c>
      <c r="U409">
        <v>0.73674863158071502</v>
      </c>
      <c r="V409">
        <f t="shared" si="46"/>
        <v>4</v>
      </c>
      <c r="W409">
        <f t="shared" si="47"/>
        <v>6</v>
      </c>
      <c r="X409">
        <f t="shared" si="48"/>
        <v>5</v>
      </c>
      <c r="Y409">
        <f t="shared" si="49"/>
        <v>2</v>
      </c>
      <c r="Z409">
        <f t="shared" si="50"/>
        <v>1</v>
      </c>
      <c r="AA409">
        <f t="shared" si="51"/>
        <v>3</v>
      </c>
      <c r="AB409">
        <f t="shared" si="52"/>
        <v>7</v>
      </c>
      <c r="AC409">
        <v>0.47841144718012801</v>
      </c>
      <c r="AD409">
        <v>0.51031308910623796</v>
      </c>
      <c r="AE409">
        <v>0.38744744377506601</v>
      </c>
      <c r="AF409">
        <v>0.249844221521035</v>
      </c>
      <c r="AG409">
        <v>0.176274758824919</v>
      </c>
      <c r="AH409">
        <v>0.169220631886074</v>
      </c>
      <c r="AI409">
        <v>0.19838882457966001</v>
      </c>
      <c r="AJ409">
        <v>0.24150829903056301</v>
      </c>
      <c r="AK409">
        <v>0.22532286207977001</v>
      </c>
      <c r="AL409">
        <v>0.21753533198361</v>
      </c>
      <c r="AM409">
        <v>0.24804086250601201</v>
      </c>
      <c r="AN409">
        <v>0.27630162619492799</v>
      </c>
      <c r="AO409">
        <v>0.119990931915181</v>
      </c>
      <c r="AP409">
        <v>0.102930947024077</v>
      </c>
      <c r="AQ409">
        <v>0.16612286913926</v>
      </c>
      <c r="AR409">
        <v>0.23234585325347201</v>
      </c>
    </row>
    <row r="410" spans="1:44" x14ac:dyDescent="0.35">
      <c r="A410">
        <v>443</v>
      </c>
      <c r="B410" t="s">
        <v>446</v>
      </c>
      <c r="C410" t="s">
        <v>38</v>
      </c>
      <c r="D410">
        <v>41.84456685</v>
      </c>
      <c r="E410">
        <v>-87.715910309999998</v>
      </c>
      <c r="F410">
        <v>11</v>
      </c>
      <c r="G410" s="1">
        <v>42045.493055555555</v>
      </c>
      <c r="H410">
        <v>508</v>
      </c>
      <c r="I410">
        <v>781</v>
      </c>
      <c r="J410" s="1">
        <v>42125.40902777778</v>
      </c>
      <c r="K410" s="1">
        <v>42123.742361111108</v>
      </c>
      <c r="L410" s="1">
        <v>43100.375694444447</v>
      </c>
      <c r="M410" s="1">
        <v>43100.39166666667</v>
      </c>
      <c r="N410" s="1">
        <v>42124</v>
      </c>
      <c r="O410">
        <v>0.49819369437357802</v>
      </c>
      <c r="P410">
        <v>0.49982637930450802</v>
      </c>
      <c r="Q410">
        <v>0.49692147273647302</v>
      </c>
      <c r="R410">
        <v>0.49901241448559103</v>
      </c>
      <c r="S410">
        <v>0.497576187578746</v>
      </c>
      <c r="T410">
        <v>0.50087465819730104</v>
      </c>
      <c r="U410">
        <v>0.51083802125368205</v>
      </c>
      <c r="V410">
        <f t="shared" si="46"/>
        <v>3</v>
      </c>
      <c r="W410">
        <f t="shared" si="47"/>
        <v>5</v>
      </c>
      <c r="X410">
        <f t="shared" si="48"/>
        <v>1</v>
      </c>
      <c r="Y410">
        <f t="shared" si="49"/>
        <v>4</v>
      </c>
      <c r="Z410">
        <f t="shared" si="50"/>
        <v>2</v>
      </c>
      <c r="AA410">
        <f t="shared" si="51"/>
        <v>6</v>
      </c>
      <c r="AB410">
        <f t="shared" si="52"/>
        <v>7</v>
      </c>
      <c r="AC410">
        <v>0.40945307828181898</v>
      </c>
      <c r="AD410">
        <v>0.38213561301179799</v>
      </c>
      <c r="AE410">
        <v>0.28300800528929598</v>
      </c>
      <c r="AF410">
        <v>0.182465688870452</v>
      </c>
      <c r="AG410">
        <v>0.23999079037433901</v>
      </c>
      <c r="AH410">
        <v>0.23175666106965301</v>
      </c>
      <c r="AI410">
        <v>0.23816158295850001</v>
      </c>
      <c r="AJ410">
        <v>0.241314161714625</v>
      </c>
      <c r="AK410">
        <v>0.18681276388235299</v>
      </c>
      <c r="AL410">
        <v>0.210775924695388</v>
      </c>
      <c r="AM410">
        <v>0.23551306836157099</v>
      </c>
      <c r="AN410">
        <v>0.280129852506106</v>
      </c>
      <c r="AO410">
        <v>0.16374336746148799</v>
      </c>
      <c r="AP410">
        <v>0.17533180122316</v>
      </c>
      <c r="AQ410">
        <v>0.24331734339063099</v>
      </c>
      <c r="AR410">
        <v>0.296090296908816</v>
      </c>
    </row>
    <row r="411" spans="1:44" x14ac:dyDescent="0.35">
      <c r="A411">
        <v>444</v>
      </c>
      <c r="B411" t="s">
        <v>447</v>
      </c>
      <c r="C411" t="s">
        <v>38</v>
      </c>
      <c r="D411">
        <v>41.844475009999996</v>
      </c>
      <c r="E411">
        <v>-87.702013010000002</v>
      </c>
      <c r="F411">
        <v>11</v>
      </c>
      <c r="G411" s="1">
        <v>42045.493055555555</v>
      </c>
      <c r="H411">
        <v>488</v>
      </c>
      <c r="I411">
        <v>535</v>
      </c>
      <c r="J411" s="1">
        <v>42121.702777777777</v>
      </c>
      <c r="K411" s="1">
        <v>42121.699305555558</v>
      </c>
      <c r="L411" s="1">
        <v>43092.498611111114</v>
      </c>
      <c r="M411" s="1">
        <v>43092.48333333333</v>
      </c>
      <c r="N411" s="1">
        <v>42122</v>
      </c>
      <c r="O411">
        <v>0.39603460973793497</v>
      </c>
      <c r="P411">
        <v>0.39813634305356099</v>
      </c>
      <c r="Q411">
        <v>0.396777112508234</v>
      </c>
      <c r="R411">
        <v>0.39422242765126397</v>
      </c>
      <c r="S411">
        <v>0.39440951973876698</v>
      </c>
      <c r="T411">
        <v>0.39442188973381198</v>
      </c>
      <c r="U411">
        <v>0.399523599713625</v>
      </c>
      <c r="V411">
        <f t="shared" si="46"/>
        <v>4</v>
      </c>
      <c r="W411">
        <f t="shared" si="47"/>
        <v>6</v>
      </c>
      <c r="X411">
        <f t="shared" si="48"/>
        <v>5</v>
      </c>
      <c r="Y411">
        <f t="shared" si="49"/>
        <v>1</v>
      </c>
      <c r="Z411">
        <f t="shared" si="50"/>
        <v>2</v>
      </c>
      <c r="AA411">
        <f t="shared" si="51"/>
        <v>3</v>
      </c>
      <c r="AB411">
        <f t="shared" si="52"/>
        <v>7</v>
      </c>
      <c r="AC411">
        <v>0.20804028007081801</v>
      </c>
      <c r="AD411">
        <v>0.21239223870464799</v>
      </c>
      <c r="AE411">
        <v>0.16973056734623301</v>
      </c>
      <c r="AF411">
        <v>0.123421208355771</v>
      </c>
      <c r="AG411">
        <v>0.26201709593822398</v>
      </c>
      <c r="AH411">
        <v>0.27321934658165198</v>
      </c>
      <c r="AI411">
        <v>0.28007646719009599</v>
      </c>
      <c r="AJ411">
        <v>0.27947417363636801</v>
      </c>
      <c r="AK411">
        <v>0.30472891065544699</v>
      </c>
      <c r="AL411">
        <v>0.28403592993298499</v>
      </c>
      <c r="AM411">
        <v>0.29089626964667398</v>
      </c>
      <c r="AN411">
        <v>0.30172601347373301</v>
      </c>
      <c r="AO411">
        <v>0.22521371333550999</v>
      </c>
      <c r="AP411">
        <v>0.23035248478071299</v>
      </c>
      <c r="AQ411">
        <v>0.25929669581699499</v>
      </c>
      <c r="AR411">
        <v>0.29537860453412601</v>
      </c>
    </row>
    <row r="412" spans="1:44" x14ac:dyDescent="0.35">
      <c r="A412">
        <v>445</v>
      </c>
      <c r="B412" t="s">
        <v>448</v>
      </c>
      <c r="C412" t="s">
        <v>38</v>
      </c>
      <c r="D412">
        <v>41.844040030000002</v>
      </c>
      <c r="E412">
        <v>-87.695295920000007</v>
      </c>
      <c r="F412">
        <v>11</v>
      </c>
      <c r="G412" s="1">
        <v>42045.493750000001</v>
      </c>
      <c r="H412">
        <v>587</v>
      </c>
      <c r="I412">
        <v>505</v>
      </c>
      <c r="J412" s="1">
        <v>42123.543055555558</v>
      </c>
      <c r="K412" s="1">
        <v>42121.753472222219</v>
      </c>
      <c r="L412" s="1">
        <v>43075.831944444442</v>
      </c>
      <c r="M412" s="1">
        <v>43076.402777777781</v>
      </c>
      <c r="N412" s="1">
        <v>42122</v>
      </c>
      <c r="O412">
        <v>0.40669126037055803</v>
      </c>
      <c r="P412">
        <v>0.409042669332572</v>
      </c>
      <c r="Q412">
        <v>0.40772634633765398</v>
      </c>
      <c r="R412">
        <v>0.40576201275947499</v>
      </c>
      <c r="S412">
        <v>0.40544438265805299</v>
      </c>
      <c r="T412">
        <v>0.40837348088243702</v>
      </c>
      <c r="U412">
        <v>0.41348961217885799</v>
      </c>
      <c r="V412">
        <f t="shared" si="46"/>
        <v>3</v>
      </c>
      <c r="W412">
        <f t="shared" si="47"/>
        <v>6</v>
      </c>
      <c r="X412">
        <f t="shared" si="48"/>
        <v>4</v>
      </c>
      <c r="Y412">
        <f t="shared" si="49"/>
        <v>2</v>
      </c>
      <c r="Z412">
        <f t="shared" si="50"/>
        <v>1</v>
      </c>
      <c r="AA412">
        <f t="shared" si="51"/>
        <v>5</v>
      </c>
      <c r="AB412">
        <f t="shared" si="52"/>
        <v>7</v>
      </c>
      <c r="AC412">
        <v>0.57036000412085297</v>
      </c>
      <c r="AD412">
        <v>0.54982955343648598</v>
      </c>
      <c r="AE412">
        <v>0.45025925181783999</v>
      </c>
      <c r="AF412">
        <v>0.30048304041866097</v>
      </c>
      <c r="AG412">
        <v>0.15306004249549199</v>
      </c>
      <c r="AH412">
        <v>0.16356491835056799</v>
      </c>
      <c r="AI412">
        <v>0.17850431490792801</v>
      </c>
      <c r="AJ412">
        <v>0.206499667141162</v>
      </c>
      <c r="AK412">
        <v>0.15817744332692099</v>
      </c>
      <c r="AL412">
        <v>0.144429539681314</v>
      </c>
      <c r="AM412">
        <v>0.182653705483488</v>
      </c>
      <c r="AN412">
        <v>0.23923025114693799</v>
      </c>
      <c r="AO412">
        <v>0.118402510056731</v>
      </c>
      <c r="AP412">
        <v>0.14217598853163099</v>
      </c>
      <c r="AQ412">
        <v>0.18858272779074201</v>
      </c>
      <c r="AR412">
        <v>0.25378704129323698</v>
      </c>
    </row>
    <row r="413" spans="1:44" x14ac:dyDescent="0.35">
      <c r="A413">
        <v>446</v>
      </c>
      <c r="B413" t="s">
        <v>449</v>
      </c>
      <c r="C413" t="s">
        <v>38</v>
      </c>
      <c r="D413">
        <v>41.841517709999998</v>
      </c>
      <c r="E413">
        <v>-87.685131440000006</v>
      </c>
      <c r="F413">
        <v>11</v>
      </c>
      <c r="G413" s="1">
        <v>42045.493750000001</v>
      </c>
      <c r="H413">
        <v>496</v>
      </c>
      <c r="I413">
        <v>550</v>
      </c>
      <c r="J413" s="1">
        <v>42145.644444444442</v>
      </c>
      <c r="K413" s="1">
        <v>42146.568055555559</v>
      </c>
      <c r="L413" s="1">
        <v>43092.620833333334</v>
      </c>
      <c r="M413" s="1">
        <v>43092.511111111111</v>
      </c>
      <c r="N413" s="1">
        <v>42146</v>
      </c>
      <c r="O413">
        <v>0.36834579377639498</v>
      </c>
      <c r="P413">
        <v>0.37011294505343001</v>
      </c>
      <c r="Q413">
        <v>0.36830997797481901</v>
      </c>
      <c r="R413">
        <v>0.36856827912844198</v>
      </c>
      <c r="S413">
        <v>0.36769094871652402</v>
      </c>
      <c r="T413">
        <v>0.37306161156051498</v>
      </c>
      <c r="U413">
        <v>0.37394859235620198</v>
      </c>
      <c r="V413">
        <f t="shared" si="46"/>
        <v>3</v>
      </c>
      <c r="W413">
        <f t="shared" si="47"/>
        <v>5</v>
      </c>
      <c r="X413">
        <f t="shared" si="48"/>
        <v>2</v>
      </c>
      <c r="Y413">
        <f t="shared" si="49"/>
        <v>4</v>
      </c>
      <c r="Z413">
        <f t="shared" si="50"/>
        <v>1</v>
      </c>
      <c r="AA413">
        <f t="shared" si="51"/>
        <v>6</v>
      </c>
      <c r="AB413">
        <f t="shared" si="52"/>
        <v>7</v>
      </c>
      <c r="AC413">
        <v>0.352310143278525</v>
      </c>
      <c r="AD413">
        <v>0.30425190051115197</v>
      </c>
      <c r="AE413">
        <v>0.23543601517757901</v>
      </c>
      <c r="AF413">
        <v>0.15492336471309801</v>
      </c>
      <c r="AG413">
        <v>0.12578933369897799</v>
      </c>
      <c r="AH413">
        <v>0.142105705378932</v>
      </c>
      <c r="AI413">
        <v>0.177510253822002</v>
      </c>
      <c r="AJ413">
        <v>0.22539002130593899</v>
      </c>
      <c r="AK413">
        <v>0.39432847343642902</v>
      </c>
      <c r="AL413">
        <v>0.39970015649811003</v>
      </c>
      <c r="AM413">
        <v>0.388652251672016</v>
      </c>
      <c r="AN413">
        <v>0.36700924118217798</v>
      </c>
      <c r="AO413">
        <v>0.127572049586065</v>
      </c>
      <c r="AP413">
        <v>0.15394223761180401</v>
      </c>
      <c r="AQ413">
        <v>0.19840147932840199</v>
      </c>
      <c r="AR413">
        <v>0.252677372798783</v>
      </c>
    </row>
    <row r="414" spans="1:44" x14ac:dyDescent="0.35">
      <c r="A414">
        <v>447</v>
      </c>
      <c r="B414" t="s">
        <v>450</v>
      </c>
      <c r="C414" t="s">
        <v>38</v>
      </c>
      <c r="D414">
        <v>42.007971920000003</v>
      </c>
      <c r="E414">
        <v>-87.66550239</v>
      </c>
      <c r="F414">
        <v>15</v>
      </c>
      <c r="G414" s="1">
        <v>42045.5</v>
      </c>
      <c r="H414">
        <v>9114</v>
      </c>
      <c r="I414">
        <v>9741</v>
      </c>
      <c r="J414" s="1">
        <v>42140.43472222222</v>
      </c>
      <c r="K414" s="1">
        <v>42139.956250000003</v>
      </c>
      <c r="L414" s="1">
        <v>43100.788888888892</v>
      </c>
      <c r="M414" s="1">
        <v>43100.930555555555</v>
      </c>
      <c r="N414" s="1">
        <v>42140</v>
      </c>
      <c r="O414">
        <v>1.7660800899297999</v>
      </c>
      <c r="P414">
        <v>1.77735229221251</v>
      </c>
      <c r="Q414">
        <v>1.7659420440577001</v>
      </c>
      <c r="R414">
        <v>1.7748859454177801</v>
      </c>
      <c r="S414">
        <v>1.77564598480932</v>
      </c>
      <c r="T414">
        <v>1.77410768387366</v>
      </c>
      <c r="U414">
        <v>1.78655580837905</v>
      </c>
      <c r="V414">
        <f t="shared" si="46"/>
        <v>2</v>
      </c>
      <c r="W414">
        <f t="shared" si="47"/>
        <v>6</v>
      </c>
      <c r="X414">
        <f t="shared" si="48"/>
        <v>1</v>
      </c>
      <c r="Y414">
        <f t="shared" si="49"/>
        <v>4</v>
      </c>
      <c r="Z414">
        <f t="shared" si="50"/>
        <v>5</v>
      </c>
      <c r="AA414">
        <f t="shared" si="51"/>
        <v>3</v>
      </c>
      <c r="AB414">
        <f t="shared" si="52"/>
        <v>7</v>
      </c>
      <c r="AC414">
        <v>0.32812344407968103</v>
      </c>
      <c r="AD414">
        <v>0.35198594884059098</v>
      </c>
      <c r="AE414">
        <v>0.25432187966144698</v>
      </c>
      <c r="AF414">
        <v>0.15793354054876799</v>
      </c>
      <c r="AG414">
        <v>0.19627081273788699</v>
      </c>
      <c r="AH414">
        <v>0.181950415219608</v>
      </c>
      <c r="AI414">
        <v>0.22040104921696499</v>
      </c>
      <c r="AJ414">
        <v>0.240730305602149</v>
      </c>
      <c r="AK414">
        <v>0.28993023884984798</v>
      </c>
      <c r="AL414">
        <v>0.26939253569263</v>
      </c>
      <c r="AM414">
        <v>0.29537737631160499</v>
      </c>
      <c r="AN414">
        <v>0.31648730249618601</v>
      </c>
      <c r="AO414">
        <v>0.18567550433258301</v>
      </c>
      <c r="AP414">
        <v>0.196671100247169</v>
      </c>
      <c r="AQ414">
        <v>0.22989969480998099</v>
      </c>
      <c r="AR414">
        <v>0.28484885135289401</v>
      </c>
    </row>
    <row r="415" spans="1:44" x14ac:dyDescent="0.35">
      <c r="A415">
        <v>448</v>
      </c>
      <c r="B415" t="s">
        <v>451</v>
      </c>
      <c r="C415" t="s">
        <v>38</v>
      </c>
      <c r="D415">
        <v>42.004549619999999</v>
      </c>
      <c r="E415">
        <v>-87.680666149999993</v>
      </c>
      <c r="F415">
        <v>15</v>
      </c>
      <c r="G415" s="1">
        <v>42045.584722222222</v>
      </c>
      <c r="H415">
        <v>1468</v>
      </c>
      <c r="I415">
        <v>1439</v>
      </c>
      <c r="J415" s="1">
        <v>42137.599999999999</v>
      </c>
      <c r="K415" s="1">
        <v>42138.529861111114</v>
      </c>
      <c r="L415" s="1">
        <v>43099.48541666667</v>
      </c>
      <c r="M415" s="1">
        <v>43099.566666666666</v>
      </c>
      <c r="N415" s="1">
        <v>42138</v>
      </c>
      <c r="O415">
        <v>0.64853575874443903</v>
      </c>
      <c r="P415">
        <v>0.65137583578967395</v>
      </c>
      <c r="Q415">
        <v>0.64981185556554699</v>
      </c>
      <c r="R415">
        <v>0.65569168080121598</v>
      </c>
      <c r="S415">
        <v>0.65425186437683602</v>
      </c>
      <c r="T415">
        <v>0.65930321479994902</v>
      </c>
      <c r="U415">
        <v>0.65900212701134098</v>
      </c>
      <c r="V415">
        <f t="shared" si="46"/>
        <v>1</v>
      </c>
      <c r="W415">
        <f t="shared" si="47"/>
        <v>3</v>
      </c>
      <c r="X415">
        <f t="shared" si="48"/>
        <v>2</v>
      </c>
      <c r="Y415">
        <f t="shared" si="49"/>
        <v>5</v>
      </c>
      <c r="Z415">
        <f t="shared" si="50"/>
        <v>4</v>
      </c>
      <c r="AA415">
        <f t="shared" si="51"/>
        <v>7</v>
      </c>
      <c r="AB415">
        <f t="shared" si="52"/>
        <v>6</v>
      </c>
      <c r="AC415">
        <v>0.17406107357311601</v>
      </c>
      <c r="AD415">
        <v>0.164598622512135</v>
      </c>
      <c r="AE415">
        <v>0.13749211677391401</v>
      </c>
      <c r="AF415">
        <v>0.110308756879314</v>
      </c>
      <c r="AG415">
        <v>0.28777845171705302</v>
      </c>
      <c r="AH415">
        <v>0.252091596211517</v>
      </c>
      <c r="AI415">
        <v>0.25700705912542399</v>
      </c>
      <c r="AJ415">
        <v>0.25214320380767002</v>
      </c>
      <c r="AK415">
        <v>0.320820561615549</v>
      </c>
      <c r="AL415">
        <v>0.281035032006347</v>
      </c>
      <c r="AM415">
        <v>0.31083461797313999</v>
      </c>
      <c r="AN415">
        <v>0.322988935432729</v>
      </c>
      <c r="AO415">
        <v>0.21733991309428</v>
      </c>
      <c r="AP415">
        <v>0.30227474926999998</v>
      </c>
      <c r="AQ415">
        <v>0.29466620612751998</v>
      </c>
      <c r="AR415">
        <v>0.31455910388028502</v>
      </c>
    </row>
    <row r="416" spans="1:44" x14ac:dyDescent="0.35">
      <c r="A416">
        <v>449</v>
      </c>
      <c r="B416" t="s">
        <v>452</v>
      </c>
      <c r="C416" t="s">
        <v>38</v>
      </c>
      <c r="D416">
        <v>42.004450630000001</v>
      </c>
      <c r="E416">
        <v>-87.672402399999996</v>
      </c>
      <c r="F416">
        <v>15</v>
      </c>
      <c r="G416" s="1">
        <v>42045.584722222222</v>
      </c>
      <c r="H416">
        <v>4665</v>
      </c>
      <c r="I416">
        <v>4335</v>
      </c>
      <c r="J416" s="1">
        <v>42136.634722222225</v>
      </c>
      <c r="K416" s="1">
        <v>42136.637499999997</v>
      </c>
      <c r="L416" s="1">
        <v>43100.870138888888</v>
      </c>
      <c r="M416" s="1">
        <v>43098.029166666667</v>
      </c>
      <c r="N416" s="1">
        <v>42137</v>
      </c>
      <c r="O416">
        <v>1.3104170009630001</v>
      </c>
      <c r="P416">
        <v>1.31986878975962</v>
      </c>
      <c r="Q416">
        <v>1.3145996649506499</v>
      </c>
      <c r="R416">
        <v>1.28609783347241</v>
      </c>
      <c r="S416">
        <v>1.2797385992658401</v>
      </c>
      <c r="T416">
        <v>1.2811998105098199</v>
      </c>
      <c r="U416">
        <v>1.3021753078851199</v>
      </c>
      <c r="V416">
        <f t="shared" si="46"/>
        <v>5</v>
      </c>
      <c r="W416">
        <f t="shared" si="47"/>
        <v>7</v>
      </c>
      <c r="X416">
        <f t="shared" si="48"/>
        <v>6</v>
      </c>
      <c r="Y416">
        <f t="shared" si="49"/>
        <v>3</v>
      </c>
      <c r="Z416">
        <f t="shared" si="50"/>
        <v>1</v>
      </c>
      <c r="AA416">
        <f t="shared" si="51"/>
        <v>2</v>
      </c>
      <c r="AB416">
        <f t="shared" si="52"/>
        <v>4</v>
      </c>
      <c r="AC416">
        <v>0.88704087285959599</v>
      </c>
      <c r="AD416">
        <v>0.87955369718600795</v>
      </c>
      <c r="AE416">
        <v>0.83301676322121498</v>
      </c>
      <c r="AF416">
        <v>0.73098343331082705</v>
      </c>
      <c r="AG416">
        <v>4.7305064007039203E-2</v>
      </c>
      <c r="AH416">
        <v>5.4191873937423099E-2</v>
      </c>
      <c r="AI416">
        <v>6.9156520244136793E-2</v>
      </c>
      <c r="AJ416">
        <v>9.8668489441690904E-2</v>
      </c>
      <c r="AK416">
        <v>3.69311800153884E-2</v>
      </c>
      <c r="AL416">
        <v>4.2640019005826701E-2</v>
      </c>
      <c r="AM416">
        <v>5.8708097173950403E-2</v>
      </c>
      <c r="AN416">
        <v>9.2367658809853898E-2</v>
      </c>
      <c r="AO416">
        <v>2.87228831179758E-2</v>
      </c>
      <c r="AP416">
        <v>2.3614409870741499E-2</v>
      </c>
      <c r="AQ416">
        <v>3.9118619360697299E-2</v>
      </c>
      <c r="AR416">
        <v>7.7980418437627194E-2</v>
      </c>
    </row>
    <row r="417" spans="1:44" x14ac:dyDescent="0.35">
      <c r="A417">
        <v>450</v>
      </c>
      <c r="B417" t="s">
        <v>453</v>
      </c>
      <c r="C417" t="s">
        <v>38</v>
      </c>
      <c r="D417">
        <v>42.001784999999998</v>
      </c>
      <c r="E417">
        <v>-87.688828999999998</v>
      </c>
      <c r="F417">
        <v>15</v>
      </c>
      <c r="G417" s="1">
        <v>42045.585416666669</v>
      </c>
      <c r="H417">
        <v>1485</v>
      </c>
      <c r="I417">
        <v>1681</v>
      </c>
      <c r="J417" s="1">
        <v>42137.694444444445</v>
      </c>
      <c r="K417" s="1">
        <v>42139.643750000003</v>
      </c>
      <c r="L417" s="1">
        <v>43099.561111111114</v>
      </c>
      <c r="M417" s="1">
        <v>43100.451388888891</v>
      </c>
      <c r="N417" s="1">
        <v>42138</v>
      </c>
      <c r="O417">
        <v>0.69094051268067502</v>
      </c>
      <c r="P417">
        <v>0.69434360397560102</v>
      </c>
      <c r="Q417">
        <v>0.69126192877852699</v>
      </c>
      <c r="R417">
        <v>0.68571388465238603</v>
      </c>
      <c r="S417">
        <v>0.68270039134392002</v>
      </c>
      <c r="T417">
        <v>0.68379244971433994</v>
      </c>
      <c r="U417">
        <v>0.68522094396251199</v>
      </c>
      <c r="V417">
        <f t="shared" si="46"/>
        <v>5</v>
      </c>
      <c r="W417">
        <f t="shared" si="47"/>
        <v>7</v>
      </c>
      <c r="X417">
        <f t="shared" si="48"/>
        <v>6</v>
      </c>
      <c r="Y417">
        <f t="shared" si="49"/>
        <v>4</v>
      </c>
      <c r="Z417">
        <f t="shared" si="50"/>
        <v>1</v>
      </c>
      <c r="AA417">
        <f t="shared" si="51"/>
        <v>2</v>
      </c>
      <c r="AB417">
        <f t="shared" si="52"/>
        <v>3</v>
      </c>
      <c r="AC417">
        <v>0.432093747116022</v>
      </c>
      <c r="AD417">
        <v>0.40328697118485102</v>
      </c>
      <c r="AE417">
        <v>0.30020357273489001</v>
      </c>
      <c r="AF417">
        <v>0.192485638126384</v>
      </c>
      <c r="AG417">
        <v>0.146629944468117</v>
      </c>
      <c r="AH417">
        <v>0.175824800218742</v>
      </c>
      <c r="AI417">
        <v>0.19830969177365301</v>
      </c>
      <c r="AJ417">
        <v>0.229959319797572</v>
      </c>
      <c r="AK417">
        <v>0.240127189547057</v>
      </c>
      <c r="AL417">
        <v>0.22855967553166601</v>
      </c>
      <c r="AM417">
        <v>0.25347028694447099</v>
      </c>
      <c r="AN417">
        <v>0.28671890394947103</v>
      </c>
      <c r="AO417">
        <v>0.181149118868801</v>
      </c>
      <c r="AP417">
        <v>0.19232855306473901</v>
      </c>
      <c r="AQ417">
        <v>0.24801644854698399</v>
      </c>
      <c r="AR417">
        <v>0.290836138126572</v>
      </c>
    </row>
    <row r="418" spans="1:44" x14ac:dyDescent="0.35">
      <c r="A418">
        <v>451</v>
      </c>
      <c r="B418" t="s">
        <v>454</v>
      </c>
      <c r="C418" t="s">
        <v>38</v>
      </c>
      <c r="D418">
        <v>42.001043780000003</v>
      </c>
      <c r="E418">
        <v>-87.661198240000004</v>
      </c>
      <c r="F418">
        <v>15</v>
      </c>
      <c r="G418" s="1">
        <v>42045.585416666669</v>
      </c>
      <c r="H418">
        <v>9960</v>
      </c>
      <c r="I418">
        <v>9916</v>
      </c>
      <c r="J418" s="1">
        <v>42139.634722222225</v>
      </c>
      <c r="K418" s="1">
        <v>42139.631944444445</v>
      </c>
      <c r="L418" s="1">
        <v>43099.597916666666</v>
      </c>
      <c r="M418" s="1">
        <v>43099.626388888886</v>
      </c>
      <c r="N418" s="1">
        <v>42140</v>
      </c>
      <c r="O418">
        <v>1.94215758354251</v>
      </c>
      <c r="P418">
        <v>1.9591561007744001</v>
      </c>
      <c r="Q418">
        <v>1.9465866663642299</v>
      </c>
      <c r="R418">
        <v>1.9445648278157499</v>
      </c>
      <c r="S418">
        <v>1.9495722062627601</v>
      </c>
      <c r="T418">
        <v>1.9511145479443399</v>
      </c>
      <c r="U418">
        <v>1.97219073185978</v>
      </c>
      <c r="V418">
        <f t="shared" si="46"/>
        <v>1</v>
      </c>
      <c r="W418">
        <f t="shared" si="47"/>
        <v>6</v>
      </c>
      <c r="X418">
        <f t="shared" si="48"/>
        <v>3</v>
      </c>
      <c r="Y418">
        <f t="shared" si="49"/>
        <v>2</v>
      </c>
      <c r="Z418">
        <f t="shared" si="50"/>
        <v>4</v>
      </c>
      <c r="AA418">
        <f t="shared" si="51"/>
        <v>5</v>
      </c>
      <c r="AB418">
        <f t="shared" si="52"/>
        <v>7</v>
      </c>
      <c r="AC418">
        <v>0.32195951377758297</v>
      </c>
      <c r="AD418">
        <v>0.30923543556408101</v>
      </c>
      <c r="AE418">
        <v>0.23709420545743501</v>
      </c>
      <c r="AF418">
        <v>0.15456251550368399</v>
      </c>
      <c r="AG418">
        <v>0.24644278266032499</v>
      </c>
      <c r="AH418">
        <v>0.25740073116579198</v>
      </c>
      <c r="AI418">
        <v>0.26047979870599702</v>
      </c>
      <c r="AJ418">
        <v>0.26217482098345701</v>
      </c>
      <c r="AK418">
        <v>0.27387095424480901</v>
      </c>
      <c r="AL418">
        <v>0.24303543813321801</v>
      </c>
      <c r="AM418">
        <v>0.27571872980082701</v>
      </c>
      <c r="AN418">
        <v>0.30147505719408202</v>
      </c>
      <c r="AO418">
        <v>0.15772674931728201</v>
      </c>
      <c r="AP418">
        <v>0.190328395136907</v>
      </c>
      <c r="AQ418">
        <v>0.22670726603573901</v>
      </c>
      <c r="AR418">
        <v>0.28178760631877697</v>
      </c>
    </row>
    <row r="419" spans="1:44" x14ac:dyDescent="0.35">
      <c r="A419">
        <v>452</v>
      </c>
      <c r="B419" t="s">
        <v>455</v>
      </c>
      <c r="C419" t="s">
        <v>38</v>
      </c>
      <c r="D419">
        <v>41.99416137</v>
      </c>
      <c r="E419">
        <v>-87.689438280000005</v>
      </c>
      <c r="F419">
        <v>15</v>
      </c>
      <c r="G419" s="1">
        <v>42045.585416666669</v>
      </c>
      <c r="H419">
        <v>2084</v>
      </c>
      <c r="I419">
        <v>2230</v>
      </c>
      <c r="J419" s="1">
        <v>42137.286805555559</v>
      </c>
      <c r="K419" s="1">
        <v>42137.284722222219</v>
      </c>
      <c r="L419" s="1">
        <v>43094.585416666669</v>
      </c>
      <c r="M419" s="1">
        <v>43090.743055555555</v>
      </c>
      <c r="N419" s="1">
        <v>42138</v>
      </c>
      <c r="O419">
        <v>0.86081566378076901</v>
      </c>
      <c r="P419">
        <v>0.86478766550336295</v>
      </c>
      <c r="Q419">
        <v>0.862213322784807</v>
      </c>
      <c r="R419">
        <v>0.86247671868032205</v>
      </c>
      <c r="S419">
        <v>0.86310033858621704</v>
      </c>
      <c r="T419">
        <v>0.868011471352922</v>
      </c>
      <c r="U419">
        <v>0.87332779539733396</v>
      </c>
      <c r="V419">
        <f t="shared" si="46"/>
        <v>1</v>
      </c>
      <c r="W419">
        <f t="shared" si="47"/>
        <v>5</v>
      </c>
      <c r="X419">
        <f t="shared" si="48"/>
        <v>2</v>
      </c>
      <c r="Y419">
        <f t="shared" si="49"/>
        <v>3</v>
      </c>
      <c r="Z419">
        <f t="shared" si="50"/>
        <v>4</v>
      </c>
      <c r="AA419">
        <f t="shared" si="51"/>
        <v>6</v>
      </c>
      <c r="AB419">
        <f t="shared" si="52"/>
        <v>7</v>
      </c>
      <c r="AC419">
        <v>0.413261031352404</v>
      </c>
      <c r="AD419">
        <v>0.42962963265356602</v>
      </c>
      <c r="AE419">
        <v>0.32543599445792598</v>
      </c>
      <c r="AF419">
        <v>0.20930638225475101</v>
      </c>
      <c r="AG419">
        <v>0.136848472132446</v>
      </c>
      <c r="AH419">
        <v>0.13807526564747599</v>
      </c>
      <c r="AI419">
        <v>0.18437335982843001</v>
      </c>
      <c r="AJ419">
        <v>0.22954373963473401</v>
      </c>
      <c r="AK419">
        <v>0.28891597883761699</v>
      </c>
      <c r="AL419">
        <v>0.30107582767931701</v>
      </c>
      <c r="AM419">
        <v>0.30610927552881001</v>
      </c>
      <c r="AN419">
        <v>0.310197803120635</v>
      </c>
      <c r="AO419">
        <v>0.16097451767753199</v>
      </c>
      <c r="AP419">
        <v>0.13121927401963901</v>
      </c>
      <c r="AQ419">
        <v>0.184081370184832</v>
      </c>
      <c r="AR419">
        <v>0.25095207498987798</v>
      </c>
    </row>
    <row r="420" spans="1:44" x14ac:dyDescent="0.35">
      <c r="A420">
        <v>453</v>
      </c>
      <c r="B420" t="s">
        <v>456</v>
      </c>
      <c r="C420" t="s">
        <v>38</v>
      </c>
      <c r="D420">
        <v>41.999251819999998</v>
      </c>
      <c r="E420">
        <v>-87.671377340000006</v>
      </c>
      <c r="F420">
        <v>15</v>
      </c>
      <c r="G420" s="1">
        <v>42045.585416666669</v>
      </c>
      <c r="H420">
        <v>4135</v>
      </c>
      <c r="I420">
        <v>4421</v>
      </c>
      <c r="J420" s="1">
        <v>42136.949305555558</v>
      </c>
      <c r="K420" s="1">
        <v>42136.710416666669</v>
      </c>
      <c r="L420" s="1">
        <v>43098.586805555555</v>
      </c>
      <c r="M420" s="1">
        <v>43090.763194444444</v>
      </c>
      <c r="N420" s="1">
        <v>42137</v>
      </c>
      <c r="O420">
        <v>1.24211292671964</v>
      </c>
      <c r="P420">
        <v>1.2488464197856599</v>
      </c>
      <c r="Q420">
        <v>1.24224619997821</v>
      </c>
      <c r="R420">
        <v>1.2325204360248501</v>
      </c>
      <c r="S420">
        <v>1.2327564783251299</v>
      </c>
      <c r="T420">
        <v>1.2364452443573</v>
      </c>
      <c r="U420">
        <v>1.2451985952968301</v>
      </c>
      <c r="V420">
        <f t="shared" si="46"/>
        <v>4</v>
      </c>
      <c r="W420">
        <f t="shared" si="47"/>
        <v>7</v>
      </c>
      <c r="X420">
        <f t="shared" si="48"/>
        <v>5</v>
      </c>
      <c r="Y420">
        <f t="shared" si="49"/>
        <v>1</v>
      </c>
      <c r="Z420">
        <f t="shared" si="50"/>
        <v>2</v>
      </c>
      <c r="AA420">
        <f t="shared" si="51"/>
        <v>3</v>
      </c>
      <c r="AB420">
        <f t="shared" si="52"/>
        <v>6</v>
      </c>
      <c r="AC420">
        <v>0.63139422157602798</v>
      </c>
      <c r="AD420">
        <v>0.58105191853941696</v>
      </c>
      <c r="AE420">
        <v>0.47267349471943998</v>
      </c>
      <c r="AF420">
        <v>0.31005981922853698</v>
      </c>
      <c r="AG420">
        <v>0.16369368858531999</v>
      </c>
      <c r="AH420">
        <v>0.16840065962426601</v>
      </c>
      <c r="AI420">
        <v>0.196305186416489</v>
      </c>
      <c r="AJ420">
        <v>0.24088790797706999</v>
      </c>
      <c r="AK420">
        <v>0.14318197158016299</v>
      </c>
      <c r="AL420">
        <v>0.172712141409741</v>
      </c>
      <c r="AM420">
        <v>0.20382067299549</v>
      </c>
      <c r="AN420">
        <v>0.249589599808513</v>
      </c>
      <c r="AO420">
        <v>6.1730118258487399E-2</v>
      </c>
      <c r="AP420">
        <v>7.7835280426575296E-2</v>
      </c>
      <c r="AQ420">
        <v>0.12720064586857899</v>
      </c>
      <c r="AR420">
        <v>0.199462672985878</v>
      </c>
    </row>
    <row r="421" spans="1:44" x14ac:dyDescent="0.35">
      <c r="A421">
        <v>454</v>
      </c>
      <c r="B421" t="s">
        <v>457</v>
      </c>
      <c r="C421" t="s">
        <v>38</v>
      </c>
      <c r="D421">
        <v>41.994779690000001</v>
      </c>
      <c r="E421">
        <v>-87.660284529999998</v>
      </c>
      <c r="F421">
        <v>15</v>
      </c>
      <c r="G421" s="1">
        <v>42045.586111111108</v>
      </c>
      <c r="H421">
        <v>11760</v>
      </c>
      <c r="I421">
        <v>12788</v>
      </c>
      <c r="J421" s="1">
        <v>42135.648611111108</v>
      </c>
      <c r="K421" s="1">
        <v>42135.752083333333</v>
      </c>
      <c r="L421" s="1">
        <v>43100.586111111108</v>
      </c>
      <c r="M421" s="1">
        <v>43100.571527777778</v>
      </c>
      <c r="N421" s="1">
        <v>42136</v>
      </c>
      <c r="O421">
        <v>2.0654839301252399</v>
      </c>
      <c r="P421">
        <v>2.0787519610510801</v>
      </c>
      <c r="Q421">
        <v>2.0645048573142999</v>
      </c>
      <c r="R421">
        <v>2.0559629945277602</v>
      </c>
      <c r="S421">
        <v>2.0579145274071999</v>
      </c>
      <c r="T421">
        <v>2.06044326086118</v>
      </c>
      <c r="U421">
        <v>2.0812990556468098</v>
      </c>
      <c r="V421">
        <f t="shared" si="46"/>
        <v>5</v>
      </c>
      <c r="W421">
        <f t="shared" si="47"/>
        <v>6</v>
      </c>
      <c r="X421">
        <f t="shared" si="48"/>
        <v>4</v>
      </c>
      <c r="Y421">
        <f t="shared" si="49"/>
        <v>1</v>
      </c>
      <c r="Z421">
        <f t="shared" si="50"/>
        <v>2</v>
      </c>
      <c r="AA421">
        <f t="shared" si="51"/>
        <v>3</v>
      </c>
      <c r="AB421">
        <f t="shared" si="52"/>
        <v>7</v>
      </c>
      <c r="AC421">
        <v>0.42174660472541903</v>
      </c>
      <c r="AD421">
        <v>0.413368499680632</v>
      </c>
      <c r="AE421">
        <v>0.33219658709515898</v>
      </c>
      <c r="AF421">
        <v>0.23527358442809901</v>
      </c>
      <c r="AG421">
        <v>0.142724384584721</v>
      </c>
      <c r="AH421">
        <v>0.16851391093233201</v>
      </c>
      <c r="AI421">
        <v>0.18775028571147101</v>
      </c>
      <c r="AJ421">
        <v>0.23459897005411701</v>
      </c>
      <c r="AK421">
        <v>0.29261810242462799</v>
      </c>
      <c r="AL421">
        <v>0.26761660891324501</v>
      </c>
      <c r="AM421">
        <v>0.298879989205386</v>
      </c>
      <c r="AN421">
        <v>0.30071123995495802</v>
      </c>
      <c r="AO421">
        <v>0.14291090826523001</v>
      </c>
      <c r="AP421">
        <v>0.15050098047378899</v>
      </c>
      <c r="AQ421">
        <v>0.18117313798798099</v>
      </c>
      <c r="AR421">
        <v>0.22941620556282299</v>
      </c>
    </row>
    <row r="422" spans="1:44" x14ac:dyDescent="0.35">
      <c r="A422">
        <v>455</v>
      </c>
      <c r="B422" t="s">
        <v>458</v>
      </c>
      <c r="C422" t="s">
        <v>38</v>
      </c>
      <c r="D422">
        <v>41.990236029999998</v>
      </c>
      <c r="E422">
        <v>-87.69336964</v>
      </c>
      <c r="F422">
        <v>15</v>
      </c>
      <c r="G422" s="1">
        <v>42045.586111111108</v>
      </c>
      <c r="H422">
        <v>1407</v>
      </c>
      <c r="I422">
        <v>1616</v>
      </c>
      <c r="J422" s="1">
        <v>42137.565972222219</v>
      </c>
      <c r="K422" s="1">
        <v>42137.584722222222</v>
      </c>
      <c r="L422" s="1">
        <v>43099.965277777781</v>
      </c>
      <c r="M422" s="1">
        <v>43092.691666666666</v>
      </c>
      <c r="N422" s="1">
        <v>42138</v>
      </c>
      <c r="O422">
        <v>0.75014604067384005</v>
      </c>
      <c r="P422">
        <v>0.75374749151129605</v>
      </c>
      <c r="Q422">
        <v>0.75189230780877103</v>
      </c>
      <c r="R422">
        <v>0.750279352480413</v>
      </c>
      <c r="S422">
        <v>0.75125307936447805</v>
      </c>
      <c r="T422">
        <v>0.75158973828284203</v>
      </c>
      <c r="U422">
        <v>0.75326069990878197</v>
      </c>
      <c r="V422">
        <f t="shared" si="46"/>
        <v>1</v>
      </c>
      <c r="W422">
        <f t="shared" si="47"/>
        <v>7</v>
      </c>
      <c r="X422">
        <f t="shared" si="48"/>
        <v>5</v>
      </c>
      <c r="Y422">
        <f t="shared" si="49"/>
        <v>2</v>
      </c>
      <c r="Z422">
        <f t="shared" si="50"/>
        <v>3</v>
      </c>
      <c r="AA422">
        <f t="shared" si="51"/>
        <v>4</v>
      </c>
      <c r="AB422">
        <f t="shared" si="52"/>
        <v>6</v>
      </c>
      <c r="AC422">
        <v>0.189522832546658</v>
      </c>
      <c r="AD422">
        <v>0.19277104573957701</v>
      </c>
      <c r="AE422">
        <v>0.15284468844184701</v>
      </c>
      <c r="AF422">
        <v>0.113678622148551</v>
      </c>
      <c r="AG422">
        <v>0.236575232050034</v>
      </c>
      <c r="AH422">
        <v>0.23286873785044099</v>
      </c>
      <c r="AI422">
        <v>0.24295926144566801</v>
      </c>
      <c r="AJ422">
        <v>0.24847127221648499</v>
      </c>
      <c r="AK422">
        <v>0.32862831647554103</v>
      </c>
      <c r="AL422">
        <v>0.343939066638906</v>
      </c>
      <c r="AM422">
        <v>0.340555380420413</v>
      </c>
      <c r="AN422">
        <v>0.33234563965372499</v>
      </c>
      <c r="AO422">
        <v>0.245273618927765</v>
      </c>
      <c r="AP422">
        <v>0.230421149771073</v>
      </c>
      <c r="AQ422">
        <v>0.26364066969207101</v>
      </c>
      <c r="AR422">
        <v>0.30550446598123698</v>
      </c>
    </row>
    <row r="423" spans="1:44" x14ac:dyDescent="0.35">
      <c r="A423">
        <v>456</v>
      </c>
      <c r="B423" t="s">
        <v>459</v>
      </c>
      <c r="C423" t="s">
        <v>38</v>
      </c>
      <c r="D423">
        <v>41.991177999999998</v>
      </c>
      <c r="E423">
        <v>-87.683593000000002</v>
      </c>
      <c r="F423">
        <v>15</v>
      </c>
      <c r="G423" s="1">
        <v>42045.586111111108</v>
      </c>
      <c r="H423">
        <v>1389</v>
      </c>
      <c r="I423">
        <v>1393</v>
      </c>
      <c r="J423" s="1">
        <v>42137.470833333333</v>
      </c>
      <c r="K423" s="1">
        <v>42138.50277777778</v>
      </c>
      <c r="L423" s="1">
        <v>43093.285416666666</v>
      </c>
      <c r="M423" s="1">
        <v>43092.92083333333</v>
      </c>
      <c r="N423" s="1">
        <v>42138</v>
      </c>
      <c r="O423">
        <v>0.64167148833983501</v>
      </c>
      <c r="P423">
        <v>0.64502185583349902</v>
      </c>
      <c r="Q423">
        <v>0.64382766682620096</v>
      </c>
      <c r="R423">
        <v>0.64858995991325796</v>
      </c>
      <c r="S423">
        <v>0.64452563581306699</v>
      </c>
      <c r="T423">
        <v>0.63960151322645697</v>
      </c>
      <c r="U423">
        <v>0.64021842931939499</v>
      </c>
      <c r="V423">
        <f t="shared" si="46"/>
        <v>3</v>
      </c>
      <c r="W423">
        <f t="shared" si="47"/>
        <v>6</v>
      </c>
      <c r="X423">
        <f t="shared" si="48"/>
        <v>4</v>
      </c>
      <c r="Y423">
        <f t="shared" si="49"/>
        <v>7</v>
      </c>
      <c r="Z423">
        <f t="shared" si="50"/>
        <v>5</v>
      </c>
      <c r="AA423">
        <f t="shared" si="51"/>
        <v>1</v>
      </c>
      <c r="AB423">
        <f t="shared" si="52"/>
        <v>2</v>
      </c>
      <c r="AC423">
        <v>0.68172496891924095</v>
      </c>
      <c r="AD423">
        <v>0.61906572167030405</v>
      </c>
      <c r="AE423">
        <v>0.50362570185817901</v>
      </c>
      <c r="AF423">
        <v>0.34443586507761198</v>
      </c>
      <c r="AG423">
        <v>0.10958743118111799</v>
      </c>
      <c r="AH423">
        <v>0.14880622580327399</v>
      </c>
      <c r="AI423">
        <v>0.17858811718631701</v>
      </c>
      <c r="AJ423">
        <v>0.221198713851496</v>
      </c>
      <c r="AK423">
        <v>0.114831193254438</v>
      </c>
      <c r="AL423">
        <v>0.130432053542969</v>
      </c>
      <c r="AM423">
        <v>0.17303394806227601</v>
      </c>
      <c r="AN423">
        <v>0.21675667999801901</v>
      </c>
      <c r="AO423">
        <v>9.3856406645201104E-2</v>
      </c>
      <c r="AP423">
        <v>0.101695998983452</v>
      </c>
      <c r="AQ423">
        <v>0.144752232893226</v>
      </c>
      <c r="AR423">
        <v>0.21760874107287101</v>
      </c>
    </row>
    <row r="424" spans="1:44" x14ac:dyDescent="0.35">
      <c r="A424">
        <v>457</v>
      </c>
      <c r="B424" t="s">
        <v>460</v>
      </c>
      <c r="C424" t="s">
        <v>38</v>
      </c>
      <c r="D424">
        <v>41.990893749999998</v>
      </c>
      <c r="E424">
        <v>-87.669583399999993</v>
      </c>
      <c r="F424">
        <v>19</v>
      </c>
      <c r="G424" s="1">
        <v>42045.586111111108</v>
      </c>
      <c r="H424">
        <v>6550</v>
      </c>
      <c r="I424">
        <v>6248</v>
      </c>
      <c r="J424" s="1">
        <v>42135.876388888886</v>
      </c>
      <c r="K424" s="1">
        <v>42135.775694444441</v>
      </c>
      <c r="L424" s="1">
        <v>43100.5</v>
      </c>
      <c r="M424" s="1">
        <v>43099.736805555556</v>
      </c>
      <c r="N424" s="1">
        <v>42136</v>
      </c>
      <c r="O424">
        <v>1.64842785343205</v>
      </c>
      <c r="P424">
        <v>1.6597897715391201</v>
      </c>
      <c r="Q424">
        <v>1.6547948340529699</v>
      </c>
      <c r="R424">
        <v>1.6010506665797699</v>
      </c>
      <c r="S424">
        <v>1.6035858685636599</v>
      </c>
      <c r="T424">
        <v>1.60525466870361</v>
      </c>
      <c r="U424">
        <v>1.6411181911989701</v>
      </c>
      <c r="V424">
        <f t="shared" si="46"/>
        <v>5</v>
      </c>
      <c r="W424">
        <f t="shared" si="47"/>
        <v>7</v>
      </c>
      <c r="X424">
        <f t="shared" si="48"/>
        <v>6</v>
      </c>
      <c r="Y424">
        <f t="shared" si="49"/>
        <v>1</v>
      </c>
      <c r="Z424">
        <f t="shared" si="50"/>
        <v>2</v>
      </c>
      <c r="AA424">
        <f t="shared" si="51"/>
        <v>3</v>
      </c>
      <c r="AB424">
        <f t="shared" si="52"/>
        <v>4</v>
      </c>
      <c r="AC424">
        <v>0.84978784149457698</v>
      </c>
      <c r="AD424">
        <v>0.83840692163500496</v>
      </c>
      <c r="AE424">
        <v>0.780414210840217</v>
      </c>
      <c r="AF424">
        <v>0.65846031882635303</v>
      </c>
      <c r="AG424">
        <v>5.7559881416441798E-2</v>
      </c>
      <c r="AH424">
        <v>6.1227513100221301E-2</v>
      </c>
      <c r="AI424">
        <v>8.2084289405198504E-2</v>
      </c>
      <c r="AJ424">
        <v>0.11428005245085</v>
      </c>
      <c r="AK424">
        <v>7.0654608063501503E-2</v>
      </c>
      <c r="AL424">
        <v>7.3450256067034106E-2</v>
      </c>
      <c r="AM424">
        <v>8.6589686679856406E-2</v>
      </c>
      <c r="AN424">
        <v>0.127987346952008</v>
      </c>
      <c r="AO424">
        <v>2.19976690254792E-2</v>
      </c>
      <c r="AP424">
        <v>2.6915309197739001E-2</v>
      </c>
      <c r="AQ424">
        <v>5.0911813074727801E-2</v>
      </c>
      <c r="AR424">
        <v>9.9272281770787799E-2</v>
      </c>
    </row>
    <row r="425" spans="1:44" x14ac:dyDescent="0.35">
      <c r="A425">
        <v>458</v>
      </c>
      <c r="B425" t="s">
        <v>461</v>
      </c>
      <c r="C425" t="s">
        <v>38</v>
      </c>
      <c r="D425">
        <v>41.989742509999999</v>
      </c>
      <c r="E425">
        <v>-87.660140620000007</v>
      </c>
      <c r="F425">
        <v>19</v>
      </c>
      <c r="G425" s="1">
        <v>42045.586805555555</v>
      </c>
      <c r="H425">
        <v>11098</v>
      </c>
      <c r="I425">
        <v>12377</v>
      </c>
      <c r="J425" s="1">
        <v>42136.572222222225</v>
      </c>
      <c r="K425" s="1">
        <v>42135.761805555558</v>
      </c>
      <c r="L425" s="1">
        <v>43100.655555555553</v>
      </c>
      <c r="M425" s="1">
        <v>43100.628472222219</v>
      </c>
      <c r="N425" s="1">
        <v>42136</v>
      </c>
      <c r="O425">
        <v>2.2067604073681601</v>
      </c>
      <c r="P425">
        <v>2.2251228032582699</v>
      </c>
      <c r="Q425">
        <v>2.2084273921381299</v>
      </c>
      <c r="R425">
        <v>2.1829004378776302</v>
      </c>
      <c r="S425">
        <v>2.1938589700656399</v>
      </c>
      <c r="T425">
        <v>2.1851160633417201</v>
      </c>
      <c r="U425">
        <v>2.2012725277318399</v>
      </c>
      <c r="V425">
        <f t="shared" si="46"/>
        <v>5</v>
      </c>
      <c r="W425">
        <f t="shared" si="47"/>
        <v>7</v>
      </c>
      <c r="X425">
        <f t="shared" si="48"/>
        <v>6</v>
      </c>
      <c r="Y425">
        <f t="shared" si="49"/>
        <v>1</v>
      </c>
      <c r="Z425">
        <f t="shared" si="50"/>
        <v>3</v>
      </c>
      <c r="AA425">
        <f t="shared" si="51"/>
        <v>2</v>
      </c>
      <c r="AB425">
        <f t="shared" si="52"/>
        <v>4</v>
      </c>
      <c r="AC425">
        <v>0.37763181808625601</v>
      </c>
      <c r="AD425">
        <v>0.33672887118077499</v>
      </c>
      <c r="AE425">
        <v>0.265101987944377</v>
      </c>
      <c r="AF425">
        <v>0.17866028438529699</v>
      </c>
      <c r="AG425">
        <v>0.11809953430386801</v>
      </c>
      <c r="AH425">
        <v>0.13174444102296701</v>
      </c>
      <c r="AI425">
        <v>0.16295534744873699</v>
      </c>
      <c r="AJ425">
        <v>0.210226869167841</v>
      </c>
      <c r="AK425">
        <v>0.33608930743061799</v>
      </c>
      <c r="AL425">
        <v>0.334883173760474</v>
      </c>
      <c r="AM425">
        <v>0.32402387539295902</v>
      </c>
      <c r="AN425">
        <v>0.32350734775259099</v>
      </c>
      <c r="AO425">
        <v>0.16817934017925601</v>
      </c>
      <c r="AP425">
        <v>0.19664351403578301</v>
      </c>
      <c r="AQ425">
        <v>0.24791878921392399</v>
      </c>
      <c r="AR425">
        <v>0.28760549869426999</v>
      </c>
    </row>
    <row r="426" spans="1:44" x14ac:dyDescent="0.35">
      <c r="A426">
        <v>459</v>
      </c>
      <c r="B426" t="s">
        <v>462</v>
      </c>
      <c r="C426" t="s">
        <v>38</v>
      </c>
      <c r="D426">
        <v>41.984036699999997</v>
      </c>
      <c r="E426">
        <v>-87.652310470000003</v>
      </c>
      <c r="F426">
        <v>19</v>
      </c>
      <c r="G426" s="1">
        <v>42045.586805555555</v>
      </c>
      <c r="H426">
        <v>31093</v>
      </c>
      <c r="I426">
        <v>31835</v>
      </c>
      <c r="J426" s="1">
        <v>42135.712500000001</v>
      </c>
      <c r="K426" s="1">
        <v>42135.711111111108</v>
      </c>
      <c r="L426" s="1">
        <v>43100.605555555558</v>
      </c>
      <c r="M426" s="1">
        <v>43100.604861111111</v>
      </c>
      <c r="N426" s="1">
        <v>42136</v>
      </c>
      <c r="O426">
        <v>2.44757214124024</v>
      </c>
      <c r="P426">
        <v>2.46451671402412</v>
      </c>
      <c r="Q426">
        <v>2.4534197707702501</v>
      </c>
      <c r="R426">
        <v>2.41374179845559</v>
      </c>
      <c r="S426">
        <v>2.4143165544121099</v>
      </c>
      <c r="T426">
        <v>2.4432674282508602</v>
      </c>
      <c r="U426">
        <v>2.4206466839582998</v>
      </c>
      <c r="V426">
        <f t="shared" si="46"/>
        <v>5</v>
      </c>
      <c r="W426">
        <f t="shared" si="47"/>
        <v>7</v>
      </c>
      <c r="X426">
        <f t="shared" si="48"/>
        <v>6</v>
      </c>
      <c r="Y426">
        <f t="shared" si="49"/>
        <v>1</v>
      </c>
      <c r="Z426">
        <f t="shared" si="50"/>
        <v>2</v>
      </c>
      <c r="AA426">
        <f t="shared" si="51"/>
        <v>4</v>
      </c>
      <c r="AB426">
        <f t="shared" si="52"/>
        <v>3</v>
      </c>
      <c r="AC426">
        <v>0.31026899858254198</v>
      </c>
      <c r="AD426">
        <v>0.29944699827468402</v>
      </c>
      <c r="AE426">
        <v>0.24703866547776299</v>
      </c>
      <c r="AF426">
        <v>0.171307376870939</v>
      </c>
      <c r="AG426">
        <v>8.83261108384015E-2</v>
      </c>
      <c r="AH426">
        <v>0.114488415503506</v>
      </c>
      <c r="AI426">
        <v>0.14448316745891701</v>
      </c>
      <c r="AJ426">
        <v>0.19069452188443001</v>
      </c>
      <c r="AK426">
        <v>0.44485530337617202</v>
      </c>
      <c r="AL426">
        <v>0.40432333134888698</v>
      </c>
      <c r="AM426">
        <v>0.394885004005055</v>
      </c>
      <c r="AN426">
        <v>0.36928127690924301</v>
      </c>
      <c r="AO426">
        <v>0.15654958720288301</v>
      </c>
      <c r="AP426">
        <v>0.181741254872922</v>
      </c>
      <c r="AQ426">
        <v>0.21359316305826201</v>
      </c>
      <c r="AR426">
        <v>0.26871682433538502</v>
      </c>
    </row>
    <row r="427" spans="1:44" x14ac:dyDescent="0.35">
      <c r="A427">
        <v>460</v>
      </c>
      <c r="B427" t="s">
        <v>463</v>
      </c>
      <c r="C427" t="s">
        <v>38</v>
      </c>
      <c r="D427">
        <v>41.983592999999999</v>
      </c>
      <c r="E427">
        <v>-87.669154000000006</v>
      </c>
      <c r="F427">
        <v>15</v>
      </c>
      <c r="G427" s="1">
        <v>42045.586805555555</v>
      </c>
      <c r="H427">
        <v>10822</v>
      </c>
      <c r="I427">
        <v>11500</v>
      </c>
      <c r="J427" s="1">
        <v>42135.727777777778</v>
      </c>
      <c r="K427" s="1">
        <v>42135.800694444442</v>
      </c>
      <c r="L427" s="1">
        <v>43100.579861111109</v>
      </c>
      <c r="M427" s="1">
        <v>43100.877083333333</v>
      </c>
      <c r="N427" s="1">
        <v>42136</v>
      </c>
      <c r="O427">
        <v>2.06120618492784</v>
      </c>
      <c r="P427">
        <v>2.0656215970353902</v>
      </c>
      <c r="Q427">
        <v>2.0672697167680298</v>
      </c>
      <c r="R427">
        <v>1.9951197678616901</v>
      </c>
      <c r="S427">
        <v>1.9963951991467199</v>
      </c>
      <c r="T427">
        <v>2.0029937952109398</v>
      </c>
      <c r="U427">
        <v>2.0109052325133998</v>
      </c>
      <c r="V427">
        <f t="shared" si="46"/>
        <v>5</v>
      </c>
      <c r="W427">
        <f t="shared" si="47"/>
        <v>6</v>
      </c>
      <c r="X427">
        <f t="shared" si="48"/>
        <v>7</v>
      </c>
      <c r="Y427">
        <f t="shared" si="49"/>
        <v>1</v>
      </c>
      <c r="Z427">
        <f t="shared" si="50"/>
        <v>2</v>
      </c>
      <c r="AA427">
        <f t="shared" si="51"/>
        <v>3</v>
      </c>
      <c r="AB427">
        <f t="shared" si="52"/>
        <v>4</v>
      </c>
      <c r="AC427">
        <v>0.76873433821381798</v>
      </c>
      <c r="AD427">
        <v>0.77253764159622895</v>
      </c>
      <c r="AE427">
        <v>0.72149898451355698</v>
      </c>
      <c r="AF427">
        <v>0.613096591328681</v>
      </c>
      <c r="AG427">
        <v>0.112921361378625</v>
      </c>
      <c r="AH427">
        <v>0.116299246294973</v>
      </c>
      <c r="AI427">
        <v>0.126949918027288</v>
      </c>
      <c r="AJ427">
        <v>0.15596015774137101</v>
      </c>
      <c r="AK427">
        <v>7.4433004784521598E-2</v>
      </c>
      <c r="AL427">
        <v>6.8275878668725407E-2</v>
      </c>
      <c r="AM427">
        <v>8.85118367190528E-2</v>
      </c>
      <c r="AN427">
        <v>0.126470253855961</v>
      </c>
      <c r="AO427">
        <v>4.3911295623033898E-2</v>
      </c>
      <c r="AP427">
        <v>4.2887233440071899E-2</v>
      </c>
      <c r="AQ427">
        <v>6.3039260740100994E-2</v>
      </c>
      <c r="AR427">
        <v>0.104472997073986</v>
      </c>
    </row>
    <row r="428" spans="1:44" x14ac:dyDescent="0.35">
      <c r="A428">
        <v>461</v>
      </c>
      <c r="B428" t="s">
        <v>464</v>
      </c>
      <c r="C428" t="s">
        <v>38</v>
      </c>
      <c r="D428">
        <v>41.984044609999998</v>
      </c>
      <c r="E428">
        <v>-87.660273829999994</v>
      </c>
      <c r="F428">
        <v>15</v>
      </c>
      <c r="G428" s="1">
        <v>42045.586805555555</v>
      </c>
      <c r="H428">
        <v>10452</v>
      </c>
      <c r="I428">
        <v>10626</v>
      </c>
      <c r="J428" s="1">
        <v>42135.695138888892</v>
      </c>
      <c r="K428" s="1">
        <v>42135.731944444444</v>
      </c>
      <c r="L428" s="1">
        <v>43100.568749999999</v>
      </c>
      <c r="M428" s="1">
        <v>43098.672222222223</v>
      </c>
      <c r="N428" s="1">
        <v>42136</v>
      </c>
      <c r="O428">
        <v>1.9950396590533901</v>
      </c>
      <c r="P428">
        <v>2.0082299155012602</v>
      </c>
      <c r="Q428">
        <v>1.9963545061394601</v>
      </c>
      <c r="R428">
        <v>1.99708971062567</v>
      </c>
      <c r="S428">
        <v>1.9965951734912</v>
      </c>
      <c r="T428">
        <v>1.99714314378618</v>
      </c>
      <c r="U428">
        <v>2.0042624427331299</v>
      </c>
      <c r="V428">
        <f t="shared" si="46"/>
        <v>1</v>
      </c>
      <c r="W428">
        <f t="shared" si="47"/>
        <v>7</v>
      </c>
      <c r="X428">
        <f t="shared" si="48"/>
        <v>2</v>
      </c>
      <c r="Y428">
        <f t="shared" si="49"/>
        <v>4</v>
      </c>
      <c r="Z428">
        <f t="shared" si="50"/>
        <v>3</v>
      </c>
      <c r="AA428">
        <f t="shared" si="51"/>
        <v>5</v>
      </c>
      <c r="AB428">
        <f t="shared" si="52"/>
        <v>6</v>
      </c>
      <c r="AC428">
        <v>0.23653644387171699</v>
      </c>
      <c r="AD428">
        <v>0.245213731178131</v>
      </c>
      <c r="AE428">
        <v>0.18414222431674701</v>
      </c>
      <c r="AF428">
        <v>0.11925308011954699</v>
      </c>
      <c r="AG428">
        <v>0.13056948955268499</v>
      </c>
      <c r="AH428">
        <v>0.17637397079304501</v>
      </c>
      <c r="AI428">
        <v>0.209645339057278</v>
      </c>
      <c r="AJ428">
        <v>0.24633306753164499</v>
      </c>
      <c r="AK428">
        <v>0.40985789738476802</v>
      </c>
      <c r="AL428">
        <v>0.377486883127927</v>
      </c>
      <c r="AM428">
        <v>0.38351866061538598</v>
      </c>
      <c r="AN428">
        <v>0.37323427791909403</v>
      </c>
      <c r="AO428">
        <v>0.223036169190828</v>
      </c>
      <c r="AP428">
        <v>0.20092541490089399</v>
      </c>
      <c r="AQ428">
        <v>0.22269377601058801</v>
      </c>
      <c r="AR428">
        <v>0.26117957442971201</v>
      </c>
    </row>
    <row r="429" spans="1:44" x14ac:dyDescent="0.35">
      <c r="A429">
        <v>462</v>
      </c>
      <c r="B429" t="s">
        <v>465</v>
      </c>
      <c r="C429" t="s">
        <v>38</v>
      </c>
      <c r="D429">
        <v>41.979770219999999</v>
      </c>
      <c r="E429">
        <v>-87.675814729999999</v>
      </c>
      <c r="F429">
        <v>15</v>
      </c>
      <c r="G429" s="1">
        <v>42045.587500000001</v>
      </c>
      <c r="H429">
        <v>5802</v>
      </c>
      <c r="I429">
        <v>6106</v>
      </c>
      <c r="J429" s="1">
        <v>42138.534722222219</v>
      </c>
      <c r="K429" s="1">
        <v>42138.542361111111</v>
      </c>
      <c r="L429" s="1">
        <v>43100.222916666666</v>
      </c>
      <c r="M429" s="1">
        <v>43098.802083333336</v>
      </c>
      <c r="N429" s="1">
        <v>42139</v>
      </c>
      <c r="O429">
        <v>1.6141130761426801</v>
      </c>
      <c r="P429">
        <v>1.62349588554457</v>
      </c>
      <c r="Q429">
        <v>1.6156352666177201</v>
      </c>
      <c r="R429">
        <v>1.574810663686</v>
      </c>
      <c r="S429">
        <v>1.58157793546845</v>
      </c>
      <c r="T429">
        <v>1.5744703258427499</v>
      </c>
      <c r="U429">
        <v>1.5835858780821499</v>
      </c>
      <c r="V429">
        <f t="shared" si="46"/>
        <v>5</v>
      </c>
      <c r="W429">
        <f t="shared" si="47"/>
        <v>7</v>
      </c>
      <c r="X429">
        <f t="shared" si="48"/>
        <v>6</v>
      </c>
      <c r="Y429">
        <f t="shared" si="49"/>
        <v>2</v>
      </c>
      <c r="Z429">
        <f t="shared" si="50"/>
        <v>3</v>
      </c>
      <c r="AA429">
        <f t="shared" si="51"/>
        <v>1</v>
      </c>
      <c r="AB429">
        <f t="shared" si="52"/>
        <v>4</v>
      </c>
      <c r="AC429">
        <v>0.92276989936074005</v>
      </c>
      <c r="AD429">
        <v>0.91847171264683802</v>
      </c>
      <c r="AE429">
        <v>0.88429453901689303</v>
      </c>
      <c r="AF429">
        <v>0.80128091036155702</v>
      </c>
      <c r="AG429">
        <v>3.83387309409782E-2</v>
      </c>
      <c r="AH429">
        <v>4.2422774568981803E-2</v>
      </c>
      <c r="AI429">
        <v>5.4156558927673397E-2</v>
      </c>
      <c r="AJ429">
        <v>7.9625085038658797E-2</v>
      </c>
      <c r="AK429">
        <v>2.46839183324386E-2</v>
      </c>
      <c r="AL429">
        <v>2.7719183597473399E-2</v>
      </c>
      <c r="AM429">
        <v>3.86470479042543E-2</v>
      </c>
      <c r="AN429">
        <v>6.6061878839757296E-2</v>
      </c>
      <c r="AO429">
        <v>1.4207451365842101E-2</v>
      </c>
      <c r="AP429">
        <v>1.13863291867065E-2</v>
      </c>
      <c r="AQ429">
        <v>2.29018541511786E-2</v>
      </c>
      <c r="AR429">
        <v>5.3032125760025903E-2</v>
      </c>
    </row>
    <row r="430" spans="1:44" x14ac:dyDescent="0.35">
      <c r="A430">
        <v>463</v>
      </c>
      <c r="B430" t="s">
        <v>466</v>
      </c>
      <c r="C430" t="s">
        <v>38</v>
      </c>
      <c r="D430">
        <v>41.977996650000001</v>
      </c>
      <c r="E430">
        <v>-87.668047099999995</v>
      </c>
      <c r="F430">
        <v>19</v>
      </c>
      <c r="G430" s="1">
        <v>42045.587500000001</v>
      </c>
      <c r="H430">
        <v>18241</v>
      </c>
      <c r="I430">
        <v>19282</v>
      </c>
      <c r="J430" s="1">
        <v>42138.518055555556</v>
      </c>
      <c r="K430" s="1">
        <v>42138.539583333331</v>
      </c>
      <c r="L430" s="1">
        <v>43100.67083333333</v>
      </c>
      <c r="M430" s="1">
        <v>43100.882638888892</v>
      </c>
      <c r="N430" s="1">
        <v>42139</v>
      </c>
      <c r="O430">
        <v>2.6354329245887</v>
      </c>
      <c r="P430">
        <v>2.6498555799451502</v>
      </c>
      <c r="Q430">
        <v>2.6392810986495499</v>
      </c>
      <c r="R430">
        <v>2.5560766432463899</v>
      </c>
      <c r="S430">
        <v>2.5556699690528299</v>
      </c>
      <c r="T430">
        <v>2.5583708662804301</v>
      </c>
      <c r="U430">
        <v>2.5950916174398602</v>
      </c>
      <c r="V430">
        <f t="shared" si="46"/>
        <v>5</v>
      </c>
      <c r="W430">
        <f t="shared" si="47"/>
        <v>7</v>
      </c>
      <c r="X430">
        <f t="shared" si="48"/>
        <v>6</v>
      </c>
      <c r="Y430">
        <f t="shared" si="49"/>
        <v>2</v>
      </c>
      <c r="Z430">
        <f t="shared" si="50"/>
        <v>1</v>
      </c>
      <c r="AA430">
        <f t="shared" si="51"/>
        <v>3</v>
      </c>
      <c r="AB430">
        <f t="shared" si="52"/>
        <v>4</v>
      </c>
      <c r="AC430">
        <v>0.87780817590381799</v>
      </c>
      <c r="AD430">
        <v>0.87860614842655005</v>
      </c>
      <c r="AE430">
        <v>0.84414920823798001</v>
      </c>
      <c r="AF430">
        <v>0.75349869041484296</v>
      </c>
      <c r="AG430">
        <v>3.9907929844327499E-2</v>
      </c>
      <c r="AH430">
        <v>4.2889776794676697E-2</v>
      </c>
      <c r="AI430">
        <v>5.4541043642010602E-2</v>
      </c>
      <c r="AJ430">
        <v>8.1952431398413295E-2</v>
      </c>
      <c r="AK430">
        <v>5.2635319710555302E-2</v>
      </c>
      <c r="AL430">
        <v>5.2054704848879703E-2</v>
      </c>
      <c r="AM430">
        <v>6.2333758011699797E-2</v>
      </c>
      <c r="AN430">
        <v>9.2434168492300003E-2</v>
      </c>
      <c r="AO430">
        <v>2.9648574541298298E-2</v>
      </c>
      <c r="AP430">
        <v>2.64493699298936E-2</v>
      </c>
      <c r="AQ430">
        <v>3.8975990108308801E-2</v>
      </c>
      <c r="AR430">
        <v>7.2114709694443793E-2</v>
      </c>
    </row>
    <row r="431" spans="1:44" x14ac:dyDescent="0.35">
      <c r="A431">
        <v>464</v>
      </c>
      <c r="B431" t="s">
        <v>467</v>
      </c>
      <c r="C431" t="s">
        <v>38</v>
      </c>
      <c r="D431">
        <v>41.975614799999903</v>
      </c>
      <c r="E431">
        <v>-87.679459039999998</v>
      </c>
      <c r="F431">
        <v>15</v>
      </c>
      <c r="G431" s="1">
        <v>42045.587500000001</v>
      </c>
      <c r="H431">
        <v>10092</v>
      </c>
      <c r="I431">
        <v>10144</v>
      </c>
      <c r="J431" s="1">
        <v>42138.302083333336</v>
      </c>
      <c r="K431" s="1">
        <v>42138.518055555556</v>
      </c>
      <c r="L431" s="1">
        <v>43100.772222222222</v>
      </c>
      <c r="M431" s="1">
        <v>43100.693055555559</v>
      </c>
      <c r="N431" s="1">
        <v>42139</v>
      </c>
      <c r="O431">
        <v>2.07268180184019</v>
      </c>
      <c r="P431">
        <v>2.0813039685389301</v>
      </c>
      <c r="Q431">
        <v>2.0763102774635902</v>
      </c>
      <c r="R431">
        <v>1.99660208744817</v>
      </c>
      <c r="S431">
        <v>1.9905455728136701</v>
      </c>
      <c r="T431">
        <v>2.0023638328010902</v>
      </c>
      <c r="U431">
        <v>2.0283999252408398</v>
      </c>
      <c r="V431">
        <f t="shared" si="46"/>
        <v>5</v>
      </c>
      <c r="W431">
        <f t="shared" si="47"/>
        <v>7</v>
      </c>
      <c r="X431">
        <f t="shared" si="48"/>
        <v>6</v>
      </c>
      <c r="Y431">
        <f t="shared" si="49"/>
        <v>2</v>
      </c>
      <c r="Z431">
        <f t="shared" si="50"/>
        <v>1</v>
      </c>
      <c r="AA431">
        <f t="shared" si="51"/>
        <v>3</v>
      </c>
      <c r="AB431">
        <f t="shared" si="52"/>
        <v>4</v>
      </c>
      <c r="AC431">
        <v>0.88844161320217796</v>
      </c>
      <c r="AD431">
        <v>0.88495302644586404</v>
      </c>
      <c r="AE431">
        <v>0.84532870037191599</v>
      </c>
      <c r="AF431">
        <v>0.75830073323181502</v>
      </c>
      <c r="AG431">
        <v>4.7675402819437399E-2</v>
      </c>
      <c r="AH431">
        <v>5.1354277700859298E-2</v>
      </c>
      <c r="AI431">
        <v>6.20788367987559E-2</v>
      </c>
      <c r="AJ431">
        <v>9.1526594715821905E-2</v>
      </c>
      <c r="AK431">
        <v>4.6740652521633903E-2</v>
      </c>
      <c r="AL431">
        <v>4.6933211560848898E-2</v>
      </c>
      <c r="AM431">
        <v>5.8146832611699298E-2</v>
      </c>
      <c r="AN431">
        <v>8.2437512126803503E-2</v>
      </c>
      <c r="AO431">
        <v>1.7142331456749399E-2</v>
      </c>
      <c r="AP431">
        <v>1.67594842924274E-2</v>
      </c>
      <c r="AQ431">
        <v>3.4445630217627997E-2</v>
      </c>
      <c r="AR431">
        <v>6.7735159925558897E-2</v>
      </c>
    </row>
    <row r="432" spans="1:44" x14ac:dyDescent="0.35">
      <c r="A432">
        <v>465</v>
      </c>
      <c r="B432" t="s">
        <v>468</v>
      </c>
      <c r="C432" t="s">
        <v>38</v>
      </c>
      <c r="D432">
        <v>41.971600000000002</v>
      </c>
      <c r="E432">
        <v>-87.650154000000001</v>
      </c>
      <c r="F432">
        <v>23</v>
      </c>
      <c r="G432" s="1">
        <v>42045.587500000001</v>
      </c>
      <c r="H432">
        <v>12293</v>
      </c>
      <c r="I432">
        <v>12712</v>
      </c>
      <c r="J432" s="1">
        <v>42202.556250000001</v>
      </c>
      <c r="K432" s="1">
        <v>42202.665277777778</v>
      </c>
      <c r="L432" s="1">
        <v>43099.694444444445</v>
      </c>
      <c r="M432" s="1">
        <v>43100.018055555556</v>
      </c>
      <c r="N432" s="1">
        <v>42203</v>
      </c>
      <c r="O432">
        <v>2.2421471098612402</v>
      </c>
      <c r="P432">
        <v>2.25621980919041</v>
      </c>
      <c r="Q432">
        <v>2.24738233415574</v>
      </c>
      <c r="R432">
        <v>2.1464508355405401</v>
      </c>
      <c r="S432">
        <v>2.1458508237167102</v>
      </c>
      <c r="T432">
        <v>2.14136531367383</v>
      </c>
      <c r="U432">
        <v>2.1765300498163098</v>
      </c>
      <c r="V432">
        <f t="shared" si="46"/>
        <v>5</v>
      </c>
      <c r="W432">
        <f t="shared" si="47"/>
        <v>7</v>
      </c>
      <c r="X432">
        <f t="shared" si="48"/>
        <v>6</v>
      </c>
      <c r="Y432">
        <f t="shared" si="49"/>
        <v>3</v>
      </c>
      <c r="Z432">
        <f t="shared" si="50"/>
        <v>2</v>
      </c>
      <c r="AA432">
        <f t="shared" si="51"/>
        <v>1</v>
      </c>
      <c r="AB432">
        <f t="shared" si="52"/>
        <v>4</v>
      </c>
      <c r="AC432">
        <v>0.75144721596436603</v>
      </c>
      <c r="AD432">
        <v>0.73973641016026404</v>
      </c>
      <c r="AE432">
        <v>0.67480177147787701</v>
      </c>
      <c r="AF432">
        <v>0.55473581236499103</v>
      </c>
      <c r="AG432">
        <v>4.7155159320887E-2</v>
      </c>
      <c r="AH432">
        <v>5.2711864390711897E-2</v>
      </c>
      <c r="AI432">
        <v>7.1031900497113304E-2</v>
      </c>
      <c r="AJ432">
        <v>0.11549275530812</v>
      </c>
      <c r="AK432">
        <v>0.16670339453559599</v>
      </c>
      <c r="AL432">
        <v>0.16182494936514999</v>
      </c>
      <c r="AM432">
        <v>0.17879243815033799</v>
      </c>
      <c r="AN432">
        <v>0.20677067244459099</v>
      </c>
      <c r="AO432">
        <v>3.4694230179150701E-2</v>
      </c>
      <c r="AP432">
        <v>4.5726776083873898E-2</v>
      </c>
      <c r="AQ432">
        <v>7.5373889874670696E-2</v>
      </c>
      <c r="AR432">
        <v>0.123000759882296</v>
      </c>
    </row>
    <row r="433" spans="1:44" x14ac:dyDescent="0.35">
      <c r="A433">
        <v>466</v>
      </c>
      <c r="B433" t="s">
        <v>469</v>
      </c>
      <c r="C433" t="s">
        <v>38</v>
      </c>
      <c r="D433">
        <v>42.012132280000003</v>
      </c>
      <c r="E433">
        <v>-87.682912639999998</v>
      </c>
      <c r="F433">
        <v>15</v>
      </c>
      <c r="G433" s="1">
        <v>42045.59097222222</v>
      </c>
      <c r="H433">
        <v>1440</v>
      </c>
      <c r="I433">
        <v>1527</v>
      </c>
      <c r="J433" s="1">
        <v>42140.45208333333</v>
      </c>
      <c r="K433" s="1">
        <v>42140.521527777775</v>
      </c>
      <c r="L433" s="1">
        <v>43100.443749999999</v>
      </c>
      <c r="M433" s="1">
        <v>43092.581944444442</v>
      </c>
      <c r="N433" s="1">
        <v>42141</v>
      </c>
      <c r="O433">
        <v>0.72568370456057196</v>
      </c>
      <c r="P433">
        <v>0.72970335415994603</v>
      </c>
      <c r="Q433">
        <v>0.72699481470430505</v>
      </c>
      <c r="R433">
        <v>0.72160987144952304</v>
      </c>
      <c r="S433">
        <v>0.71921484828398896</v>
      </c>
      <c r="T433">
        <v>0.72132294247379802</v>
      </c>
      <c r="U433">
        <v>0.72487995618609802</v>
      </c>
      <c r="V433">
        <f t="shared" si="46"/>
        <v>5</v>
      </c>
      <c r="W433">
        <f t="shared" si="47"/>
        <v>7</v>
      </c>
      <c r="X433">
        <f t="shared" si="48"/>
        <v>6</v>
      </c>
      <c r="Y433">
        <f t="shared" si="49"/>
        <v>3</v>
      </c>
      <c r="Z433">
        <f t="shared" si="50"/>
        <v>1</v>
      </c>
      <c r="AA433">
        <f t="shared" si="51"/>
        <v>2</v>
      </c>
      <c r="AB433">
        <f t="shared" si="52"/>
        <v>4</v>
      </c>
      <c r="AC433">
        <v>0.53562541555202503</v>
      </c>
      <c r="AD433">
        <v>0.51535124783461295</v>
      </c>
      <c r="AE433">
        <v>0.40948238629310002</v>
      </c>
      <c r="AF433">
        <v>0.27225929777244401</v>
      </c>
      <c r="AG433">
        <v>0.12902624620131101</v>
      </c>
      <c r="AH433">
        <v>0.12689373707455701</v>
      </c>
      <c r="AI433">
        <v>0.16262975967725499</v>
      </c>
      <c r="AJ433">
        <v>0.21339209935681999</v>
      </c>
      <c r="AK433">
        <v>0.23016782442450301</v>
      </c>
      <c r="AL433">
        <v>0.25393169035646501</v>
      </c>
      <c r="AM433">
        <v>0.26608258626430298</v>
      </c>
      <c r="AN433">
        <v>0.30000511684695202</v>
      </c>
      <c r="AO433">
        <v>0.105180513822159</v>
      </c>
      <c r="AP433">
        <v>0.103823324734363</v>
      </c>
      <c r="AQ433">
        <v>0.16180526776533999</v>
      </c>
      <c r="AR433">
        <v>0.214343486023781</v>
      </c>
    </row>
    <row r="434" spans="1:44" x14ac:dyDescent="0.35">
      <c r="A434">
        <v>467</v>
      </c>
      <c r="B434" t="s">
        <v>470</v>
      </c>
      <c r="C434" t="s">
        <v>38</v>
      </c>
      <c r="D434">
        <v>42.0085943999999</v>
      </c>
      <c r="E434">
        <v>-87.690492239999998</v>
      </c>
      <c r="F434">
        <v>15</v>
      </c>
      <c r="G434" s="1">
        <v>42045.59097222222</v>
      </c>
      <c r="H434">
        <v>2127</v>
      </c>
      <c r="I434">
        <v>2310</v>
      </c>
      <c r="J434" s="1">
        <v>42139.76458333333</v>
      </c>
      <c r="K434" s="1">
        <v>42139.783333333333</v>
      </c>
      <c r="L434" s="1">
        <v>43100.838888888888</v>
      </c>
      <c r="M434" s="1">
        <v>43096.825694444444</v>
      </c>
      <c r="N434" s="1">
        <v>42140</v>
      </c>
      <c r="O434">
        <v>0.91880477430674101</v>
      </c>
      <c r="P434">
        <v>0.92147758279465997</v>
      </c>
      <c r="Q434">
        <v>0.91978863047568904</v>
      </c>
      <c r="R434">
        <v>0.888464749495811</v>
      </c>
      <c r="S434">
        <v>0.89144501528428899</v>
      </c>
      <c r="T434">
        <v>0.89191701843194904</v>
      </c>
      <c r="U434">
        <v>0.89775351406679305</v>
      </c>
      <c r="V434">
        <f t="shared" si="46"/>
        <v>5</v>
      </c>
      <c r="W434">
        <f t="shared" si="47"/>
        <v>7</v>
      </c>
      <c r="X434">
        <f t="shared" si="48"/>
        <v>6</v>
      </c>
      <c r="Y434">
        <f t="shared" si="49"/>
        <v>1</v>
      </c>
      <c r="Z434">
        <f t="shared" si="50"/>
        <v>2</v>
      </c>
      <c r="AA434">
        <f t="shared" si="51"/>
        <v>3</v>
      </c>
      <c r="AB434">
        <f t="shared" si="52"/>
        <v>4</v>
      </c>
      <c r="AC434">
        <v>0.62184554772963996</v>
      </c>
      <c r="AD434">
        <v>0.59557905904750796</v>
      </c>
      <c r="AE434">
        <v>0.53249524626696998</v>
      </c>
      <c r="AF434">
        <v>0.39293137612178197</v>
      </c>
      <c r="AG434">
        <v>0.23316464384615501</v>
      </c>
      <c r="AH434">
        <v>0.21945772342377401</v>
      </c>
      <c r="AI434">
        <v>0.23352173773861601</v>
      </c>
      <c r="AJ434">
        <v>0.24830386400850099</v>
      </c>
      <c r="AK434">
        <v>0.11068297625201801</v>
      </c>
      <c r="AL434">
        <v>0.13967766434717799</v>
      </c>
      <c r="AM434">
        <v>0.153585341101352</v>
      </c>
      <c r="AN434">
        <v>0.20398438454180701</v>
      </c>
      <c r="AO434">
        <v>3.4306832172185303E-2</v>
      </c>
      <c r="AP434">
        <v>4.5285553181538797E-2</v>
      </c>
      <c r="AQ434">
        <v>8.0397674893060905E-2</v>
      </c>
      <c r="AR434">
        <v>0.154780375327908</v>
      </c>
    </row>
    <row r="435" spans="1:44" x14ac:dyDescent="0.35">
      <c r="A435">
        <v>468</v>
      </c>
      <c r="B435" t="s">
        <v>471</v>
      </c>
      <c r="C435" t="s">
        <v>38</v>
      </c>
      <c r="D435">
        <v>41.983664709999999</v>
      </c>
      <c r="E435">
        <v>-87.696422560000002</v>
      </c>
      <c r="F435">
        <v>15</v>
      </c>
      <c r="G435" s="1">
        <v>42045.591666666667</v>
      </c>
      <c r="H435">
        <v>1950</v>
      </c>
      <c r="I435">
        <v>1952</v>
      </c>
      <c r="J435" s="1">
        <v>42130.96597222222</v>
      </c>
      <c r="K435" s="1">
        <v>42130.964583333334</v>
      </c>
      <c r="L435" s="1">
        <v>43097.559027777781</v>
      </c>
      <c r="M435" s="1">
        <v>43097.595138888886</v>
      </c>
      <c r="N435" s="1">
        <v>42131</v>
      </c>
      <c r="O435">
        <v>0.79408628827136496</v>
      </c>
      <c r="P435">
        <v>0.79412468258632296</v>
      </c>
      <c r="Q435">
        <v>0.79485491601397995</v>
      </c>
      <c r="R435">
        <v>0.79376538838481603</v>
      </c>
      <c r="S435">
        <v>0.79706480126369195</v>
      </c>
      <c r="T435">
        <v>0.79302852966939197</v>
      </c>
      <c r="U435">
        <v>0.80402131063370796</v>
      </c>
      <c r="V435">
        <f t="shared" si="46"/>
        <v>3</v>
      </c>
      <c r="W435">
        <f t="shared" si="47"/>
        <v>4</v>
      </c>
      <c r="X435">
        <f t="shared" si="48"/>
        <v>5</v>
      </c>
      <c r="Y435">
        <f t="shared" si="49"/>
        <v>2</v>
      </c>
      <c r="Z435">
        <f t="shared" si="50"/>
        <v>6</v>
      </c>
      <c r="AA435">
        <f t="shared" si="51"/>
        <v>1</v>
      </c>
      <c r="AB435">
        <f t="shared" si="52"/>
        <v>7</v>
      </c>
      <c r="AC435">
        <v>0.40663976500402599</v>
      </c>
      <c r="AD435">
        <v>0.357709793384899</v>
      </c>
      <c r="AE435">
        <v>0.28257417036031401</v>
      </c>
      <c r="AF435">
        <v>0.187812526217977</v>
      </c>
      <c r="AG435">
        <v>0.21637249650698101</v>
      </c>
      <c r="AH435">
        <v>0.22146716693195101</v>
      </c>
      <c r="AI435">
        <v>0.23268705436821999</v>
      </c>
      <c r="AJ435">
        <v>0.26761777998833503</v>
      </c>
      <c r="AK435">
        <v>0.17230222243778501</v>
      </c>
      <c r="AL435">
        <v>0.18319075489685499</v>
      </c>
      <c r="AM435">
        <v>0.219216927753008</v>
      </c>
      <c r="AN435">
        <v>0.25597609813634897</v>
      </c>
      <c r="AO435">
        <v>0.204685516051206</v>
      </c>
      <c r="AP435">
        <v>0.237632284786294</v>
      </c>
      <c r="AQ435">
        <v>0.26552184751845698</v>
      </c>
      <c r="AR435">
        <v>0.288593595657336</v>
      </c>
    </row>
    <row r="436" spans="1:44" x14ac:dyDescent="0.35">
      <c r="A436">
        <v>469</v>
      </c>
      <c r="B436" t="s">
        <v>472</v>
      </c>
      <c r="C436" t="s">
        <v>38</v>
      </c>
      <c r="D436">
        <v>41.980394230000002</v>
      </c>
      <c r="E436">
        <v>-87.716114959999999</v>
      </c>
      <c r="F436">
        <v>15</v>
      </c>
      <c r="G436" s="1">
        <v>42045.60833333333</v>
      </c>
      <c r="H436">
        <v>2815</v>
      </c>
      <c r="I436">
        <v>2550</v>
      </c>
      <c r="J436" s="1">
        <v>42141.746527777781</v>
      </c>
      <c r="K436" s="1">
        <v>42141.475694444445</v>
      </c>
      <c r="L436" s="1">
        <v>43095.418055555558</v>
      </c>
      <c r="M436" s="1">
        <v>43089.663888888892</v>
      </c>
      <c r="N436" s="1">
        <v>42142</v>
      </c>
      <c r="O436">
        <v>0.970126045120842</v>
      </c>
      <c r="P436">
        <v>0.96938325293984895</v>
      </c>
      <c r="Q436">
        <v>0.97121455456690797</v>
      </c>
      <c r="R436">
        <v>0.96742026250521695</v>
      </c>
      <c r="S436">
        <v>0.96630101629706</v>
      </c>
      <c r="T436">
        <v>0.96370494832862996</v>
      </c>
      <c r="U436">
        <v>0.97677250484024702</v>
      </c>
      <c r="V436">
        <f t="shared" si="46"/>
        <v>5</v>
      </c>
      <c r="W436">
        <f t="shared" si="47"/>
        <v>4</v>
      </c>
      <c r="X436">
        <f t="shared" si="48"/>
        <v>6</v>
      </c>
      <c r="Y436">
        <f t="shared" si="49"/>
        <v>3</v>
      </c>
      <c r="Z436">
        <f t="shared" si="50"/>
        <v>2</v>
      </c>
      <c r="AA436">
        <f t="shared" si="51"/>
        <v>1</v>
      </c>
      <c r="AB436">
        <f t="shared" si="52"/>
        <v>7</v>
      </c>
      <c r="AC436">
        <v>0.63328591393754097</v>
      </c>
      <c r="AD436">
        <v>0.64532099431802903</v>
      </c>
      <c r="AE436">
        <v>0.534992804943627</v>
      </c>
      <c r="AF436">
        <v>0.37605176550386599</v>
      </c>
      <c r="AG436">
        <v>0.157854876594657</v>
      </c>
      <c r="AH436">
        <v>0.14997562453587501</v>
      </c>
      <c r="AI436">
        <v>0.17522108508376799</v>
      </c>
      <c r="AJ436">
        <v>0.20954366368300301</v>
      </c>
      <c r="AK436">
        <v>0.13349098630686701</v>
      </c>
      <c r="AL436">
        <v>0.124504534433032</v>
      </c>
      <c r="AM436">
        <v>0.17679695957974301</v>
      </c>
      <c r="AN436">
        <v>0.23091443748854401</v>
      </c>
      <c r="AO436">
        <v>7.5368223160933695E-2</v>
      </c>
      <c r="AP436">
        <v>8.0198846713063099E-2</v>
      </c>
      <c r="AQ436">
        <v>0.112989150392861</v>
      </c>
      <c r="AR436">
        <v>0.183490133324586</v>
      </c>
    </row>
    <row r="437" spans="1:44" x14ac:dyDescent="0.35">
      <c r="A437">
        <v>470</v>
      </c>
      <c r="B437" t="s">
        <v>473</v>
      </c>
      <c r="C437" t="s">
        <v>38</v>
      </c>
      <c r="D437">
        <v>41.975671999999904</v>
      </c>
      <c r="E437">
        <v>-87.709260999999998</v>
      </c>
      <c r="F437">
        <v>15</v>
      </c>
      <c r="G437" s="1">
        <v>42045.60833333333</v>
      </c>
      <c r="H437">
        <v>2509</v>
      </c>
      <c r="I437">
        <v>2444</v>
      </c>
      <c r="J437" s="1">
        <v>42130.595138888886</v>
      </c>
      <c r="K437" s="1">
        <v>42130.605555555558</v>
      </c>
      <c r="L437" s="1">
        <v>43099.541666666664</v>
      </c>
      <c r="M437" s="1">
        <v>43094.561111111114</v>
      </c>
      <c r="N437" s="1">
        <v>42131</v>
      </c>
      <c r="O437">
        <v>0.92063709216341805</v>
      </c>
      <c r="P437">
        <v>0.925419518165292</v>
      </c>
      <c r="Q437">
        <v>0.92382115250302499</v>
      </c>
      <c r="R437">
        <v>0.93150359764865398</v>
      </c>
      <c r="S437">
        <v>0.92888387903094105</v>
      </c>
      <c r="T437">
        <v>0.93220103847228797</v>
      </c>
      <c r="U437">
        <v>0.93094813305708901</v>
      </c>
      <c r="V437">
        <f t="shared" si="46"/>
        <v>1</v>
      </c>
      <c r="W437">
        <f t="shared" si="47"/>
        <v>3</v>
      </c>
      <c r="X437">
        <f t="shared" si="48"/>
        <v>2</v>
      </c>
      <c r="Y437">
        <f t="shared" si="49"/>
        <v>6</v>
      </c>
      <c r="Z437">
        <f t="shared" si="50"/>
        <v>4</v>
      </c>
      <c r="AA437">
        <f t="shared" si="51"/>
        <v>7</v>
      </c>
      <c r="AB437">
        <f t="shared" si="52"/>
        <v>5</v>
      </c>
      <c r="AC437">
        <v>0.123643364733779</v>
      </c>
      <c r="AD437">
        <v>0.140074197871523</v>
      </c>
      <c r="AE437">
        <v>0.122327383726674</v>
      </c>
      <c r="AF437">
        <v>0.109867880843376</v>
      </c>
      <c r="AG437">
        <v>0.21062240458162301</v>
      </c>
      <c r="AH437">
        <v>0.20843365518759399</v>
      </c>
      <c r="AI437">
        <v>0.22507557038215301</v>
      </c>
      <c r="AJ437">
        <v>0.24848006247438001</v>
      </c>
      <c r="AK437">
        <v>0.40746763791435497</v>
      </c>
      <c r="AL437">
        <v>0.37344137380053499</v>
      </c>
      <c r="AM437">
        <v>0.35653542068307398</v>
      </c>
      <c r="AN437">
        <v>0.33771286630573799</v>
      </c>
      <c r="AO437">
        <v>0.25826659277024</v>
      </c>
      <c r="AP437">
        <v>0.27805077314034699</v>
      </c>
      <c r="AQ437">
        <v>0.29606162520809698</v>
      </c>
      <c r="AR437">
        <v>0.30393919037650402</v>
      </c>
    </row>
    <row r="438" spans="1:44" x14ac:dyDescent="0.35">
      <c r="A438">
        <v>471</v>
      </c>
      <c r="B438" t="s">
        <v>474</v>
      </c>
      <c r="C438" t="s">
        <v>38</v>
      </c>
      <c r="D438">
        <v>41.975632730000001</v>
      </c>
      <c r="E438">
        <v>-87.701419439999995</v>
      </c>
      <c r="F438">
        <v>15</v>
      </c>
      <c r="G438" s="1">
        <v>42045.60833333333</v>
      </c>
      <c r="H438">
        <v>4945</v>
      </c>
      <c r="I438">
        <v>4975</v>
      </c>
      <c r="J438" s="1">
        <v>42138.725694444445</v>
      </c>
      <c r="K438" s="1">
        <v>42138.724999999999</v>
      </c>
      <c r="L438" s="1">
        <v>43100.547222222223</v>
      </c>
      <c r="M438" s="1">
        <v>43094.618055555555</v>
      </c>
      <c r="N438" s="1">
        <v>42139</v>
      </c>
      <c r="O438">
        <v>1.15944664345992</v>
      </c>
      <c r="P438">
        <v>1.17140102061649</v>
      </c>
      <c r="Q438">
        <v>1.1633918945410799</v>
      </c>
      <c r="R438">
        <v>1.1680013548408801</v>
      </c>
      <c r="S438">
        <v>1.16520742883005</v>
      </c>
      <c r="T438">
        <v>1.1749674213279899</v>
      </c>
      <c r="U438">
        <v>1.1879230830848</v>
      </c>
      <c r="V438">
        <f t="shared" si="46"/>
        <v>1</v>
      </c>
      <c r="W438">
        <f t="shared" si="47"/>
        <v>5</v>
      </c>
      <c r="X438">
        <f t="shared" si="48"/>
        <v>2</v>
      </c>
      <c r="Y438">
        <f t="shared" si="49"/>
        <v>4</v>
      </c>
      <c r="Z438">
        <f t="shared" si="50"/>
        <v>3</v>
      </c>
      <c r="AA438">
        <f t="shared" si="51"/>
        <v>6</v>
      </c>
      <c r="AB438">
        <f t="shared" si="52"/>
        <v>7</v>
      </c>
      <c r="AC438">
        <v>0.76742955477651098</v>
      </c>
      <c r="AD438">
        <v>0.77121994268653704</v>
      </c>
      <c r="AE438">
        <v>0.65215266132695704</v>
      </c>
      <c r="AF438">
        <v>0.46751911797086798</v>
      </c>
      <c r="AG438">
        <v>6.4297271543835202E-2</v>
      </c>
      <c r="AH438">
        <v>6.7048446369518802E-2</v>
      </c>
      <c r="AI438">
        <v>0.10912279833614399</v>
      </c>
      <c r="AJ438">
        <v>0.16397094787474101</v>
      </c>
      <c r="AK438">
        <v>7.2945652520365306E-2</v>
      </c>
      <c r="AL438">
        <v>6.4562097697635601E-2</v>
      </c>
      <c r="AM438">
        <v>0.106266398093169</v>
      </c>
      <c r="AN438">
        <v>0.17264026159988699</v>
      </c>
      <c r="AO438">
        <v>9.53275211592884E-2</v>
      </c>
      <c r="AP438">
        <v>9.7169513246307807E-2</v>
      </c>
      <c r="AQ438">
        <v>0.13245814224372801</v>
      </c>
      <c r="AR438">
        <v>0.19586967255450299</v>
      </c>
    </row>
    <row r="439" spans="1:44" x14ac:dyDescent="0.35">
      <c r="A439">
        <v>472</v>
      </c>
      <c r="B439" t="s">
        <v>475</v>
      </c>
      <c r="C439" t="s">
        <v>38</v>
      </c>
      <c r="D439">
        <v>41.974911299999903</v>
      </c>
      <c r="E439">
        <v>-87.692502559999994</v>
      </c>
      <c r="F439">
        <v>15</v>
      </c>
      <c r="G439" s="1">
        <v>42045.60833333333</v>
      </c>
      <c r="H439">
        <v>4672</v>
      </c>
      <c r="I439">
        <v>4358</v>
      </c>
      <c r="J439" s="1">
        <v>42130.686111111114</v>
      </c>
      <c r="K439" s="1">
        <v>42130.731249999997</v>
      </c>
      <c r="L439" s="1">
        <v>43100.625694444447</v>
      </c>
      <c r="M439" s="1">
        <v>43100.64166666667</v>
      </c>
      <c r="N439" s="1">
        <v>42131</v>
      </c>
      <c r="O439">
        <v>1.36613751933316</v>
      </c>
      <c r="P439">
        <v>1.3743408651968601</v>
      </c>
      <c r="Q439">
        <v>1.3696431421798001</v>
      </c>
      <c r="R439">
        <v>1.33871991825422</v>
      </c>
      <c r="S439">
        <v>1.3351035865605001</v>
      </c>
      <c r="T439">
        <v>1.3399528393012801</v>
      </c>
      <c r="U439">
        <v>1.35609279984591</v>
      </c>
      <c r="V439">
        <f t="shared" si="46"/>
        <v>5</v>
      </c>
      <c r="W439">
        <f t="shared" si="47"/>
        <v>7</v>
      </c>
      <c r="X439">
        <f t="shared" si="48"/>
        <v>6</v>
      </c>
      <c r="Y439">
        <f t="shared" si="49"/>
        <v>2</v>
      </c>
      <c r="Z439">
        <f t="shared" si="50"/>
        <v>1</v>
      </c>
      <c r="AA439">
        <f t="shared" si="51"/>
        <v>3</v>
      </c>
      <c r="AB439">
        <f t="shared" si="52"/>
        <v>4</v>
      </c>
      <c r="AC439">
        <v>0.75859655841165796</v>
      </c>
      <c r="AD439">
        <v>0.72055084577724005</v>
      </c>
      <c r="AE439">
        <v>0.64887355045778605</v>
      </c>
      <c r="AF439">
        <v>0.51047514466105604</v>
      </c>
      <c r="AG439">
        <v>8.3618000144888904E-2</v>
      </c>
      <c r="AH439">
        <v>9.9687755535584996E-2</v>
      </c>
      <c r="AI439">
        <v>0.12390947465395501</v>
      </c>
      <c r="AJ439">
        <v>0.165853922831672</v>
      </c>
      <c r="AK439">
        <v>0.11819106994916299</v>
      </c>
      <c r="AL439">
        <v>0.13485320495344999</v>
      </c>
      <c r="AM439">
        <v>0.156717560235757</v>
      </c>
      <c r="AN439">
        <v>0.194815693414394</v>
      </c>
      <c r="AO439">
        <v>3.9594371494289897E-2</v>
      </c>
      <c r="AP439">
        <v>4.4908193733723699E-2</v>
      </c>
      <c r="AQ439">
        <v>7.0499414652500703E-2</v>
      </c>
      <c r="AR439">
        <v>0.12885523909287699</v>
      </c>
    </row>
    <row r="440" spans="1:44" x14ac:dyDescent="0.35">
      <c r="A440">
        <v>474</v>
      </c>
      <c r="B440" t="s">
        <v>476</v>
      </c>
      <c r="C440" t="s">
        <v>38</v>
      </c>
      <c r="D440">
        <v>41.968354490000003</v>
      </c>
      <c r="E440">
        <v>-87.711830669999998</v>
      </c>
      <c r="F440">
        <v>15</v>
      </c>
      <c r="G440" s="1">
        <v>42045.609027777777</v>
      </c>
      <c r="H440">
        <v>3940</v>
      </c>
      <c r="I440">
        <v>4170</v>
      </c>
      <c r="J440" s="1">
        <v>42140.836805555555</v>
      </c>
      <c r="K440" s="1">
        <v>42140.92083333333</v>
      </c>
      <c r="L440" s="1">
        <v>43092.80972222222</v>
      </c>
      <c r="M440" s="1">
        <v>43092.479166666664</v>
      </c>
      <c r="N440" s="1">
        <v>42141</v>
      </c>
      <c r="O440">
        <v>1.1804807171010601</v>
      </c>
      <c r="P440">
        <v>1.1871885524514101</v>
      </c>
      <c r="Q440">
        <v>1.1829450016185299</v>
      </c>
      <c r="R440">
        <v>1.1835023219913401</v>
      </c>
      <c r="S440">
        <v>1.18641075200107</v>
      </c>
      <c r="T440">
        <v>1.1854413061371201</v>
      </c>
      <c r="U440">
        <v>1.19567820154118</v>
      </c>
      <c r="V440">
        <f t="shared" si="46"/>
        <v>1</v>
      </c>
      <c r="W440">
        <f t="shared" si="47"/>
        <v>6</v>
      </c>
      <c r="X440">
        <f t="shared" si="48"/>
        <v>2</v>
      </c>
      <c r="Y440">
        <f t="shared" si="49"/>
        <v>3</v>
      </c>
      <c r="Z440">
        <f t="shared" si="50"/>
        <v>5</v>
      </c>
      <c r="AA440">
        <f t="shared" si="51"/>
        <v>4</v>
      </c>
      <c r="AB440">
        <f t="shared" si="52"/>
        <v>7</v>
      </c>
      <c r="AC440">
        <v>0.144711709974436</v>
      </c>
      <c r="AD440">
        <v>0.15122214644198301</v>
      </c>
      <c r="AE440">
        <v>0.13495496818487501</v>
      </c>
      <c r="AF440">
        <v>0.111004037894053</v>
      </c>
      <c r="AG440">
        <v>0.248232729528611</v>
      </c>
      <c r="AH440">
        <v>0.231719828154346</v>
      </c>
      <c r="AI440">
        <v>0.257158225287478</v>
      </c>
      <c r="AJ440">
        <v>0.256286969477796</v>
      </c>
      <c r="AK440">
        <v>0.315516576250991</v>
      </c>
      <c r="AL440">
        <v>0.308648914349961</v>
      </c>
      <c r="AM440">
        <v>0.29258418599796499</v>
      </c>
      <c r="AN440">
        <v>0.30618027119943297</v>
      </c>
      <c r="AO440">
        <v>0.29153898424595998</v>
      </c>
      <c r="AP440">
        <v>0.308409111053708</v>
      </c>
      <c r="AQ440">
        <v>0.315302620529681</v>
      </c>
      <c r="AR440">
        <v>0.32652872142871597</v>
      </c>
    </row>
    <row r="441" spans="1:44" x14ac:dyDescent="0.35">
      <c r="A441">
        <v>475</v>
      </c>
      <c r="B441" t="s">
        <v>477</v>
      </c>
      <c r="C441" t="s">
        <v>38</v>
      </c>
      <c r="D441">
        <v>41.968986999999998</v>
      </c>
      <c r="E441">
        <v>-87.696027000000001</v>
      </c>
      <c r="F441">
        <v>15</v>
      </c>
      <c r="G441" s="1">
        <v>42045.609722222223</v>
      </c>
      <c r="H441">
        <v>4239</v>
      </c>
      <c r="I441">
        <v>4318</v>
      </c>
      <c r="J441" s="1">
        <v>42130.01666666667</v>
      </c>
      <c r="K441" s="1">
        <v>42130.705555555556</v>
      </c>
      <c r="L441" s="1">
        <v>43100.95</v>
      </c>
      <c r="M441" s="1">
        <v>43100.75277777778</v>
      </c>
      <c r="N441" s="1">
        <v>42131</v>
      </c>
      <c r="O441">
        <v>1.1954381530809699</v>
      </c>
      <c r="P441">
        <v>1.20552904316291</v>
      </c>
      <c r="Q441">
        <v>1.19732378861351</v>
      </c>
      <c r="R441">
        <v>1.1887797232620301</v>
      </c>
      <c r="S441">
        <v>1.1868369620066499</v>
      </c>
      <c r="T441">
        <v>1.19194375501866</v>
      </c>
      <c r="U441">
        <v>1.2022738764184999</v>
      </c>
      <c r="V441">
        <f t="shared" si="46"/>
        <v>4</v>
      </c>
      <c r="W441">
        <f t="shared" si="47"/>
        <v>7</v>
      </c>
      <c r="X441">
        <f t="shared" si="48"/>
        <v>5</v>
      </c>
      <c r="Y441">
        <f t="shared" si="49"/>
        <v>2</v>
      </c>
      <c r="Z441">
        <f t="shared" si="50"/>
        <v>1</v>
      </c>
      <c r="AA441">
        <f t="shared" si="51"/>
        <v>3</v>
      </c>
      <c r="AB441">
        <f t="shared" si="52"/>
        <v>6</v>
      </c>
      <c r="AC441">
        <v>0.515719364073987</v>
      </c>
      <c r="AD441">
        <v>0.48560030577438501</v>
      </c>
      <c r="AE441">
        <v>0.38079781217252301</v>
      </c>
      <c r="AF441">
        <v>0.252912142255526</v>
      </c>
      <c r="AG441">
        <v>9.6420628486219795E-2</v>
      </c>
      <c r="AH441">
        <v>0.12335040571190301</v>
      </c>
      <c r="AI441">
        <v>0.15355664150131201</v>
      </c>
      <c r="AJ441">
        <v>0.200607246454026</v>
      </c>
      <c r="AK441">
        <v>0.24490045399640201</v>
      </c>
      <c r="AL441">
        <v>0.22573558311560399</v>
      </c>
      <c r="AM441">
        <v>0.25295399290076798</v>
      </c>
      <c r="AN441">
        <v>0.28198284172508298</v>
      </c>
      <c r="AO441">
        <v>0.14295955344339001</v>
      </c>
      <c r="AP441">
        <v>0.165313705398106</v>
      </c>
      <c r="AQ441">
        <v>0.212691553425395</v>
      </c>
      <c r="AR441">
        <v>0.26449776956536197</v>
      </c>
    </row>
    <row r="442" spans="1:44" x14ac:dyDescent="0.35">
      <c r="A442">
        <v>476</v>
      </c>
      <c r="B442" t="s">
        <v>478</v>
      </c>
      <c r="C442" t="s">
        <v>38</v>
      </c>
      <c r="D442">
        <v>41.966686359999997</v>
      </c>
      <c r="E442">
        <v>-87.708051979999993</v>
      </c>
      <c r="F442">
        <v>15</v>
      </c>
      <c r="G442" s="1">
        <v>42045.609722222223</v>
      </c>
      <c r="H442">
        <v>3012</v>
      </c>
      <c r="I442">
        <v>3179</v>
      </c>
      <c r="J442" s="1">
        <v>42130.340277777781</v>
      </c>
      <c r="K442" s="1">
        <v>42130.349305555559</v>
      </c>
      <c r="L442" s="1">
        <v>43100.20208333333</v>
      </c>
      <c r="M442" s="1">
        <v>43091.697222222225</v>
      </c>
      <c r="N442" s="1">
        <v>42131</v>
      </c>
      <c r="O442">
        <v>1.06279918101938</v>
      </c>
      <c r="P442">
        <v>1.0669744439764199</v>
      </c>
      <c r="Q442">
        <v>1.0631166697512699</v>
      </c>
      <c r="R442">
        <v>1.0657022669593701</v>
      </c>
      <c r="S442">
        <v>1.0649314397059599</v>
      </c>
      <c r="T442">
        <v>1.0660392556890701</v>
      </c>
      <c r="U442">
        <v>1.0733211923058801</v>
      </c>
      <c r="V442">
        <f t="shared" si="46"/>
        <v>1</v>
      </c>
      <c r="W442">
        <f t="shared" si="47"/>
        <v>6</v>
      </c>
      <c r="X442">
        <f t="shared" si="48"/>
        <v>2</v>
      </c>
      <c r="Y442">
        <f t="shared" si="49"/>
        <v>4</v>
      </c>
      <c r="Z442">
        <f t="shared" si="50"/>
        <v>3</v>
      </c>
      <c r="AA442">
        <f t="shared" si="51"/>
        <v>5</v>
      </c>
      <c r="AB442">
        <f t="shared" si="52"/>
        <v>7</v>
      </c>
      <c r="AC442">
        <v>0.256125306121122</v>
      </c>
      <c r="AD442">
        <v>0.27008048209323499</v>
      </c>
      <c r="AE442">
        <v>0.21889713072459199</v>
      </c>
      <c r="AF442">
        <v>0.14148680270693501</v>
      </c>
      <c r="AG442">
        <v>0.19006507444335299</v>
      </c>
      <c r="AH442">
        <v>0.17542843034246899</v>
      </c>
      <c r="AI442">
        <v>0.207419690933069</v>
      </c>
      <c r="AJ442">
        <v>0.23390718676304301</v>
      </c>
      <c r="AK442">
        <v>0.35754619923638498</v>
      </c>
      <c r="AL442">
        <v>0.35639831786231702</v>
      </c>
      <c r="AM442">
        <v>0.34110192428487501</v>
      </c>
      <c r="AN442">
        <v>0.33627723347230498</v>
      </c>
      <c r="AO442">
        <v>0.19626342019913801</v>
      </c>
      <c r="AP442">
        <v>0.19809276970197701</v>
      </c>
      <c r="AQ442">
        <v>0.23258125405746299</v>
      </c>
      <c r="AR442">
        <v>0.28832877705771498</v>
      </c>
    </row>
    <row r="443" spans="1:44" x14ac:dyDescent="0.35">
      <c r="A443">
        <v>477</v>
      </c>
      <c r="B443" t="s">
        <v>479</v>
      </c>
      <c r="C443" t="s">
        <v>38</v>
      </c>
      <c r="D443">
        <v>41.966317529999998</v>
      </c>
      <c r="E443">
        <v>-87.701082679999999</v>
      </c>
      <c r="F443">
        <v>11</v>
      </c>
      <c r="G443" s="1">
        <v>42045.609722222223</v>
      </c>
      <c r="H443">
        <v>3049</v>
      </c>
      <c r="I443">
        <v>3543</v>
      </c>
      <c r="J443" s="1">
        <v>42130.790972222225</v>
      </c>
      <c r="K443" s="1">
        <v>42130.019444444442</v>
      </c>
      <c r="L443" s="1">
        <v>43090.699305555558</v>
      </c>
      <c r="M443" s="1">
        <v>43099.563194444447</v>
      </c>
      <c r="N443" s="1">
        <v>42131</v>
      </c>
      <c r="O443">
        <v>1.0910482966219299</v>
      </c>
      <c r="P443">
        <v>1.1003280280237899</v>
      </c>
      <c r="Q443">
        <v>1.0931298557104101</v>
      </c>
      <c r="R443">
        <v>1.0875028254625201</v>
      </c>
      <c r="S443">
        <v>1.08840840979947</v>
      </c>
      <c r="T443">
        <v>1.09181580464939</v>
      </c>
      <c r="U443">
        <v>1.10227621712413</v>
      </c>
      <c r="V443">
        <f t="shared" si="46"/>
        <v>3</v>
      </c>
      <c r="W443">
        <f t="shared" si="47"/>
        <v>6</v>
      </c>
      <c r="X443">
        <f t="shared" si="48"/>
        <v>5</v>
      </c>
      <c r="Y443">
        <f t="shared" si="49"/>
        <v>1</v>
      </c>
      <c r="Z443">
        <f t="shared" si="50"/>
        <v>2</v>
      </c>
      <c r="AA443">
        <f t="shared" si="51"/>
        <v>4</v>
      </c>
      <c r="AB443">
        <f t="shared" si="52"/>
        <v>7</v>
      </c>
      <c r="AC443">
        <v>0.49956005075932503</v>
      </c>
      <c r="AD443">
        <v>0.46444509053285299</v>
      </c>
      <c r="AE443">
        <v>0.36890159446882398</v>
      </c>
      <c r="AF443">
        <v>0.25939138376924897</v>
      </c>
      <c r="AG443">
        <v>0.18995522854843999</v>
      </c>
      <c r="AH443">
        <v>0.20306792426967299</v>
      </c>
      <c r="AI443">
        <v>0.21447456813649901</v>
      </c>
      <c r="AJ443">
        <v>0.24221544360907499</v>
      </c>
      <c r="AK443">
        <v>0.15457897098342299</v>
      </c>
      <c r="AL443">
        <v>0.163793227797698</v>
      </c>
      <c r="AM443">
        <v>0.200239092164855</v>
      </c>
      <c r="AN443">
        <v>0.24784955825215399</v>
      </c>
      <c r="AO443">
        <v>0.15590574970881099</v>
      </c>
      <c r="AP443">
        <v>0.16869375739977399</v>
      </c>
      <c r="AQ443">
        <v>0.21638474522982001</v>
      </c>
      <c r="AR443">
        <v>0.25054361436952</v>
      </c>
    </row>
    <row r="444" spans="1:44" x14ac:dyDescent="0.35">
      <c r="A444">
        <v>478</v>
      </c>
      <c r="B444" t="s">
        <v>480</v>
      </c>
      <c r="C444" t="s">
        <v>38</v>
      </c>
      <c r="D444">
        <v>41.965900140000002</v>
      </c>
      <c r="E444">
        <v>-87.693638489999998</v>
      </c>
      <c r="F444">
        <v>15</v>
      </c>
      <c r="G444" s="1">
        <v>42045.609722222223</v>
      </c>
      <c r="H444">
        <v>7075</v>
      </c>
      <c r="I444">
        <v>7797</v>
      </c>
      <c r="J444" s="1">
        <v>42129.63958333333</v>
      </c>
      <c r="K444" s="1">
        <v>42129.63958333333</v>
      </c>
      <c r="L444" s="1">
        <v>43098.787499999999</v>
      </c>
      <c r="M444" s="1">
        <v>43098.446527777778</v>
      </c>
      <c r="N444" s="1">
        <v>42130</v>
      </c>
      <c r="O444">
        <v>1.5671014091665001</v>
      </c>
      <c r="P444">
        <v>1.5737338885790799</v>
      </c>
      <c r="Q444">
        <v>1.5698914393265</v>
      </c>
      <c r="R444">
        <v>1.5762941604938401</v>
      </c>
      <c r="S444">
        <v>1.57254017325388</v>
      </c>
      <c r="T444">
        <v>1.5692569903755</v>
      </c>
      <c r="U444">
        <v>1.58474047933359</v>
      </c>
      <c r="V444">
        <f t="shared" si="46"/>
        <v>1</v>
      </c>
      <c r="W444">
        <f t="shared" si="47"/>
        <v>5</v>
      </c>
      <c r="X444">
        <f t="shared" si="48"/>
        <v>3</v>
      </c>
      <c r="Y444">
        <f t="shared" si="49"/>
        <v>6</v>
      </c>
      <c r="Z444">
        <f t="shared" si="50"/>
        <v>4</v>
      </c>
      <c r="AA444">
        <f t="shared" si="51"/>
        <v>2</v>
      </c>
      <c r="AB444">
        <f t="shared" si="52"/>
        <v>7</v>
      </c>
      <c r="AC444">
        <v>0.67537850357740004</v>
      </c>
      <c r="AD444">
        <v>0.688010595830023</v>
      </c>
      <c r="AE444">
        <v>0.58901001112192297</v>
      </c>
      <c r="AF444">
        <v>0.41787140366884301</v>
      </c>
      <c r="AG444">
        <v>0.11971932026884401</v>
      </c>
      <c r="AH444">
        <v>0.10394168595502799</v>
      </c>
      <c r="AI444">
        <v>0.13385134310465099</v>
      </c>
      <c r="AJ444">
        <v>0.18201976162817901</v>
      </c>
      <c r="AK444">
        <v>9.6785944497599502E-2</v>
      </c>
      <c r="AL444">
        <v>9.43873641470033E-2</v>
      </c>
      <c r="AM444">
        <v>0.12794326560741401</v>
      </c>
      <c r="AN444">
        <v>0.18785176042212301</v>
      </c>
      <c r="AO444">
        <v>0.108116231656156</v>
      </c>
      <c r="AP444">
        <v>0.113660354067944</v>
      </c>
      <c r="AQ444">
        <v>0.14919538016601</v>
      </c>
      <c r="AR444">
        <v>0.212257074280853</v>
      </c>
    </row>
    <row r="445" spans="1:44" x14ac:dyDescent="0.35">
      <c r="A445">
        <v>479</v>
      </c>
      <c r="B445" t="s">
        <v>481</v>
      </c>
      <c r="C445" t="s">
        <v>38</v>
      </c>
      <c r="D445">
        <v>41.96115408</v>
      </c>
      <c r="E445">
        <v>-87.716569070000006</v>
      </c>
      <c r="F445">
        <v>15</v>
      </c>
      <c r="G445" s="1">
        <v>42045.609722222223</v>
      </c>
      <c r="H445">
        <v>3527</v>
      </c>
      <c r="I445">
        <v>3355</v>
      </c>
      <c r="J445" s="1">
        <v>42129.631249999999</v>
      </c>
      <c r="K445" s="1">
        <v>42129.650694444441</v>
      </c>
      <c r="L445" s="1">
        <v>43092.84652777778</v>
      </c>
      <c r="M445" s="1">
        <v>43091.9375</v>
      </c>
      <c r="N445" s="1">
        <v>42130</v>
      </c>
      <c r="O445">
        <v>1.1774173047329901</v>
      </c>
      <c r="P445">
        <v>1.18445154365784</v>
      </c>
      <c r="Q445">
        <v>1.1798331390369401</v>
      </c>
      <c r="R445">
        <v>1.11705871566786</v>
      </c>
      <c r="S445">
        <v>1.1149163141481699</v>
      </c>
      <c r="T445">
        <v>1.1140533620637301</v>
      </c>
      <c r="U445">
        <v>1.11919019763167</v>
      </c>
      <c r="V445">
        <f t="shared" si="46"/>
        <v>5</v>
      </c>
      <c r="W445">
        <f t="shared" si="47"/>
        <v>7</v>
      </c>
      <c r="X445">
        <f t="shared" si="48"/>
        <v>6</v>
      </c>
      <c r="Y445">
        <f t="shared" si="49"/>
        <v>3</v>
      </c>
      <c r="Z445">
        <f t="shared" si="50"/>
        <v>2</v>
      </c>
      <c r="AA445">
        <f t="shared" si="51"/>
        <v>1</v>
      </c>
      <c r="AB445">
        <f t="shared" si="52"/>
        <v>4</v>
      </c>
      <c r="AC445">
        <v>0.844722039936045</v>
      </c>
      <c r="AD445">
        <v>0.83977619446987894</v>
      </c>
      <c r="AE445">
        <v>0.79844622541088495</v>
      </c>
      <c r="AF445">
        <v>0.70449033800152805</v>
      </c>
      <c r="AG445">
        <v>7.8314584358271502E-2</v>
      </c>
      <c r="AH445">
        <v>8.0131219946540197E-2</v>
      </c>
      <c r="AI445">
        <v>9.7475519661955001E-2</v>
      </c>
      <c r="AJ445">
        <v>0.118448107091642</v>
      </c>
      <c r="AK445">
        <v>4.9423136874924202E-2</v>
      </c>
      <c r="AL445">
        <v>5.35759646781599E-2</v>
      </c>
      <c r="AM445">
        <v>6.1966369137432802E-2</v>
      </c>
      <c r="AN445">
        <v>9.8853630612964399E-2</v>
      </c>
      <c r="AO445">
        <v>2.7540238830758498E-2</v>
      </c>
      <c r="AP445">
        <v>2.6516620905420601E-2</v>
      </c>
      <c r="AQ445">
        <v>4.2111885789726397E-2</v>
      </c>
      <c r="AR445">
        <v>7.8207924293863598E-2</v>
      </c>
    </row>
    <row r="446" spans="1:44" x14ac:dyDescent="0.35">
      <c r="A446">
        <v>480</v>
      </c>
      <c r="B446" t="s">
        <v>482</v>
      </c>
      <c r="C446" t="s">
        <v>38</v>
      </c>
      <c r="D446">
        <v>41.961040999999902</v>
      </c>
      <c r="E446">
        <v>-87.705866</v>
      </c>
      <c r="F446">
        <v>15</v>
      </c>
      <c r="G446" s="1">
        <v>42045.61041666667</v>
      </c>
      <c r="H446">
        <v>2992</v>
      </c>
      <c r="I446">
        <v>3379</v>
      </c>
      <c r="J446" s="1">
        <v>42131.468055555553</v>
      </c>
      <c r="K446" s="1">
        <v>42130.656944444447</v>
      </c>
      <c r="L446" s="1">
        <v>43100.46597222222</v>
      </c>
      <c r="M446" s="1">
        <v>43088.313194444447</v>
      </c>
      <c r="N446" s="1">
        <v>42131</v>
      </c>
      <c r="O446">
        <v>1.1537485717789899</v>
      </c>
      <c r="P446">
        <v>1.16110827947041</v>
      </c>
      <c r="Q446">
        <v>1.1584636574212801</v>
      </c>
      <c r="R446">
        <v>1.1202375090616199</v>
      </c>
      <c r="S446">
        <v>1.1132190106153901</v>
      </c>
      <c r="T446">
        <v>1.12150576142765</v>
      </c>
      <c r="U446">
        <v>1.1293226657345601</v>
      </c>
      <c r="V446">
        <f t="shared" si="46"/>
        <v>5</v>
      </c>
      <c r="W446">
        <f t="shared" si="47"/>
        <v>7</v>
      </c>
      <c r="X446">
        <f t="shared" si="48"/>
        <v>6</v>
      </c>
      <c r="Y446">
        <f t="shared" si="49"/>
        <v>2</v>
      </c>
      <c r="Z446">
        <f t="shared" si="50"/>
        <v>1</v>
      </c>
      <c r="AA446">
        <f t="shared" si="51"/>
        <v>3</v>
      </c>
      <c r="AB446">
        <f t="shared" si="52"/>
        <v>4</v>
      </c>
      <c r="AC446">
        <v>0.69234009672630803</v>
      </c>
      <c r="AD446">
        <v>0.68565498090663202</v>
      </c>
      <c r="AE446">
        <v>0.62068903894007998</v>
      </c>
      <c r="AF446">
        <v>0.49501456420673201</v>
      </c>
      <c r="AG446">
        <v>0.161113115906409</v>
      </c>
      <c r="AH446">
        <v>0.16843381097410101</v>
      </c>
      <c r="AI446">
        <v>0.181212744603719</v>
      </c>
      <c r="AJ446">
        <v>0.21034375074984399</v>
      </c>
      <c r="AK446">
        <v>9.8806932000553099E-2</v>
      </c>
      <c r="AL446">
        <v>9.6857155659438393E-2</v>
      </c>
      <c r="AM446">
        <v>0.121334047304619</v>
      </c>
      <c r="AN446">
        <v>0.16325309989968101</v>
      </c>
      <c r="AO446">
        <v>4.7739855366728298E-2</v>
      </c>
      <c r="AP446">
        <v>4.9054052459827101E-2</v>
      </c>
      <c r="AQ446">
        <v>7.6764169151579603E-2</v>
      </c>
      <c r="AR446">
        <v>0.13138858514374099</v>
      </c>
    </row>
    <row r="447" spans="1:44" x14ac:dyDescent="0.35">
      <c r="A447">
        <v>481</v>
      </c>
      <c r="B447" t="s">
        <v>483</v>
      </c>
      <c r="C447" t="s">
        <v>38</v>
      </c>
      <c r="D447">
        <v>41.961067999999997</v>
      </c>
      <c r="E447">
        <v>-87.695438999999993</v>
      </c>
      <c r="F447">
        <v>15</v>
      </c>
      <c r="G447" s="1">
        <v>42045.61041666667</v>
      </c>
      <c r="H447">
        <v>3456</v>
      </c>
      <c r="I447">
        <v>3706</v>
      </c>
      <c r="J447" s="1">
        <v>42192.761805555558</v>
      </c>
      <c r="K447" s="1">
        <v>42192.72152777778</v>
      </c>
      <c r="L447" s="1">
        <v>43097.588194444441</v>
      </c>
      <c r="M447" s="1">
        <v>43093.607638888891</v>
      </c>
      <c r="N447" s="1">
        <v>42193</v>
      </c>
      <c r="O447">
        <v>1.04005018229902</v>
      </c>
      <c r="P447">
        <v>1.06482657556047</v>
      </c>
      <c r="Q447">
        <v>1.04102184374894</v>
      </c>
      <c r="R447">
        <v>1.04484197689213</v>
      </c>
      <c r="S447">
        <v>1.0495250549617501</v>
      </c>
      <c r="T447">
        <v>1.04861668921466</v>
      </c>
      <c r="U447">
        <v>1.05427440662947</v>
      </c>
      <c r="V447">
        <f t="shared" si="46"/>
        <v>1</v>
      </c>
      <c r="W447">
        <f t="shared" si="47"/>
        <v>7</v>
      </c>
      <c r="X447">
        <f t="shared" si="48"/>
        <v>2</v>
      </c>
      <c r="Y447">
        <f t="shared" si="49"/>
        <v>3</v>
      </c>
      <c r="Z447">
        <f t="shared" si="50"/>
        <v>5</v>
      </c>
      <c r="AA447">
        <f t="shared" si="51"/>
        <v>4</v>
      </c>
      <c r="AB447">
        <f t="shared" si="52"/>
        <v>6</v>
      </c>
      <c r="AC447">
        <v>0.351355240129132</v>
      </c>
      <c r="AD447">
        <v>0.32727880749913502</v>
      </c>
      <c r="AE447">
        <v>0.25659129010482201</v>
      </c>
      <c r="AF447">
        <v>0.16209543323738801</v>
      </c>
      <c r="AG447">
        <v>0.16620825506812301</v>
      </c>
      <c r="AH447">
        <v>0.19496831854986499</v>
      </c>
      <c r="AI447">
        <v>0.210921309097614</v>
      </c>
      <c r="AJ447">
        <v>0.24538460845899299</v>
      </c>
      <c r="AK447">
        <v>0.348679524499243</v>
      </c>
      <c r="AL447">
        <v>0.34070101312066298</v>
      </c>
      <c r="AM447">
        <v>0.354681794780494</v>
      </c>
      <c r="AN447">
        <v>0.34755814398927998</v>
      </c>
      <c r="AO447">
        <v>0.1337569803035</v>
      </c>
      <c r="AP447">
        <v>0.13705186083033499</v>
      </c>
      <c r="AQ447">
        <v>0.17780560601706899</v>
      </c>
      <c r="AR447">
        <v>0.244961814314338</v>
      </c>
    </row>
    <row r="448" spans="1:44" x14ac:dyDescent="0.35">
      <c r="A448">
        <v>482</v>
      </c>
      <c r="B448" t="s">
        <v>484</v>
      </c>
      <c r="C448" t="s">
        <v>38</v>
      </c>
      <c r="D448">
        <v>41.961525930000001</v>
      </c>
      <c r="E448">
        <v>-87.691165040000001</v>
      </c>
      <c r="F448">
        <v>15</v>
      </c>
      <c r="G448" s="1">
        <v>42045.61041666667</v>
      </c>
      <c r="H448">
        <v>6377</v>
      </c>
      <c r="I448">
        <v>6438</v>
      </c>
      <c r="J448" s="1">
        <v>42138.706944444442</v>
      </c>
      <c r="K448" s="1">
        <v>42138.722222222219</v>
      </c>
      <c r="L448" s="1">
        <v>43099.972916666666</v>
      </c>
      <c r="M448" s="1">
        <v>43100.363194444442</v>
      </c>
      <c r="N448" s="1">
        <v>42139</v>
      </c>
      <c r="O448">
        <v>1.56031497389129</v>
      </c>
      <c r="P448">
        <v>1.56924912980079</v>
      </c>
      <c r="Q448">
        <v>1.5653780985230299</v>
      </c>
      <c r="R448">
        <v>1.51085755922636</v>
      </c>
      <c r="S448">
        <v>1.50582507946481</v>
      </c>
      <c r="T448">
        <v>1.5048178697285699</v>
      </c>
      <c r="U448">
        <v>1.5046399461022</v>
      </c>
      <c r="V448">
        <f t="shared" si="46"/>
        <v>5</v>
      </c>
      <c r="W448">
        <f t="shared" si="47"/>
        <v>7</v>
      </c>
      <c r="X448">
        <f t="shared" si="48"/>
        <v>6</v>
      </c>
      <c r="Y448">
        <f t="shared" si="49"/>
        <v>4</v>
      </c>
      <c r="Z448">
        <f t="shared" si="50"/>
        <v>3</v>
      </c>
      <c r="AA448">
        <f t="shared" si="51"/>
        <v>2</v>
      </c>
      <c r="AB448">
        <f t="shared" si="52"/>
        <v>1</v>
      </c>
      <c r="AC448">
        <v>0.89891938820258899</v>
      </c>
      <c r="AD448">
        <v>0.90368687325877395</v>
      </c>
      <c r="AE448">
        <v>0.86821828731995199</v>
      </c>
      <c r="AF448">
        <v>0.78369685524745802</v>
      </c>
      <c r="AG448">
        <v>3.1875186419482698E-2</v>
      </c>
      <c r="AH448">
        <v>3.3714884518405999E-2</v>
      </c>
      <c r="AI448">
        <v>4.6117966689957997E-2</v>
      </c>
      <c r="AJ448">
        <v>7.6327934744235701E-2</v>
      </c>
      <c r="AK448">
        <v>4.9446657944161303E-2</v>
      </c>
      <c r="AL448">
        <v>4.4837292227636598E-2</v>
      </c>
      <c r="AM448">
        <v>5.68540503925817E-2</v>
      </c>
      <c r="AN448">
        <v>8.3336013293551295E-2</v>
      </c>
      <c r="AO448">
        <v>1.97587674337668E-2</v>
      </c>
      <c r="AP448">
        <v>1.7760949995183899E-2</v>
      </c>
      <c r="AQ448">
        <v>2.8809695597508199E-2</v>
      </c>
      <c r="AR448">
        <v>5.66391967147543E-2</v>
      </c>
    </row>
    <row r="449" spans="1:44" x14ac:dyDescent="0.35">
      <c r="A449">
        <v>483</v>
      </c>
      <c r="B449" t="s">
        <v>485</v>
      </c>
      <c r="C449" t="s">
        <v>38</v>
      </c>
      <c r="D449">
        <v>41.953392999999998</v>
      </c>
      <c r="E449">
        <v>-87.732001999999994</v>
      </c>
      <c r="F449">
        <v>19</v>
      </c>
      <c r="G449" s="1">
        <v>42045.61041666667</v>
      </c>
      <c r="H449">
        <v>3417</v>
      </c>
      <c r="I449">
        <v>3149</v>
      </c>
      <c r="J449" s="1">
        <v>42132.033333333333</v>
      </c>
      <c r="K449" s="1">
        <v>42130.813888888886</v>
      </c>
      <c r="L449" s="1">
        <v>43091.682638888888</v>
      </c>
      <c r="M449" s="1">
        <v>43098.486805555556</v>
      </c>
      <c r="N449" s="1">
        <v>42131</v>
      </c>
      <c r="O449">
        <v>1.2857992856538201</v>
      </c>
      <c r="P449">
        <v>1.29161274290767</v>
      </c>
      <c r="Q449">
        <v>1.28507672226325</v>
      </c>
      <c r="R449">
        <v>1.2636849350733099</v>
      </c>
      <c r="S449">
        <v>1.2603320557772499</v>
      </c>
      <c r="T449">
        <v>1.26292099343233</v>
      </c>
      <c r="U449">
        <v>1.27979902531198</v>
      </c>
      <c r="V449">
        <f t="shared" si="46"/>
        <v>6</v>
      </c>
      <c r="W449">
        <f t="shared" si="47"/>
        <v>7</v>
      </c>
      <c r="X449">
        <f t="shared" si="48"/>
        <v>5</v>
      </c>
      <c r="Y449">
        <f t="shared" si="49"/>
        <v>3</v>
      </c>
      <c r="Z449">
        <f t="shared" si="50"/>
        <v>1</v>
      </c>
      <c r="AA449">
        <f t="shared" si="51"/>
        <v>2</v>
      </c>
      <c r="AB449">
        <f t="shared" si="52"/>
        <v>4</v>
      </c>
      <c r="AC449">
        <v>0.74354871260111399</v>
      </c>
      <c r="AD449">
        <v>0.73897299257531701</v>
      </c>
      <c r="AE449">
        <v>0.65547180134133198</v>
      </c>
      <c r="AF449">
        <v>0.51232012083119904</v>
      </c>
      <c r="AG449">
        <v>0.120803059798615</v>
      </c>
      <c r="AH449">
        <v>0.122395123836974</v>
      </c>
      <c r="AI449">
        <v>0.155396551278013</v>
      </c>
      <c r="AJ449">
        <v>0.18920021916254101</v>
      </c>
      <c r="AK449">
        <v>8.3917298808441398E-2</v>
      </c>
      <c r="AL449">
        <v>8.8508671478131407E-2</v>
      </c>
      <c r="AM449">
        <v>0.103936267645102</v>
      </c>
      <c r="AN449">
        <v>0.15758427338577799</v>
      </c>
      <c r="AO449">
        <v>5.1730928791828702E-2</v>
      </c>
      <c r="AP449">
        <v>5.0123212109577202E-2</v>
      </c>
      <c r="AQ449">
        <v>8.5195379735551996E-2</v>
      </c>
      <c r="AR449">
        <v>0.14089538662048001</v>
      </c>
    </row>
    <row r="450" spans="1:44" x14ac:dyDescent="0.35">
      <c r="A450">
        <v>484</v>
      </c>
      <c r="B450" t="s">
        <v>486</v>
      </c>
      <c r="C450" t="s">
        <v>38</v>
      </c>
      <c r="D450">
        <v>41.954004840000003</v>
      </c>
      <c r="E450">
        <v>-87.719128179999998</v>
      </c>
      <c r="F450">
        <v>15</v>
      </c>
      <c r="G450" s="1">
        <v>42045.61041666667</v>
      </c>
      <c r="H450">
        <v>3373</v>
      </c>
      <c r="I450">
        <v>3463</v>
      </c>
      <c r="J450" s="1">
        <v>42131.788888888892</v>
      </c>
      <c r="K450" s="1">
        <v>42131.791666666664</v>
      </c>
      <c r="L450" s="1">
        <v>43097.781944444447</v>
      </c>
      <c r="M450" s="1">
        <v>43097.759722222225</v>
      </c>
      <c r="N450" s="1">
        <v>42132</v>
      </c>
      <c r="O450">
        <v>1.1571660991186099</v>
      </c>
      <c r="P450">
        <v>1.1662825400983901</v>
      </c>
      <c r="Q450">
        <v>1.16026780138811</v>
      </c>
      <c r="R450">
        <v>1.1564229583833101</v>
      </c>
      <c r="S450">
        <v>1.1495709316927401</v>
      </c>
      <c r="T450">
        <v>1.15677100708292</v>
      </c>
      <c r="U450">
        <v>1.1635517331834</v>
      </c>
      <c r="V450">
        <f t="shared" si="46"/>
        <v>4</v>
      </c>
      <c r="W450">
        <f t="shared" si="47"/>
        <v>7</v>
      </c>
      <c r="X450">
        <f t="shared" si="48"/>
        <v>5</v>
      </c>
      <c r="Y450">
        <f t="shared" si="49"/>
        <v>2</v>
      </c>
      <c r="Z450">
        <f t="shared" si="50"/>
        <v>1</v>
      </c>
      <c r="AA450">
        <f t="shared" si="51"/>
        <v>3</v>
      </c>
      <c r="AB450">
        <f t="shared" si="52"/>
        <v>6</v>
      </c>
      <c r="AC450">
        <v>0.639993472778566</v>
      </c>
      <c r="AD450">
        <v>0.62457702235021995</v>
      </c>
      <c r="AE450">
        <v>0.50728523518913105</v>
      </c>
      <c r="AF450">
        <v>0.36299550758441901</v>
      </c>
      <c r="AG450">
        <v>0.107445371536074</v>
      </c>
      <c r="AH450">
        <v>0.11036511453607201</v>
      </c>
      <c r="AI450">
        <v>0.15577833996624099</v>
      </c>
      <c r="AJ450">
        <v>0.19428199476293301</v>
      </c>
      <c r="AK450">
        <v>0.15778821634337301</v>
      </c>
      <c r="AL450">
        <v>0.169476047302624</v>
      </c>
      <c r="AM450">
        <v>0.188564249410512</v>
      </c>
      <c r="AN450">
        <v>0.235298082637241</v>
      </c>
      <c r="AO450">
        <v>9.4772939341985898E-2</v>
      </c>
      <c r="AP450">
        <v>9.5581815811082493E-2</v>
      </c>
      <c r="AQ450">
        <v>0.14837217543411399</v>
      </c>
      <c r="AR450">
        <v>0.20742441501540501</v>
      </c>
    </row>
    <row r="451" spans="1:44" x14ac:dyDescent="0.35">
      <c r="A451">
        <v>485</v>
      </c>
      <c r="B451" t="s">
        <v>487</v>
      </c>
      <c r="C451" t="s">
        <v>38</v>
      </c>
      <c r="D451">
        <v>41.953586180000002</v>
      </c>
      <c r="E451">
        <v>-87.709310799999997</v>
      </c>
      <c r="F451">
        <v>15</v>
      </c>
      <c r="G451" s="1">
        <v>42045.611111111109</v>
      </c>
      <c r="H451">
        <v>2967</v>
      </c>
      <c r="I451">
        <v>3135</v>
      </c>
      <c r="J451" s="1">
        <v>42128.98541666667</v>
      </c>
      <c r="K451" s="1">
        <v>42128.748611111114</v>
      </c>
      <c r="L451" s="1">
        <v>43093.802777777775</v>
      </c>
      <c r="M451" s="1">
        <v>43097.490277777775</v>
      </c>
      <c r="N451" s="1">
        <v>42129</v>
      </c>
      <c r="O451">
        <v>1.0996425166099599</v>
      </c>
      <c r="P451">
        <v>1.10569076816789</v>
      </c>
      <c r="Q451">
        <v>1.1023017763163001</v>
      </c>
      <c r="R451">
        <v>1.06515650514232</v>
      </c>
      <c r="S451">
        <v>1.0563908606039101</v>
      </c>
      <c r="T451">
        <v>1.0566555340717301</v>
      </c>
      <c r="U451">
        <v>1.0693886353436</v>
      </c>
      <c r="V451">
        <f t="shared" si="46"/>
        <v>5</v>
      </c>
      <c r="W451">
        <f t="shared" si="47"/>
        <v>7</v>
      </c>
      <c r="X451">
        <f t="shared" si="48"/>
        <v>6</v>
      </c>
      <c r="Y451">
        <f t="shared" si="49"/>
        <v>3</v>
      </c>
      <c r="Z451">
        <f t="shared" si="50"/>
        <v>1</v>
      </c>
      <c r="AA451">
        <f t="shared" si="51"/>
        <v>2</v>
      </c>
      <c r="AB451">
        <f t="shared" si="52"/>
        <v>4</v>
      </c>
      <c r="AC451">
        <v>0.62152616208435296</v>
      </c>
      <c r="AD451">
        <v>0.59544971726859197</v>
      </c>
      <c r="AE451">
        <v>0.512520661820831</v>
      </c>
      <c r="AF451">
        <v>0.37959968645046499</v>
      </c>
      <c r="AG451">
        <v>0.122245553242008</v>
      </c>
      <c r="AH451">
        <v>0.141229422714855</v>
      </c>
      <c r="AI451">
        <v>0.164339224517736</v>
      </c>
      <c r="AJ451">
        <v>0.19848570956815501</v>
      </c>
      <c r="AK451">
        <v>0.19853648451967601</v>
      </c>
      <c r="AL451">
        <v>0.211995581005329</v>
      </c>
      <c r="AM451">
        <v>0.22949435939603</v>
      </c>
      <c r="AN451">
        <v>0.25343932820995502</v>
      </c>
      <c r="AO451">
        <v>5.7691800153960797E-2</v>
      </c>
      <c r="AP451">
        <v>5.1325279011223197E-2</v>
      </c>
      <c r="AQ451">
        <v>9.3645754265401102E-2</v>
      </c>
      <c r="AR451">
        <v>0.16847527577142299</v>
      </c>
    </row>
    <row r="452" spans="1:44" x14ac:dyDescent="0.35">
      <c r="A452">
        <v>486</v>
      </c>
      <c r="B452" t="s">
        <v>488</v>
      </c>
      <c r="C452" t="s">
        <v>38</v>
      </c>
      <c r="D452">
        <v>41.954340850000001</v>
      </c>
      <c r="E452">
        <v>-87.686079620000001</v>
      </c>
      <c r="F452">
        <v>15</v>
      </c>
      <c r="G452" s="1">
        <v>42045.611111111109</v>
      </c>
      <c r="H452">
        <v>5391</v>
      </c>
      <c r="I452">
        <v>5864</v>
      </c>
      <c r="J452" s="1">
        <v>42137.598611111112</v>
      </c>
      <c r="K452" s="1">
        <v>42138.768055555556</v>
      </c>
      <c r="L452" s="1">
        <v>43095.285416666666</v>
      </c>
      <c r="M452" s="1">
        <v>43097.592361111114</v>
      </c>
      <c r="N452" s="1">
        <v>42138</v>
      </c>
      <c r="O452">
        <v>1.46431585355733</v>
      </c>
      <c r="P452">
        <v>1.47296750627203</v>
      </c>
      <c r="Q452">
        <v>1.46128722705074</v>
      </c>
      <c r="R452">
        <v>1.45300975122604</v>
      </c>
      <c r="S452">
        <v>1.4424144410755899</v>
      </c>
      <c r="T452">
        <v>1.4448757718591601</v>
      </c>
      <c r="U452">
        <v>1.4587384202699001</v>
      </c>
      <c r="V452">
        <f t="shared" ref="V452:V515" si="53">_xlfn.RANK.AVG(O452,$O452:$U452,1)</f>
        <v>6</v>
      </c>
      <c r="W452">
        <f t="shared" ref="W452:W515" si="54">_xlfn.RANK.AVG(P452,$O452:$U452,1)</f>
        <v>7</v>
      </c>
      <c r="X452">
        <f t="shared" ref="X452:X515" si="55">_xlfn.RANK.AVG(Q452,$O452:$U452,1)</f>
        <v>5</v>
      </c>
      <c r="Y452">
        <f t="shared" ref="Y452:Y515" si="56">_xlfn.RANK.AVG(R452,$O452:$U452,1)</f>
        <v>3</v>
      </c>
      <c r="Z452">
        <f t="shared" ref="Z452:Z515" si="57">_xlfn.RANK.AVG(S452,$O452:$U452,1)</f>
        <v>1</v>
      </c>
      <c r="AA452">
        <f t="shared" ref="AA452:AA515" si="58">_xlfn.RANK.AVG(T452,$O452:$U452,1)</f>
        <v>2</v>
      </c>
      <c r="AB452">
        <f t="shared" ref="AB452:AB515" si="59">_xlfn.RANK.AVG(U452,$O452:$U452,1)</f>
        <v>4</v>
      </c>
      <c r="AC452">
        <v>0.73069580933956202</v>
      </c>
      <c r="AD452">
        <v>0.739659537280692</v>
      </c>
      <c r="AE452">
        <v>0.66137731600126204</v>
      </c>
      <c r="AF452">
        <v>0.51584127913661204</v>
      </c>
      <c r="AG452">
        <v>6.16089026791658E-2</v>
      </c>
      <c r="AH452">
        <v>5.7455318726709899E-2</v>
      </c>
      <c r="AI452">
        <v>8.8044518844270905E-2</v>
      </c>
      <c r="AJ452">
        <v>0.136377396992755</v>
      </c>
      <c r="AK452">
        <v>0.132522980087417</v>
      </c>
      <c r="AL452">
        <v>0.129241680097609</v>
      </c>
      <c r="AM452">
        <v>0.15005216224140899</v>
      </c>
      <c r="AN452">
        <v>0.186729079702673</v>
      </c>
      <c r="AO452">
        <v>7.5172307893854304E-2</v>
      </c>
      <c r="AP452">
        <v>7.3643463894987896E-2</v>
      </c>
      <c r="AQ452">
        <v>0.100526002913056</v>
      </c>
      <c r="AR452">
        <v>0.16105224416795899</v>
      </c>
    </row>
    <row r="453" spans="1:44" x14ac:dyDescent="0.35">
      <c r="A453">
        <v>487</v>
      </c>
      <c r="B453" t="s">
        <v>489</v>
      </c>
      <c r="C453" t="s">
        <v>38</v>
      </c>
      <c r="D453">
        <v>41.952162190000003</v>
      </c>
      <c r="E453">
        <v>-87.698051109999994</v>
      </c>
      <c r="F453">
        <v>19</v>
      </c>
      <c r="G453" s="1">
        <v>42045.611111111109</v>
      </c>
      <c r="H453">
        <v>3135</v>
      </c>
      <c r="I453">
        <v>3633</v>
      </c>
      <c r="J453" s="1">
        <v>42192.73333333333</v>
      </c>
      <c r="K453" s="1">
        <v>42192.691666666666</v>
      </c>
      <c r="L453" s="1">
        <v>43096.395833333336</v>
      </c>
      <c r="M453" s="1">
        <v>43096.48541666667</v>
      </c>
      <c r="N453" s="1">
        <v>42193</v>
      </c>
      <c r="O453">
        <v>1.0356281167199199</v>
      </c>
      <c r="P453">
        <v>1.04862618507146</v>
      </c>
      <c r="Q453">
        <v>1.03440298174117</v>
      </c>
      <c r="R453">
        <v>1.0316570145441799</v>
      </c>
      <c r="S453">
        <v>1.0314863877874501</v>
      </c>
      <c r="T453">
        <v>1.0387826082767799</v>
      </c>
      <c r="U453">
        <v>1.0485763362567999</v>
      </c>
      <c r="V453">
        <f t="shared" si="53"/>
        <v>4</v>
      </c>
      <c r="W453">
        <f t="shared" si="54"/>
        <v>7</v>
      </c>
      <c r="X453">
        <f t="shared" si="55"/>
        <v>3</v>
      </c>
      <c r="Y453">
        <f t="shared" si="56"/>
        <v>2</v>
      </c>
      <c r="Z453">
        <f t="shared" si="57"/>
        <v>1</v>
      </c>
      <c r="AA453">
        <f t="shared" si="58"/>
        <v>5</v>
      </c>
      <c r="AB453">
        <f t="shared" si="59"/>
        <v>6</v>
      </c>
      <c r="AC453">
        <v>0.567976569946819</v>
      </c>
      <c r="AD453">
        <v>0.53987479009082195</v>
      </c>
      <c r="AE453">
        <v>0.42158988091458399</v>
      </c>
      <c r="AF453">
        <v>0.26992601655069398</v>
      </c>
      <c r="AG453">
        <v>0.13762155655734701</v>
      </c>
      <c r="AH453">
        <v>0.13155757857439801</v>
      </c>
      <c r="AI453">
        <v>0.16613874271638901</v>
      </c>
      <c r="AJ453">
        <v>0.21099116586852601</v>
      </c>
      <c r="AK453">
        <v>0.21206005052018301</v>
      </c>
      <c r="AL453">
        <v>0.23366722865540901</v>
      </c>
      <c r="AM453">
        <v>0.25741367876266202</v>
      </c>
      <c r="AN453">
        <v>0.28958645865030702</v>
      </c>
      <c r="AO453">
        <v>8.2341822975648599E-2</v>
      </c>
      <c r="AP453">
        <v>9.4900402679369097E-2</v>
      </c>
      <c r="AQ453">
        <v>0.154857697606362</v>
      </c>
      <c r="AR453">
        <v>0.22949635893046999</v>
      </c>
    </row>
    <row r="454" spans="1:44" x14ac:dyDescent="0.35">
      <c r="A454">
        <v>488</v>
      </c>
      <c r="B454" t="s">
        <v>490</v>
      </c>
      <c r="C454" t="s">
        <v>38</v>
      </c>
      <c r="D454">
        <v>41.945636440000001</v>
      </c>
      <c r="E454">
        <v>-87.727736809999996</v>
      </c>
      <c r="F454">
        <v>11</v>
      </c>
      <c r="G454" s="1">
        <v>42045.611111111109</v>
      </c>
      <c r="H454">
        <v>918</v>
      </c>
      <c r="I454">
        <v>1099</v>
      </c>
      <c r="J454" s="1">
        <v>42137.719444444447</v>
      </c>
      <c r="K454" s="1">
        <v>42138.744444444441</v>
      </c>
      <c r="L454" s="1">
        <v>43098.429861111108</v>
      </c>
      <c r="M454" s="1">
        <v>43098.810416666667</v>
      </c>
      <c r="N454" s="1">
        <v>42138</v>
      </c>
      <c r="O454">
        <v>0.66455028647876702</v>
      </c>
      <c r="P454">
        <v>0.66843109117559096</v>
      </c>
      <c r="Q454">
        <v>0.66651080243054495</v>
      </c>
      <c r="R454">
        <v>0.67039735731000005</v>
      </c>
      <c r="S454">
        <v>0.66762682689366404</v>
      </c>
      <c r="T454">
        <v>0.66531882441313495</v>
      </c>
      <c r="U454">
        <v>0.67396211686344198</v>
      </c>
      <c r="V454">
        <f t="shared" si="53"/>
        <v>1</v>
      </c>
      <c r="W454">
        <f t="shared" si="54"/>
        <v>5</v>
      </c>
      <c r="X454">
        <f t="shared" si="55"/>
        <v>3</v>
      </c>
      <c r="Y454">
        <f t="shared" si="56"/>
        <v>6</v>
      </c>
      <c r="Z454">
        <f t="shared" si="57"/>
        <v>4</v>
      </c>
      <c r="AA454">
        <f t="shared" si="58"/>
        <v>2</v>
      </c>
      <c r="AB454">
        <f t="shared" si="59"/>
        <v>7</v>
      </c>
      <c r="AC454">
        <v>0.24267805720668301</v>
      </c>
      <c r="AD454">
        <v>0.27011096240587901</v>
      </c>
      <c r="AE454">
        <v>0.20581654684165299</v>
      </c>
      <c r="AF454">
        <v>0.13028938185549599</v>
      </c>
      <c r="AG454">
        <v>0.199363522030893</v>
      </c>
      <c r="AH454">
        <v>0.192758986956932</v>
      </c>
      <c r="AI454">
        <v>0.22100122311422399</v>
      </c>
      <c r="AJ454">
        <v>0.25156555909323702</v>
      </c>
      <c r="AK454">
        <v>0.37173213417149498</v>
      </c>
      <c r="AL454">
        <v>0.32819955381997901</v>
      </c>
      <c r="AM454">
        <v>0.33820890259977199</v>
      </c>
      <c r="AN454">
        <v>0.34081784299840401</v>
      </c>
      <c r="AO454">
        <v>0.18622628659092699</v>
      </c>
      <c r="AP454">
        <v>0.20893049681720799</v>
      </c>
      <c r="AQ454">
        <v>0.23497332744434901</v>
      </c>
      <c r="AR454">
        <v>0.27732721605286198</v>
      </c>
    </row>
    <row r="455" spans="1:44" x14ac:dyDescent="0.35">
      <c r="A455">
        <v>489</v>
      </c>
      <c r="B455" t="s">
        <v>491</v>
      </c>
      <c r="C455" t="s">
        <v>38</v>
      </c>
      <c r="D455">
        <v>41.947325999999997</v>
      </c>
      <c r="E455">
        <v>-87.717581999999993</v>
      </c>
      <c r="F455">
        <v>15</v>
      </c>
      <c r="G455" s="1">
        <v>42045.611805555556</v>
      </c>
      <c r="H455">
        <v>3905</v>
      </c>
      <c r="I455">
        <v>3291</v>
      </c>
      <c r="J455" s="1">
        <v>42137.785416666666</v>
      </c>
      <c r="K455" s="1">
        <v>42137.592361111114</v>
      </c>
      <c r="L455" s="1">
        <v>43100.614583333336</v>
      </c>
      <c r="M455" s="1">
        <v>43098.804166666669</v>
      </c>
      <c r="N455" s="1">
        <v>42138</v>
      </c>
      <c r="O455">
        <v>1.3149925855995901</v>
      </c>
      <c r="P455">
        <v>1.3197463386410899</v>
      </c>
      <c r="Q455">
        <v>1.3176169478195101</v>
      </c>
      <c r="R455">
        <v>1.3092773621007501</v>
      </c>
      <c r="S455">
        <v>1.31301740749423</v>
      </c>
      <c r="T455">
        <v>1.31434896911069</v>
      </c>
      <c r="U455">
        <v>1.3303483014633299</v>
      </c>
      <c r="V455">
        <f t="shared" si="53"/>
        <v>4</v>
      </c>
      <c r="W455">
        <f t="shared" si="54"/>
        <v>6</v>
      </c>
      <c r="X455">
        <f t="shared" si="55"/>
        <v>5</v>
      </c>
      <c r="Y455">
        <f t="shared" si="56"/>
        <v>1</v>
      </c>
      <c r="Z455">
        <f t="shared" si="57"/>
        <v>2</v>
      </c>
      <c r="AA455">
        <f t="shared" si="58"/>
        <v>3</v>
      </c>
      <c r="AB455">
        <f t="shared" si="59"/>
        <v>7</v>
      </c>
      <c r="AC455">
        <v>0.72141774401363401</v>
      </c>
      <c r="AD455">
        <v>0.706437609606408</v>
      </c>
      <c r="AE455">
        <v>0.60138628318035503</v>
      </c>
      <c r="AF455">
        <v>0.43999046617114002</v>
      </c>
      <c r="AG455">
        <v>8.9152692485500104E-2</v>
      </c>
      <c r="AH455">
        <v>8.5769373787911607E-2</v>
      </c>
      <c r="AI455">
        <v>0.119122502016339</v>
      </c>
      <c r="AJ455">
        <v>0.16610738192674701</v>
      </c>
      <c r="AK455">
        <v>0.12325684950493999</v>
      </c>
      <c r="AL455">
        <v>0.133922725939222</v>
      </c>
      <c r="AM455">
        <v>0.169659783330839</v>
      </c>
      <c r="AN455">
        <v>0.21695474641012499</v>
      </c>
      <c r="AO455">
        <v>6.6172713995925697E-2</v>
      </c>
      <c r="AP455">
        <v>7.3870290666457603E-2</v>
      </c>
      <c r="AQ455">
        <v>0.10983143147246401</v>
      </c>
      <c r="AR455">
        <v>0.17694740549198701</v>
      </c>
    </row>
    <row r="456" spans="1:44" x14ac:dyDescent="0.35">
      <c r="A456">
        <v>490</v>
      </c>
      <c r="B456" t="s">
        <v>492</v>
      </c>
      <c r="C456" t="s">
        <v>38</v>
      </c>
      <c r="D456">
        <v>41.945243570000002</v>
      </c>
      <c r="E456">
        <v>-87.706649900000002</v>
      </c>
      <c r="F456">
        <v>15</v>
      </c>
      <c r="G456" s="1">
        <v>42045.611805555556</v>
      </c>
      <c r="H456">
        <v>5414</v>
      </c>
      <c r="I456">
        <v>5622</v>
      </c>
      <c r="J456" s="1">
        <v>42130.647222222222</v>
      </c>
      <c r="K456" s="1">
        <v>42129.695833333331</v>
      </c>
      <c r="L456" s="1">
        <v>43097.657638888886</v>
      </c>
      <c r="M456" s="1">
        <v>43097.984722222223</v>
      </c>
      <c r="N456" s="1">
        <v>42130</v>
      </c>
      <c r="O456">
        <v>1.41671458255223</v>
      </c>
      <c r="P456">
        <v>1.42606443399077</v>
      </c>
      <c r="Q456">
        <v>1.4197549824161799</v>
      </c>
      <c r="R456">
        <v>1.4197118591982301</v>
      </c>
      <c r="S456">
        <v>1.42861958506126</v>
      </c>
      <c r="T456">
        <v>1.4198135614496801</v>
      </c>
      <c r="U456">
        <v>1.42927017267486</v>
      </c>
      <c r="V456">
        <f t="shared" si="53"/>
        <v>1</v>
      </c>
      <c r="W456">
        <f t="shared" si="54"/>
        <v>5</v>
      </c>
      <c r="X456">
        <f t="shared" si="55"/>
        <v>3</v>
      </c>
      <c r="Y456">
        <f t="shared" si="56"/>
        <v>2</v>
      </c>
      <c r="Z456">
        <f t="shared" si="57"/>
        <v>6</v>
      </c>
      <c r="AA456">
        <f t="shared" si="58"/>
        <v>4</v>
      </c>
      <c r="AB456">
        <f t="shared" si="59"/>
        <v>7</v>
      </c>
      <c r="AC456">
        <v>0.33412522240854098</v>
      </c>
      <c r="AD456">
        <v>0.33234378511830398</v>
      </c>
      <c r="AE456">
        <v>0.25776551093713801</v>
      </c>
      <c r="AF456">
        <v>0.16672295336002799</v>
      </c>
      <c r="AG456">
        <v>0.20333469191259801</v>
      </c>
      <c r="AH456">
        <v>0.17725197416653801</v>
      </c>
      <c r="AI456">
        <v>0.211023166622089</v>
      </c>
      <c r="AJ456">
        <v>0.24013125542635</v>
      </c>
      <c r="AK456">
        <v>0.23361859003625299</v>
      </c>
      <c r="AL456">
        <v>0.233731395976645</v>
      </c>
      <c r="AM456">
        <v>0.266942533267229</v>
      </c>
      <c r="AN456">
        <v>0.29694390934191101</v>
      </c>
      <c r="AO456">
        <v>0.228921495642606</v>
      </c>
      <c r="AP456">
        <v>0.25667284473851099</v>
      </c>
      <c r="AQ456">
        <v>0.26426878917354202</v>
      </c>
      <c r="AR456">
        <v>0.29620188187170998</v>
      </c>
    </row>
    <row r="457" spans="1:44" x14ac:dyDescent="0.35">
      <c r="A457">
        <v>491</v>
      </c>
      <c r="B457" t="s">
        <v>493</v>
      </c>
      <c r="C457" t="s">
        <v>38</v>
      </c>
      <c r="D457">
        <v>41.946635829999998</v>
      </c>
      <c r="E457">
        <v>-87.694614759999993</v>
      </c>
      <c r="F457">
        <v>15</v>
      </c>
      <c r="G457" s="1">
        <v>42045.611805555556</v>
      </c>
      <c r="H457">
        <v>5405</v>
      </c>
      <c r="I457">
        <v>5714</v>
      </c>
      <c r="J457" s="1">
        <v>42128.800000000003</v>
      </c>
      <c r="K457" s="1">
        <v>42128.761805555558</v>
      </c>
      <c r="L457" s="1">
        <v>43098.603472222225</v>
      </c>
      <c r="M457" s="1">
        <v>43099.402083333334</v>
      </c>
      <c r="N457" s="1">
        <v>42129</v>
      </c>
      <c r="O457">
        <v>1.3231420775325899</v>
      </c>
      <c r="P457">
        <v>1.33347367879042</v>
      </c>
      <c r="Q457">
        <v>1.32702475202839</v>
      </c>
      <c r="R457">
        <v>1.32924324025566</v>
      </c>
      <c r="S457">
        <v>1.32748742779245</v>
      </c>
      <c r="T457">
        <v>1.3283280730204099</v>
      </c>
      <c r="U457">
        <v>1.3331586383081599</v>
      </c>
      <c r="V457">
        <f t="shared" si="53"/>
        <v>1</v>
      </c>
      <c r="W457">
        <f t="shared" si="54"/>
        <v>7</v>
      </c>
      <c r="X457">
        <f t="shared" si="55"/>
        <v>2</v>
      </c>
      <c r="Y457">
        <f t="shared" si="56"/>
        <v>5</v>
      </c>
      <c r="Z457">
        <f t="shared" si="57"/>
        <v>3</v>
      </c>
      <c r="AA457">
        <f t="shared" si="58"/>
        <v>4</v>
      </c>
      <c r="AB457">
        <f t="shared" si="59"/>
        <v>6</v>
      </c>
      <c r="AC457">
        <v>0.65737139572528303</v>
      </c>
      <c r="AD457">
        <v>0.66456428947287505</v>
      </c>
      <c r="AE457">
        <v>0.54517680520961198</v>
      </c>
      <c r="AF457">
        <v>0.373383955184385</v>
      </c>
      <c r="AG457">
        <v>0.108913135326125</v>
      </c>
      <c r="AH457">
        <v>9.5209611281302897E-2</v>
      </c>
      <c r="AI457">
        <v>0.126120273953923</v>
      </c>
      <c r="AJ457">
        <v>0.18056849487246099</v>
      </c>
      <c r="AK457">
        <v>0.159086366732411</v>
      </c>
      <c r="AL457">
        <v>0.15293572888477999</v>
      </c>
      <c r="AM457">
        <v>0.18891333245849101</v>
      </c>
      <c r="AN457">
        <v>0.24067309878804699</v>
      </c>
      <c r="AO457">
        <v>7.4629102216178994E-2</v>
      </c>
      <c r="AP457">
        <v>8.7290370361040995E-2</v>
      </c>
      <c r="AQ457">
        <v>0.13978958837797201</v>
      </c>
      <c r="AR457">
        <v>0.205374451155105</v>
      </c>
    </row>
    <row r="458" spans="1:44" x14ac:dyDescent="0.35">
      <c r="A458">
        <v>492</v>
      </c>
      <c r="B458" t="s">
        <v>494</v>
      </c>
      <c r="C458" t="s">
        <v>38</v>
      </c>
      <c r="D458">
        <v>41.946655</v>
      </c>
      <c r="E458">
        <v>-87.683358999999996</v>
      </c>
      <c r="F458">
        <v>15</v>
      </c>
      <c r="G458" s="1">
        <v>42045.611805555556</v>
      </c>
      <c r="H458">
        <v>5045</v>
      </c>
      <c r="I458">
        <v>5366</v>
      </c>
      <c r="J458" s="1">
        <v>42137.71875</v>
      </c>
      <c r="K458" s="1">
        <v>42137.720138888886</v>
      </c>
      <c r="L458" s="1">
        <v>43092.994444444441</v>
      </c>
      <c r="M458" s="1">
        <v>43093.501388888886</v>
      </c>
      <c r="N458" s="1">
        <v>42138</v>
      </c>
      <c r="O458">
        <v>1.5326482121186</v>
      </c>
      <c r="P458">
        <v>1.5428649315218399</v>
      </c>
      <c r="Q458">
        <v>1.53660650341175</v>
      </c>
      <c r="R458">
        <v>1.4931355681026599</v>
      </c>
      <c r="S458">
        <v>1.49247511148124</v>
      </c>
      <c r="T458">
        <v>1.49588051823704</v>
      </c>
      <c r="U458">
        <v>1.50981309344669</v>
      </c>
      <c r="V458">
        <f t="shared" si="53"/>
        <v>5</v>
      </c>
      <c r="W458">
        <f t="shared" si="54"/>
        <v>7</v>
      </c>
      <c r="X458">
        <f t="shared" si="55"/>
        <v>6</v>
      </c>
      <c r="Y458">
        <f t="shared" si="56"/>
        <v>2</v>
      </c>
      <c r="Z458">
        <f t="shared" si="57"/>
        <v>1</v>
      </c>
      <c r="AA458">
        <f t="shared" si="58"/>
        <v>3</v>
      </c>
      <c r="AB458">
        <f t="shared" si="59"/>
        <v>4</v>
      </c>
      <c r="AC458">
        <v>0.69804990357014796</v>
      </c>
      <c r="AD458">
        <v>0.68024531660244403</v>
      </c>
      <c r="AE458">
        <v>0.601529098660881</v>
      </c>
      <c r="AF458">
        <v>0.46449918797518902</v>
      </c>
      <c r="AG458">
        <v>5.0014317105104601E-2</v>
      </c>
      <c r="AH458">
        <v>6.0134696184652399E-2</v>
      </c>
      <c r="AI458">
        <v>9.4624123175818003E-2</v>
      </c>
      <c r="AJ458">
        <v>0.143637173875449</v>
      </c>
      <c r="AK458">
        <v>0.191235883122336</v>
      </c>
      <c r="AL458">
        <v>0.196166693197</v>
      </c>
      <c r="AM458">
        <v>0.212109245849575</v>
      </c>
      <c r="AN458">
        <v>0.246226743407327</v>
      </c>
      <c r="AO458">
        <v>6.0699896202410501E-2</v>
      </c>
      <c r="AP458">
        <v>6.3453294015902398E-2</v>
      </c>
      <c r="AQ458">
        <v>9.1737532313724807E-2</v>
      </c>
      <c r="AR458">
        <v>0.14563689474203401</v>
      </c>
    </row>
    <row r="459" spans="1:44" x14ac:dyDescent="0.35">
      <c r="A459">
        <v>493</v>
      </c>
      <c r="B459" t="s">
        <v>495</v>
      </c>
      <c r="C459" t="s">
        <v>38</v>
      </c>
      <c r="D459">
        <v>41.942915999999997</v>
      </c>
      <c r="E459">
        <v>-87.685800999999998</v>
      </c>
      <c r="F459">
        <v>15</v>
      </c>
      <c r="G459" s="1">
        <v>42045.612500000003</v>
      </c>
      <c r="H459">
        <v>8418</v>
      </c>
      <c r="I459">
        <v>8997</v>
      </c>
      <c r="J459" s="1">
        <v>42128.852777777778</v>
      </c>
      <c r="K459" s="1">
        <v>42128.663888888892</v>
      </c>
      <c r="L459" s="1">
        <v>43098.929861111108</v>
      </c>
      <c r="M459" s="1">
        <v>43099.017361111109</v>
      </c>
      <c r="N459" s="1">
        <v>42129</v>
      </c>
      <c r="O459">
        <v>1.6459270737496801</v>
      </c>
      <c r="P459">
        <v>1.6541226467943699</v>
      </c>
      <c r="Q459">
        <v>1.64844897524388</v>
      </c>
      <c r="R459">
        <v>1.61491415157484</v>
      </c>
      <c r="S459">
        <v>1.6230122503548201</v>
      </c>
      <c r="T459">
        <v>1.6283110404221299</v>
      </c>
      <c r="U459">
        <v>1.6447319189859</v>
      </c>
      <c r="V459">
        <f t="shared" si="53"/>
        <v>5</v>
      </c>
      <c r="W459">
        <f t="shared" si="54"/>
        <v>7</v>
      </c>
      <c r="X459">
        <f t="shared" si="55"/>
        <v>6</v>
      </c>
      <c r="Y459">
        <f t="shared" si="56"/>
        <v>1</v>
      </c>
      <c r="Z459">
        <f t="shared" si="57"/>
        <v>2</v>
      </c>
      <c r="AA459">
        <f t="shared" si="58"/>
        <v>3</v>
      </c>
      <c r="AB459">
        <f t="shared" si="59"/>
        <v>4</v>
      </c>
      <c r="AC459">
        <v>0.62858513761686796</v>
      </c>
      <c r="AD459">
        <v>0.61053843774461303</v>
      </c>
      <c r="AE459">
        <v>0.51978568220377497</v>
      </c>
      <c r="AF459">
        <v>0.37290174287989902</v>
      </c>
      <c r="AG459">
        <v>9.8139714243353104E-2</v>
      </c>
      <c r="AH459">
        <v>0.104685107813318</v>
      </c>
      <c r="AI459">
        <v>0.14163520996010301</v>
      </c>
      <c r="AJ459">
        <v>0.18462680056856201</v>
      </c>
      <c r="AK459">
        <v>0.191254081794242</v>
      </c>
      <c r="AL459">
        <v>0.19557646378295099</v>
      </c>
      <c r="AM459">
        <v>0.20994541463434599</v>
      </c>
      <c r="AN459">
        <v>0.25268666116845101</v>
      </c>
      <c r="AO459">
        <v>8.2021066345535507E-2</v>
      </c>
      <c r="AP459">
        <v>8.9199990659115894E-2</v>
      </c>
      <c r="AQ459">
        <v>0.12863369320177401</v>
      </c>
      <c r="AR459">
        <v>0.18978479538308601</v>
      </c>
    </row>
    <row r="460" spans="1:44" x14ac:dyDescent="0.35">
      <c r="A460">
        <v>494</v>
      </c>
      <c r="B460" t="s">
        <v>496</v>
      </c>
      <c r="C460" t="s">
        <v>38</v>
      </c>
      <c r="D460">
        <v>41.982397079999998</v>
      </c>
      <c r="E460">
        <v>-87.708922520000002</v>
      </c>
      <c r="F460">
        <v>15</v>
      </c>
      <c r="G460" s="1">
        <v>42045.612500000003</v>
      </c>
      <c r="H460">
        <v>1875</v>
      </c>
      <c r="I460">
        <v>1881</v>
      </c>
      <c r="J460" s="1">
        <v>42145.270138888889</v>
      </c>
      <c r="K460" s="1">
        <v>42142.799305555556</v>
      </c>
      <c r="L460" s="1">
        <v>43100.48333333333</v>
      </c>
      <c r="M460" s="1">
        <v>43098.946527777778</v>
      </c>
      <c r="N460" s="1">
        <v>42143</v>
      </c>
      <c r="O460">
        <v>0.76440557713621005</v>
      </c>
      <c r="P460">
        <v>0.77043795116550096</v>
      </c>
      <c r="Q460">
        <v>0.76518895880751303</v>
      </c>
      <c r="R460">
        <v>0.771678446774134</v>
      </c>
      <c r="S460">
        <v>0.76924817878214502</v>
      </c>
      <c r="T460">
        <v>0.77380391217375699</v>
      </c>
      <c r="U460">
        <v>0.78265460952468002</v>
      </c>
      <c r="V460">
        <f t="shared" si="53"/>
        <v>1</v>
      </c>
      <c r="W460">
        <f t="shared" si="54"/>
        <v>4</v>
      </c>
      <c r="X460">
        <f t="shared" si="55"/>
        <v>2</v>
      </c>
      <c r="Y460">
        <f t="shared" si="56"/>
        <v>5</v>
      </c>
      <c r="Z460">
        <f t="shared" si="57"/>
        <v>3</v>
      </c>
      <c r="AA460">
        <f t="shared" si="58"/>
        <v>6</v>
      </c>
      <c r="AB460">
        <f t="shared" si="59"/>
        <v>7</v>
      </c>
      <c r="AC460">
        <v>0.50284196519160895</v>
      </c>
      <c r="AD460">
        <v>0.51874408279416395</v>
      </c>
      <c r="AE460">
        <v>0.409061243236227</v>
      </c>
      <c r="AF460">
        <v>0.26137454423227102</v>
      </c>
      <c r="AG460">
        <v>0.15589673015068101</v>
      </c>
      <c r="AH460">
        <v>0.14283751361696001</v>
      </c>
      <c r="AI460">
        <v>0.18424687449841501</v>
      </c>
      <c r="AJ460">
        <v>0.223915163125119</v>
      </c>
      <c r="AK460">
        <v>0.22232227656383499</v>
      </c>
      <c r="AL460">
        <v>0.211571233520357</v>
      </c>
      <c r="AM460">
        <v>0.24533469659936299</v>
      </c>
      <c r="AN460">
        <v>0.28602024183917202</v>
      </c>
      <c r="AO460">
        <v>0.11893902809387399</v>
      </c>
      <c r="AP460">
        <v>0.12684717006851701</v>
      </c>
      <c r="AQ460">
        <v>0.161357185665993</v>
      </c>
      <c r="AR460">
        <v>0.22869005080343699</v>
      </c>
    </row>
    <row r="461" spans="1:44" x14ac:dyDescent="0.35">
      <c r="A461">
        <v>495</v>
      </c>
      <c r="B461" t="s">
        <v>497</v>
      </c>
      <c r="C461" t="s">
        <v>38</v>
      </c>
      <c r="D461">
        <v>41.961108019999998</v>
      </c>
      <c r="E461">
        <v>-87.728970099999898</v>
      </c>
      <c r="F461">
        <v>15</v>
      </c>
      <c r="G461" s="1">
        <v>42045.612500000003</v>
      </c>
      <c r="H461">
        <v>1770</v>
      </c>
      <c r="I461">
        <v>1908</v>
      </c>
      <c r="J461" s="1">
        <v>42140.773611111108</v>
      </c>
      <c r="K461" s="1">
        <v>42141.598611111112</v>
      </c>
      <c r="L461" s="1">
        <v>43091.148611111108</v>
      </c>
      <c r="M461" s="1">
        <v>43090.908333333333</v>
      </c>
      <c r="N461" s="1">
        <v>42141</v>
      </c>
      <c r="O461">
        <v>0.84137373427298101</v>
      </c>
      <c r="P461">
        <v>0.84957064193902099</v>
      </c>
      <c r="Q461">
        <v>0.84316188078846699</v>
      </c>
      <c r="R461">
        <v>0.84542234421245199</v>
      </c>
      <c r="S461">
        <v>0.84709124194144403</v>
      </c>
      <c r="T461">
        <v>0.84799685229603905</v>
      </c>
      <c r="U461">
        <v>0.852611615599842</v>
      </c>
      <c r="V461">
        <f t="shared" si="53"/>
        <v>1</v>
      </c>
      <c r="W461">
        <f t="shared" si="54"/>
        <v>6</v>
      </c>
      <c r="X461">
        <f t="shared" si="55"/>
        <v>2</v>
      </c>
      <c r="Y461">
        <f t="shared" si="56"/>
        <v>3</v>
      </c>
      <c r="Z461">
        <f t="shared" si="57"/>
        <v>4</v>
      </c>
      <c r="AA461">
        <f t="shared" si="58"/>
        <v>5</v>
      </c>
      <c r="AB461">
        <f t="shared" si="59"/>
        <v>7</v>
      </c>
      <c r="AC461">
        <v>0.37615125266593402</v>
      </c>
      <c r="AD461">
        <v>0.34218275764523198</v>
      </c>
      <c r="AE461">
        <v>0.268462850163253</v>
      </c>
      <c r="AF461">
        <v>0.171426248616843</v>
      </c>
      <c r="AG461">
        <v>0.24913864806043201</v>
      </c>
      <c r="AH461">
        <v>0.19771252576707199</v>
      </c>
      <c r="AI461">
        <v>0.21632607712841101</v>
      </c>
      <c r="AJ461">
        <v>0.24351711363387199</v>
      </c>
      <c r="AK461">
        <v>0.237660037033945</v>
      </c>
      <c r="AL461">
        <v>0.27797127866101301</v>
      </c>
      <c r="AM461">
        <v>0.29321527739279202</v>
      </c>
      <c r="AN461">
        <v>0.301936565662767</v>
      </c>
      <c r="AO461">
        <v>0.13705006223968599</v>
      </c>
      <c r="AP461">
        <v>0.18213343792668099</v>
      </c>
      <c r="AQ461">
        <v>0.221995795315542</v>
      </c>
      <c r="AR461">
        <v>0.28312007208651602</v>
      </c>
    </row>
    <row r="462" spans="1:44" x14ac:dyDescent="0.35">
      <c r="A462">
        <v>496</v>
      </c>
      <c r="B462" t="s">
        <v>498</v>
      </c>
      <c r="C462" t="s">
        <v>38</v>
      </c>
      <c r="D462">
        <v>41.939408</v>
      </c>
      <c r="E462">
        <v>-87.723573999999999</v>
      </c>
      <c r="F462">
        <v>11</v>
      </c>
      <c r="G462" s="1">
        <v>42045.615972222222</v>
      </c>
      <c r="H462">
        <v>2818</v>
      </c>
      <c r="I462">
        <v>3133</v>
      </c>
      <c r="J462" s="1">
        <v>42138.390972222223</v>
      </c>
      <c r="K462" s="1">
        <v>42137.85833333333</v>
      </c>
      <c r="L462" s="1">
        <v>43091.675000000003</v>
      </c>
      <c r="M462" s="1">
        <v>43092.45</v>
      </c>
      <c r="N462" s="1">
        <v>42138</v>
      </c>
      <c r="O462">
        <v>1.11759541079072</v>
      </c>
      <c r="P462">
        <v>1.12410454749777</v>
      </c>
      <c r="Q462">
        <v>1.1190690736011</v>
      </c>
      <c r="R462">
        <v>1.0800135183578601</v>
      </c>
      <c r="S462">
        <v>1.08046357916908</v>
      </c>
      <c r="T462">
        <v>1.08107092203568</v>
      </c>
      <c r="U462">
        <v>1.0905451270964801</v>
      </c>
      <c r="V462">
        <f t="shared" si="53"/>
        <v>5</v>
      </c>
      <c r="W462">
        <f t="shared" si="54"/>
        <v>7</v>
      </c>
      <c r="X462">
        <f t="shared" si="55"/>
        <v>6</v>
      </c>
      <c r="Y462">
        <f t="shared" si="56"/>
        <v>1</v>
      </c>
      <c r="Z462">
        <f t="shared" si="57"/>
        <v>2</v>
      </c>
      <c r="AA462">
        <f t="shared" si="58"/>
        <v>3</v>
      </c>
      <c r="AB462">
        <f t="shared" si="59"/>
        <v>4</v>
      </c>
      <c r="AC462">
        <v>0.63451459248586695</v>
      </c>
      <c r="AD462">
        <v>0.59434050685111495</v>
      </c>
      <c r="AE462">
        <v>0.51249929197501398</v>
      </c>
      <c r="AF462">
        <v>0.387739902967769</v>
      </c>
      <c r="AG462">
        <v>7.9212797986348907E-2</v>
      </c>
      <c r="AH462">
        <v>0.110087941202414</v>
      </c>
      <c r="AI462">
        <v>0.124498551215438</v>
      </c>
      <c r="AJ462">
        <v>0.176478162162684</v>
      </c>
      <c r="AK462">
        <v>0.224963126260458</v>
      </c>
      <c r="AL462">
        <v>0.21129965642589801</v>
      </c>
      <c r="AM462">
        <v>0.23712781953218601</v>
      </c>
      <c r="AN462">
        <v>0.25703492885798102</v>
      </c>
      <c r="AO462">
        <v>6.1309483267325403E-2</v>
      </c>
      <c r="AP462">
        <v>8.4271895520572099E-2</v>
      </c>
      <c r="AQ462">
        <v>0.125874337277361</v>
      </c>
      <c r="AR462">
        <v>0.17874700601156401</v>
      </c>
    </row>
    <row r="463" spans="1:44" x14ac:dyDescent="0.35">
      <c r="A463">
        <v>497</v>
      </c>
      <c r="B463" t="s">
        <v>499</v>
      </c>
      <c r="C463" t="s">
        <v>38</v>
      </c>
      <c r="D463">
        <v>41.939397999999997</v>
      </c>
      <c r="E463">
        <v>-87.711561000000003</v>
      </c>
      <c r="F463">
        <v>23</v>
      </c>
      <c r="G463" s="1">
        <v>42045.615972222222</v>
      </c>
      <c r="H463">
        <v>5435</v>
      </c>
      <c r="I463">
        <v>5072</v>
      </c>
      <c r="J463" s="1">
        <v>42126.59652777778</v>
      </c>
      <c r="K463" s="1">
        <v>42126.568749999999</v>
      </c>
      <c r="L463" s="1">
        <v>43099.42083333333</v>
      </c>
      <c r="M463" s="1">
        <v>43098.670138888891</v>
      </c>
      <c r="N463" s="1">
        <v>42127</v>
      </c>
      <c r="O463">
        <v>1.5408793358719799</v>
      </c>
      <c r="P463">
        <v>1.5475115492498901</v>
      </c>
      <c r="Q463">
        <v>1.54387795517346</v>
      </c>
      <c r="R463">
        <v>1.5202580965224299</v>
      </c>
      <c r="S463">
        <v>1.5155174589173099</v>
      </c>
      <c r="T463">
        <v>1.5260490307130199</v>
      </c>
      <c r="U463">
        <v>1.53474187283274</v>
      </c>
      <c r="V463">
        <f t="shared" si="53"/>
        <v>5</v>
      </c>
      <c r="W463">
        <f t="shared" si="54"/>
        <v>7</v>
      </c>
      <c r="X463">
        <f t="shared" si="55"/>
        <v>6</v>
      </c>
      <c r="Y463">
        <f t="shared" si="56"/>
        <v>2</v>
      </c>
      <c r="Z463">
        <f t="shared" si="57"/>
        <v>1</v>
      </c>
      <c r="AA463">
        <f t="shared" si="58"/>
        <v>3</v>
      </c>
      <c r="AB463">
        <f t="shared" si="59"/>
        <v>4</v>
      </c>
      <c r="AC463">
        <v>0.63755776339171</v>
      </c>
      <c r="AD463">
        <v>0.63740759528261404</v>
      </c>
      <c r="AE463">
        <v>0.55421879400804896</v>
      </c>
      <c r="AF463">
        <v>0.41009550264480599</v>
      </c>
      <c r="AG463">
        <v>0.121904868444904</v>
      </c>
      <c r="AH463">
        <v>0.116877636323081</v>
      </c>
      <c r="AI463">
        <v>0.15093502772353401</v>
      </c>
      <c r="AJ463">
        <v>0.198750951436068</v>
      </c>
      <c r="AK463">
        <v>0.16749717753735799</v>
      </c>
      <c r="AL463">
        <v>0.16334508465814199</v>
      </c>
      <c r="AM463">
        <v>0.16348722700333199</v>
      </c>
      <c r="AN463">
        <v>0.204808219641263</v>
      </c>
      <c r="AO463">
        <v>7.3040190626026999E-2</v>
      </c>
      <c r="AP463">
        <v>8.2369683736161298E-2</v>
      </c>
      <c r="AQ463">
        <v>0.13135895126508301</v>
      </c>
      <c r="AR463">
        <v>0.18634532627786099</v>
      </c>
    </row>
    <row r="464" spans="1:44" x14ac:dyDescent="0.35">
      <c r="A464">
        <v>498</v>
      </c>
      <c r="B464" t="s">
        <v>500</v>
      </c>
      <c r="C464" t="s">
        <v>38</v>
      </c>
      <c r="D464">
        <v>41.938428790000003</v>
      </c>
      <c r="E464">
        <v>-87.698007759999996</v>
      </c>
      <c r="F464">
        <v>19</v>
      </c>
      <c r="G464" s="1">
        <v>42045.615972222222</v>
      </c>
      <c r="H464">
        <v>4570</v>
      </c>
      <c r="I464">
        <v>4814</v>
      </c>
      <c r="J464" s="1">
        <v>42128.759027777778</v>
      </c>
      <c r="K464" s="1">
        <v>42128.756944444445</v>
      </c>
      <c r="L464" s="1">
        <v>43098.906944444447</v>
      </c>
      <c r="M464" s="1">
        <v>43100.017361111109</v>
      </c>
      <c r="N464" s="1">
        <v>42129</v>
      </c>
      <c r="O464">
        <v>1.36138977018054</v>
      </c>
      <c r="P464">
        <v>1.3735266858108</v>
      </c>
      <c r="Q464">
        <v>1.3642961768862301</v>
      </c>
      <c r="R464">
        <v>1.3881176772709101</v>
      </c>
      <c r="S464">
        <v>1.3670600939689199</v>
      </c>
      <c r="T464">
        <v>1.3790534751255801</v>
      </c>
      <c r="U464">
        <v>1.39042275697838</v>
      </c>
      <c r="V464">
        <f t="shared" si="53"/>
        <v>1</v>
      </c>
      <c r="W464">
        <f t="shared" si="54"/>
        <v>4</v>
      </c>
      <c r="X464">
        <f t="shared" si="55"/>
        <v>2</v>
      </c>
      <c r="Y464">
        <f t="shared" si="56"/>
        <v>6</v>
      </c>
      <c r="Z464">
        <f t="shared" si="57"/>
        <v>3</v>
      </c>
      <c r="AA464">
        <f t="shared" si="58"/>
        <v>5</v>
      </c>
      <c r="AB464">
        <f t="shared" si="59"/>
        <v>7</v>
      </c>
      <c r="AC464">
        <v>0.50573925006278297</v>
      </c>
      <c r="AD464">
        <v>0.51117468254783305</v>
      </c>
      <c r="AE464">
        <v>0.400051513862826</v>
      </c>
      <c r="AF464">
        <v>0.26432782843512098</v>
      </c>
      <c r="AG464">
        <v>0.13736448566763901</v>
      </c>
      <c r="AH464">
        <v>0.12714512969008901</v>
      </c>
      <c r="AI464">
        <v>0.175388512868978</v>
      </c>
      <c r="AJ464">
        <v>0.21964435740884899</v>
      </c>
      <c r="AK464">
        <v>0.25570108325087498</v>
      </c>
      <c r="AL464">
        <v>0.24252656596588301</v>
      </c>
      <c r="AM464">
        <v>0.256534020255065</v>
      </c>
      <c r="AN464">
        <v>0.281647627058557</v>
      </c>
      <c r="AO464">
        <v>0.10119518101870099</v>
      </c>
      <c r="AP464">
        <v>0.119153621796192</v>
      </c>
      <c r="AQ464">
        <v>0.168025953013129</v>
      </c>
      <c r="AR464">
        <v>0.23438018709747099</v>
      </c>
    </row>
    <row r="465" spans="1:44" x14ac:dyDescent="0.35">
      <c r="A465">
        <v>499</v>
      </c>
      <c r="B465" t="s">
        <v>501</v>
      </c>
      <c r="C465" t="s">
        <v>38</v>
      </c>
      <c r="D465">
        <v>41.930585370000003</v>
      </c>
      <c r="E465">
        <v>-87.72377736</v>
      </c>
      <c r="F465">
        <v>15</v>
      </c>
      <c r="G465" s="1">
        <v>42045.616666666669</v>
      </c>
      <c r="H465">
        <v>4259</v>
      </c>
      <c r="I465">
        <v>4443</v>
      </c>
      <c r="J465" s="1">
        <v>42125.495833333334</v>
      </c>
      <c r="K465" s="1">
        <v>42125.711111111108</v>
      </c>
      <c r="L465" s="1">
        <v>43096.62777777778</v>
      </c>
      <c r="M465" s="1">
        <v>43098.849305555559</v>
      </c>
      <c r="N465" s="1">
        <v>42126</v>
      </c>
      <c r="O465">
        <v>1.3720166905870601</v>
      </c>
      <c r="P465">
        <v>1.37937798151085</v>
      </c>
      <c r="Q465">
        <v>1.3745129769756299</v>
      </c>
      <c r="R465">
        <v>1.2765819138705701</v>
      </c>
      <c r="S465">
        <v>1.27125270163964</v>
      </c>
      <c r="T465">
        <v>1.26119461048116</v>
      </c>
      <c r="U465">
        <v>1.27470444087208</v>
      </c>
      <c r="V465">
        <f t="shared" si="53"/>
        <v>5</v>
      </c>
      <c r="W465">
        <f t="shared" si="54"/>
        <v>7</v>
      </c>
      <c r="X465">
        <f t="shared" si="55"/>
        <v>6</v>
      </c>
      <c r="Y465">
        <f t="shared" si="56"/>
        <v>4</v>
      </c>
      <c r="Z465">
        <f t="shared" si="57"/>
        <v>2</v>
      </c>
      <c r="AA465">
        <f t="shared" si="58"/>
        <v>1</v>
      </c>
      <c r="AB465">
        <f t="shared" si="59"/>
        <v>3</v>
      </c>
      <c r="AC465">
        <v>0.77012098913597304</v>
      </c>
      <c r="AD465">
        <v>0.75381756439580605</v>
      </c>
      <c r="AE465">
        <v>0.70319040586635995</v>
      </c>
      <c r="AF465">
        <v>0.61102145087368098</v>
      </c>
      <c r="AG465">
        <v>9.0261574051345606E-2</v>
      </c>
      <c r="AH465">
        <v>9.6397502845402397E-2</v>
      </c>
      <c r="AI465">
        <v>0.11796962163382101</v>
      </c>
      <c r="AJ465">
        <v>0.139471770179037</v>
      </c>
      <c r="AK465">
        <v>0.105471252325712</v>
      </c>
      <c r="AL465">
        <v>0.1117490151158</v>
      </c>
      <c r="AM465">
        <v>0.12217477644043601</v>
      </c>
      <c r="AN465">
        <v>0.15409364647242399</v>
      </c>
      <c r="AO465">
        <v>3.4146184486968899E-2</v>
      </c>
      <c r="AP465">
        <v>3.80359176429899E-2</v>
      </c>
      <c r="AQ465">
        <v>5.6665196059381001E-2</v>
      </c>
      <c r="AR465">
        <v>9.5413132474857304E-2</v>
      </c>
    </row>
    <row r="466" spans="1:44" x14ac:dyDescent="0.35">
      <c r="A466">
        <v>500</v>
      </c>
      <c r="B466" t="s">
        <v>502</v>
      </c>
      <c r="C466" t="s">
        <v>38</v>
      </c>
      <c r="D466">
        <v>41.935337279999999</v>
      </c>
      <c r="E466">
        <v>-87.716889289999997</v>
      </c>
      <c r="F466">
        <v>15</v>
      </c>
      <c r="G466" s="1">
        <v>42045.616666666669</v>
      </c>
      <c r="H466">
        <v>2567</v>
      </c>
      <c r="I466">
        <v>2734</v>
      </c>
      <c r="J466" s="1">
        <v>42129.370138888888</v>
      </c>
      <c r="K466" s="1">
        <v>42128.810416666667</v>
      </c>
      <c r="L466" s="1">
        <v>43100.57708333333</v>
      </c>
      <c r="M466" s="1">
        <v>43098.559027777781</v>
      </c>
      <c r="N466" s="1">
        <v>42129</v>
      </c>
      <c r="O466">
        <v>1.0483006256755201</v>
      </c>
      <c r="P466">
        <v>1.05405136908769</v>
      </c>
      <c r="Q466">
        <v>1.04712827149732</v>
      </c>
      <c r="R466">
        <v>1.0507880997154899</v>
      </c>
      <c r="S466">
        <v>1.0529568475367199</v>
      </c>
      <c r="T466">
        <v>1.05213173328691</v>
      </c>
      <c r="U466">
        <v>1.0655203070136099</v>
      </c>
      <c r="V466">
        <f t="shared" si="53"/>
        <v>2</v>
      </c>
      <c r="W466">
        <f t="shared" si="54"/>
        <v>6</v>
      </c>
      <c r="X466">
        <f t="shared" si="55"/>
        <v>1</v>
      </c>
      <c r="Y466">
        <f t="shared" si="56"/>
        <v>3</v>
      </c>
      <c r="Z466">
        <f t="shared" si="57"/>
        <v>5</v>
      </c>
      <c r="AA466">
        <f t="shared" si="58"/>
        <v>4</v>
      </c>
      <c r="AB466">
        <f t="shared" si="59"/>
        <v>7</v>
      </c>
      <c r="AC466">
        <v>0.50939677477369305</v>
      </c>
      <c r="AD466">
        <v>0.46417609746070698</v>
      </c>
      <c r="AE466">
        <v>0.36733242186897203</v>
      </c>
      <c r="AF466">
        <v>0.239792298665472</v>
      </c>
      <c r="AG466">
        <v>0.14547840573618101</v>
      </c>
      <c r="AH466">
        <v>0.16762339856852199</v>
      </c>
      <c r="AI466">
        <v>0.19002627420648399</v>
      </c>
      <c r="AJ466">
        <v>0.22589335754811601</v>
      </c>
      <c r="AK466">
        <v>0.19140097161623601</v>
      </c>
      <c r="AL466">
        <v>0.20620087711278201</v>
      </c>
      <c r="AM466">
        <v>0.23784436271755</v>
      </c>
      <c r="AN466">
        <v>0.27968724322118899</v>
      </c>
      <c r="AO466">
        <v>0.15372384787388799</v>
      </c>
      <c r="AP466">
        <v>0.161999626857986</v>
      </c>
      <c r="AQ466">
        <v>0.20479694120699199</v>
      </c>
      <c r="AR466">
        <v>0.25462710056522098</v>
      </c>
    </row>
    <row r="467" spans="1:44" x14ac:dyDescent="0.35">
      <c r="A467">
        <v>501</v>
      </c>
      <c r="B467" t="s">
        <v>503</v>
      </c>
      <c r="C467" t="s">
        <v>38</v>
      </c>
      <c r="D467">
        <v>41.931901969999998</v>
      </c>
      <c r="E467">
        <v>-87.701195130000002</v>
      </c>
      <c r="F467">
        <v>15</v>
      </c>
      <c r="G467" s="1">
        <v>42045.616666666669</v>
      </c>
      <c r="H467">
        <v>6476</v>
      </c>
      <c r="I467">
        <v>7216</v>
      </c>
      <c r="J467" s="1">
        <v>42129.69027777778</v>
      </c>
      <c r="K467" s="1">
        <v>42129.67291666667</v>
      </c>
      <c r="L467" s="1">
        <v>43100.657638888886</v>
      </c>
      <c r="M467" s="1">
        <v>43100.6875</v>
      </c>
      <c r="N467" s="1">
        <v>42130</v>
      </c>
      <c r="O467">
        <v>1.73846389717193</v>
      </c>
      <c r="P467">
        <v>1.74945286659058</v>
      </c>
      <c r="Q467">
        <v>1.7405049366635199</v>
      </c>
      <c r="R467">
        <v>1.6598544555841599</v>
      </c>
      <c r="S467">
        <v>1.6636430223307599</v>
      </c>
      <c r="T467">
        <v>1.6714094380859299</v>
      </c>
      <c r="U467">
        <v>1.6928282023853001</v>
      </c>
      <c r="V467">
        <f t="shared" si="53"/>
        <v>5</v>
      </c>
      <c r="W467">
        <f t="shared" si="54"/>
        <v>7</v>
      </c>
      <c r="X467">
        <f t="shared" si="55"/>
        <v>6</v>
      </c>
      <c r="Y467">
        <f t="shared" si="56"/>
        <v>1</v>
      </c>
      <c r="Z467">
        <f t="shared" si="57"/>
        <v>2</v>
      </c>
      <c r="AA467">
        <f t="shared" si="58"/>
        <v>3</v>
      </c>
      <c r="AB467">
        <f t="shared" si="59"/>
        <v>4</v>
      </c>
      <c r="AC467">
        <v>0.78706357953364603</v>
      </c>
      <c r="AD467">
        <v>0.76962984436231296</v>
      </c>
      <c r="AE467">
        <v>0.71841568727535199</v>
      </c>
      <c r="AF467">
        <v>0.60324037817751197</v>
      </c>
      <c r="AG467">
        <v>6.0233681953911197E-2</v>
      </c>
      <c r="AH467">
        <v>6.4393783465886603E-2</v>
      </c>
      <c r="AI467">
        <v>7.9606081375597396E-2</v>
      </c>
      <c r="AJ467">
        <v>0.11792478350831399</v>
      </c>
      <c r="AK467">
        <v>0.124886999903742</v>
      </c>
      <c r="AL467">
        <v>0.12976130579513101</v>
      </c>
      <c r="AM467">
        <v>0.145274296401256</v>
      </c>
      <c r="AN467">
        <v>0.17078118565562</v>
      </c>
      <c r="AO467">
        <v>2.7815738608699202E-2</v>
      </c>
      <c r="AP467">
        <v>3.6215066376667999E-2</v>
      </c>
      <c r="AQ467">
        <v>5.6703934947793098E-2</v>
      </c>
      <c r="AR467">
        <v>0.10805365265855101</v>
      </c>
    </row>
    <row r="468" spans="1:44" x14ac:dyDescent="0.35">
      <c r="A468">
        <v>502</v>
      </c>
      <c r="B468" t="s">
        <v>504</v>
      </c>
      <c r="C468" t="s">
        <v>38</v>
      </c>
      <c r="D468">
        <v>41.926690000000001</v>
      </c>
      <c r="E468">
        <v>-87.697667999999993</v>
      </c>
      <c r="F468">
        <v>15</v>
      </c>
      <c r="G468" s="1">
        <v>42045.616666666669</v>
      </c>
      <c r="H468">
        <v>6576</v>
      </c>
      <c r="I468">
        <v>6634</v>
      </c>
      <c r="J468" s="1">
        <v>42138.338194444441</v>
      </c>
      <c r="K468" s="1">
        <v>42137.911111111112</v>
      </c>
      <c r="L468" s="1">
        <v>43100.486805555556</v>
      </c>
      <c r="M468" s="1">
        <v>43100.739583333336</v>
      </c>
      <c r="N468" s="1">
        <v>42138</v>
      </c>
      <c r="O468">
        <v>1.8637128190810099</v>
      </c>
      <c r="P468">
        <v>1.8740145930285601</v>
      </c>
      <c r="Q468">
        <v>1.8678213271958199</v>
      </c>
      <c r="R468">
        <v>1.7838896958348101</v>
      </c>
      <c r="S468">
        <v>1.7721420412959901</v>
      </c>
      <c r="T468">
        <v>1.7755640510072701</v>
      </c>
      <c r="U468">
        <v>1.8093180747512601</v>
      </c>
      <c r="V468">
        <f t="shared" si="53"/>
        <v>5</v>
      </c>
      <c r="W468">
        <f t="shared" si="54"/>
        <v>7</v>
      </c>
      <c r="X468">
        <f t="shared" si="55"/>
        <v>6</v>
      </c>
      <c r="Y468">
        <f t="shared" si="56"/>
        <v>3</v>
      </c>
      <c r="Z468">
        <f t="shared" si="57"/>
        <v>1</v>
      </c>
      <c r="AA468">
        <f t="shared" si="58"/>
        <v>2</v>
      </c>
      <c r="AB468">
        <f t="shared" si="59"/>
        <v>4</v>
      </c>
      <c r="AC468">
        <v>0.77576519527730803</v>
      </c>
      <c r="AD468">
        <v>0.75866080159447402</v>
      </c>
      <c r="AE468">
        <v>0.70211223639304499</v>
      </c>
      <c r="AF468">
        <v>0.583453361012083</v>
      </c>
      <c r="AG468">
        <v>4.0009091566237102E-2</v>
      </c>
      <c r="AH468">
        <v>4.3701852104229701E-2</v>
      </c>
      <c r="AI468">
        <v>6.5693905503347402E-2</v>
      </c>
      <c r="AJ468">
        <v>0.107460703152821</v>
      </c>
      <c r="AK468">
        <v>0.172638334521799</v>
      </c>
      <c r="AL468">
        <v>0.173638413788818</v>
      </c>
      <c r="AM468">
        <v>0.18463963897464</v>
      </c>
      <c r="AN468">
        <v>0.208793132517887</v>
      </c>
      <c r="AO468">
        <v>1.15873786346556E-2</v>
      </c>
      <c r="AP468">
        <v>2.3998932512477301E-2</v>
      </c>
      <c r="AQ468">
        <v>4.7554219128966402E-2</v>
      </c>
      <c r="AR468">
        <v>0.100292803317208</v>
      </c>
    </row>
    <row r="469" spans="1:44" x14ac:dyDescent="0.35">
      <c r="A469">
        <v>503</v>
      </c>
      <c r="B469" t="s">
        <v>505</v>
      </c>
      <c r="C469" t="s">
        <v>38</v>
      </c>
      <c r="D469">
        <v>41.92439882</v>
      </c>
      <c r="E469">
        <v>-87.715441040000002</v>
      </c>
      <c r="F469">
        <v>15</v>
      </c>
      <c r="G469" s="1">
        <v>42045.617361111108</v>
      </c>
      <c r="H469">
        <v>6237</v>
      </c>
      <c r="I469">
        <v>6858</v>
      </c>
      <c r="J469" s="1">
        <v>42126.547222222223</v>
      </c>
      <c r="K469" s="1">
        <v>42125.502083333333</v>
      </c>
      <c r="L469" s="1">
        <v>43100.518055555556</v>
      </c>
      <c r="M469" s="1">
        <v>43100.599305555559</v>
      </c>
      <c r="N469" s="1">
        <v>42126</v>
      </c>
      <c r="O469">
        <v>1.7171010607068999</v>
      </c>
      <c r="P469">
        <v>1.7287699036300801</v>
      </c>
      <c r="Q469">
        <v>1.7198734211118101</v>
      </c>
      <c r="R469">
        <v>1.66323037739593</v>
      </c>
      <c r="S469">
        <v>1.6521611537593199</v>
      </c>
      <c r="T469">
        <v>1.6592477735631901</v>
      </c>
      <c r="U469">
        <v>1.67018528828327</v>
      </c>
      <c r="V469">
        <f t="shared" si="53"/>
        <v>5</v>
      </c>
      <c r="W469">
        <f t="shared" si="54"/>
        <v>7</v>
      </c>
      <c r="X469">
        <f t="shared" si="55"/>
        <v>6</v>
      </c>
      <c r="Y469">
        <f t="shared" si="56"/>
        <v>3</v>
      </c>
      <c r="Z469">
        <f t="shared" si="57"/>
        <v>1</v>
      </c>
      <c r="AA469">
        <f t="shared" si="58"/>
        <v>2</v>
      </c>
      <c r="AB469">
        <f t="shared" si="59"/>
        <v>4</v>
      </c>
      <c r="AC469">
        <v>0.83027823576095205</v>
      </c>
      <c r="AD469">
        <v>0.81427567185743499</v>
      </c>
      <c r="AE469">
        <v>0.77075483524821498</v>
      </c>
      <c r="AF469">
        <v>0.66651421605106098</v>
      </c>
      <c r="AG469">
        <v>4.6616124495144601E-2</v>
      </c>
      <c r="AH469">
        <v>4.6990602864685101E-2</v>
      </c>
      <c r="AI469">
        <v>6.5611510250260102E-2</v>
      </c>
      <c r="AJ469">
        <v>9.8616097470487399E-2</v>
      </c>
      <c r="AK469">
        <v>9.7357571717892805E-2</v>
      </c>
      <c r="AL469">
        <v>9.9546468486970602E-2</v>
      </c>
      <c r="AM469">
        <v>0.11112047475110701</v>
      </c>
      <c r="AN469">
        <v>0.14051676198361901</v>
      </c>
      <c r="AO469">
        <v>2.5748068026010498E-2</v>
      </c>
      <c r="AP469">
        <v>3.9187256790908898E-2</v>
      </c>
      <c r="AQ469">
        <v>5.2513179750416701E-2</v>
      </c>
      <c r="AR469">
        <v>9.4352924494831805E-2</v>
      </c>
    </row>
    <row r="470" spans="1:44" x14ac:dyDescent="0.35">
      <c r="A470">
        <v>504</v>
      </c>
      <c r="B470" t="s">
        <v>506</v>
      </c>
      <c r="C470" t="s">
        <v>38</v>
      </c>
      <c r="D470">
        <v>41.924632469999999</v>
      </c>
      <c r="E470">
        <v>-87.689307009999993</v>
      </c>
      <c r="F470">
        <v>15</v>
      </c>
      <c r="G470" s="1">
        <v>42045.617361111108</v>
      </c>
      <c r="H470">
        <v>8314</v>
      </c>
      <c r="I470">
        <v>8648</v>
      </c>
      <c r="J470" s="1">
        <v>42145.863888888889</v>
      </c>
      <c r="K470" s="1">
        <v>42145.777083333334</v>
      </c>
      <c r="L470" s="1">
        <v>43100.572916666664</v>
      </c>
      <c r="M470" s="1">
        <v>43099.448611111111</v>
      </c>
      <c r="N470" s="1">
        <v>42146</v>
      </c>
      <c r="O470">
        <v>1.9462791393749299</v>
      </c>
      <c r="P470">
        <v>1.9599535618308901</v>
      </c>
      <c r="Q470">
        <v>1.9499147906821299</v>
      </c>
      <c r="R470">
        <v>1.88477391036399</v>
      </c>
      <c r="S470">
        <v>1.8834792162969201</v>
      </c>
      <c r="T470">
        <v>1.8738893882241401</v>
      </c>
      <c r="U470">
        <v>1.88113145242442</v>
      </c>
      <c r="V470">
        <f t="shared" si="53"/>
        <v>5</v>
      </c>
      <c r="W470">
        <f t="shared" si="54"/>
        <v>7</v>
      </c>
      <c r="X470">
        <f t="shared" si="55"/>
        <v>6</v>
      </c>
      <c r="Y470">
        <f t="shared" si="56"/>
        <v>4</v>
      </c>
      <c r="Z470">
        <f t="shared" si="57"/>
        <v>3</v>
      </c>
      <c r="AA470">
        <f t="shared" si="58"/>
        <v>1</v>
      </c>
      <c r="AB470">
        <f t="shared" si="59"/>
        <v>2</v>
      </c>
      <c r="AC470">
        <v>0.86901251305518701</v>
      </c>
      <c r="AD470">
        <v>0.85551431456365301</v>
      </c>
      <c r="AE470">
        <v>0.80429848603281595</v>
      </c>
      <c r="AF470">
        <v>0.69484802558904701</v>
      </c>
      <c r="AG470">
        <v>5.8051879760486098E-2</v>
      </c>
      <c r="AH470">
        <v>6.25563310675845E-2</v>
      </c>
      <c r="AI470">
        <v>7.8225707350679602E-2</v>
      </c>
      <c r="AJ470">
        <v>0.108583188701581</v>
      </c>
      <c r="AK470">
        <v>4.7944414766844398E-2</v>
      </c>
      <c r="AL470">
        <v>5.5423171910343801E-2</v>
      </c>
      <c r="AM470">
        <v>6.6561392218717402E-2</v>
      </c>
      <c r="AN470">
        <v>0.107602216695918</v>
      </c>
      <c r="AO470">
        <v>2.49911924174816E-2</v>
      </c>
      <c r="AP470">
        <v>2.6506182458418001E-2</v>
      </c>
      <c r="AQ470">
        <v>5.09144143977866E-2</v>
      </c>
      <c r="AR470">
        <v>8.8966569013452998E-2</v>
      </c>
    </row>
    <row r="471" spans="1:44" x14ac:dyDescent="0.35">
      <c r="A471">
        <v>505</v>
      </c>
      <c r="B471" t="s">
        <v>507</v>
      </c>
      <c r="C471" t="s">
        <v>38</v>
      </c>
      <c r="D471">
        <v>41.924090849999999</v>
      </c>
      <c r="E471">
        <v>-87.676460070000005</v>
      </c>
      <c r="F471">
        <v>15</v>
      </c>
      <c r="G471" s="1">
        <v>42045.617361111108</v>
      </c>
      <c r="H471">
        <v>5700</v>
      </c>
      <c r="I471">
        <v>6049</v>
      </c>
      <c r="J471" s="1">
        <v>42131.779861111114</v>
      </c>
      <c r="K471" s="1">
        <v>42131.866666666669</v>
      </c>
      <c r="L471" s="1">
        <v>43100.586805555555</v>
      </c>
      <c r="M471" s="1">
        <v>43098.743055555555</v>
      </c>
      <c r="N471" s="1">
        <v>42132</v>
      </c>
      <c r="O471">
        <v>1.36726150465593</v>
      </c>
      <c r="P471">
        <v>1.3721952999975799</v>
      </c>
      <c r="Q471">
        <v>1.36981701769574</v>
      </c>
      <c r="R471">
        <v>1.36804971456493</v>
      </c>
      <c r="S471">
        <v>1.3720701329712599</v>
      </c>
      <c r="T471">
        <v>1.3769045033021401</v>
      </c>
      <c r="U471">
        <v>1.3788892054213799</v>
      </c>
      <c r="V471">
        <f t="shared" si="53"/>
        <v>1</v>
      </c>
      <c r="W471">
        <f t="shared" si="54"/>
        <v>5</v>
      </c>
      <c r="X471">
        <f t="shared" si="55"/>
        <v>3</v>
      </c>
      <c r="Y471">
        <f t="shared" si="56"/>
        <v>2</v>
      </c>
      <c r="Z471">
        <f t="shared" si="57"/>
        <v>4</v>
      </c>
      <c r="AA471">
        <f t="shared" si="58"/>
        <v>6</v>
      </c>
      <c r="AB471">
        <f t="shared" si="59"/>
        <v>7</v>
      </c>
      <c r="AC471">
        <v>0.34915076524711097</v>
      </c>
      <c r="AD471">
        <v>0.36158274759036202</v>
      </c>
      <c r="AE471">
        <v>0.280651062264342</v>
      </c>
      <c r="AF471">
        <v>0.188525132501183</v>
      </c>
      <c r="AG471">
        <v>0.18630328287991901</v>
      </c>
      <c r="AH471">
        <v>0.173337088536832</v>
      </c>
      <c r="AI471">
        <v>0.202246893867954</v>
      </c>
      <c r="AJ471">
        <v>0.23264691679931601</v>
      </c>
      <c r="AK471">
        <v>0.24082746546626799</v>
      </c>
      <c r="AL471">
        <v>0.22122605937598899</v>
      </c>
      <c r="AM471">
        <v>0.25564720702888</v>
      </c>
      <c r="AN471">
        <v>0.27856749798038999</v>
      </c>
      <c r="AO471">
        <v>0.223718486406701</v>
      </c>
      <c r="AP471">
        <v>0.24385410449681499</v>
      </c>
      <c r="AQ471">
        <v>0.26145483683882298</v>
      </c>
      <c r="AR471">
        <v>0.30026045271911</v>
      </c>
    </row>
    <row r="472" spans="1:44" x14ac:dyDescent="0.35">
      <c r="A472">
        <v>506</v>
      </c>
      <c r="B472" t="s">
        <v>508</v>
      </c>
      <c r="C472" t="s">
        <v>38</v>
      </c>
      <c r="D472">
        <v>41.91718375</v>
      </c>
      <c r="E472">
        <v>-87.710356649999994</v>
      </c>
      <c r="F472">
        <v>15</v>
      </c>
      <c r="G472" s="1">
        <v>42045.618055555555</v>
      </c>
      <c r="H472">
        <v>8697</v>
      </c>
      <c r="I472">
        <v>9066</v>
      </c>
      <c r="J472" s="1">
        <v>42125.334027777775</v>
      </c>
      <c r="K472" s="1">
        <v>42124.997916666667</v>
      </c>
      <c r="L472" s="1">
        <v>43100.598611111112</v>
      </c>
      <c r="M472" s="1">
        <v>43100.122916666667</v>
      </c>
      <c r="N472" s="1">
        <v>42125</v>
      </c>
      <c r="O472">
        <v>2.11103501702949</v>
      </c>
      <c r="P472">
        <v>2.1245595086623301</v>
      </c>
      <c r="Q472">
        <v>2.1137246004771901</v>
      </c>
      <c r="R472">
        <v>1.9996003932450801</v>
      </c>
      <c r="S472">
        <v>1.99183110858031</v>
      </c>
      <c r="T472">
        <v>2.00071280707995</v>
      </c>
      <c r="U472">
        <v>2.0072437830986098</v>
      </c>
      <c r="V472">
        <f t="shared" si="53"/>
        <v>5</v>
      </c>
      <c r="W472">
        <f t="shared" si="54"/>
        <v>7</v>
      </c>
      <c r="X472">
        <f t="shared" si="55"/>
        <v>6</v>
      </c>
      <c r="Y472">
        <f t="shared" si="56"/>
        <v>2</v>
      </c>
      <c r="Z472">
        <f t="shared" si="57"/>
        <v>1</v>
      </c>
      <c r="AA472">
        <f t="shared" si="58"/>
        <v>3</v>
      </c>
      <c r="AB472">
        <f t="shared" si="59"/>
        <v>4</v>
      </c>
      <c r="AC472">
        <v>0.79998862406842397</v>
      </c>
      <c r="AD472">
        <v>0.77582991164938397</v>
      </c>
      <c r="AE472">
        <v>0.72485760259257104</v>
      </c>
      <c r="AF472">
        <v>0.61388159445769297</v>
      </c>
      <c r="AG472">
        <v>9.6988834362531598E-2</v>
      </c>
      <c r="AH472">
        <v>0.11060512875747699</v>
      </c>
      <c r="AI472">
        <v>0.122241812101221</v>
      </c>
      <c r="AJ472">
        <v>0.15171746739262801</v>
      </c>
      <c r="AK472">
        <v>8.6732118506491193E-2</v>
      </c>
      <c r="AL472">
        <v>8.6666110330255799E-2</v>
      </c>
      <c r="AM472">
        <v>0.10651627504901701</v>
      </c>
      <c r="AN472">
        <v>0.1378712701132</v>
      </c>
      <c r="AO472">
        <v>1.6290423062551702E-2</v>
      </c>
      <c r="AP472">
        <v>2.6898849262882201E-2</v>
      </c>
      <c r="AQ472">
        <v>4.6384310257188199E-2</v>
      </c>
      <c r="AR472">
        <v>9.6529668036477695E-2</v>
      </c>
    </row>
    <row r="473" spans="1:44" x14ac:dyDescent="0.35">
      <c r="A473">
        <v>507</v>
      </c>
      <c r="B473" t="s">
        <v>509</v>
      </c>
      <c r="C473" t="s">
        <v>38</v>
      </c>
      <c r="D473">
        <v>41.917513390000003</v>
      </c>
      <c r="E473">
        <v>-87.701808959999994</v>
      </c>
      <c r="F473">
        <v>19</v>
      </c>
      <c r="G473" s="1">
        <v>42045.618055555555</v>
      </c>
      <c r="H473">
        <v>12968</v>
      </c>
      <c r="I473">
        <v>12535</v>
      </c>
      <c r="J473" s="1">
        <v>42126.017361111109</v>
      </c>
      <c r="K473" s="1">
        <v>42125.747916666667</v>
      </c>
      <c r="L473" s="1">
        <v>43099.614583333336</v>
      </c>
      <c r="M473" s="1">
        <v>43097.722916666666</v>
      </c>
      <c r="N473" s="1">
        <v>42126</v>
      </c>
      <c r="O473">
        <v>2.43511681003617</v>
      </c>
      <c r="P473">
        <v>2.4563152572122098</v>
      </c>
      <c r="Q473">
        <v>2.4420021553477702</v>
      </c>
      <c r="R473">
        <v>2.3516145674609001</v>
      </c>
      <c r="S473">
        <v>2.3636091596163</v>
      </c>
      <c r="T473">
        <v>2.3483760942353902</v>
      </c>
      <c r="U473">
        <v>2.3787691962383701</v>
      </c>
      <c r="V473">
        <f t="shared" si="53"/>
        <v>5</v>
      </c>
      <c r="W473">
        <f t="shared" si="54"/>
        <v>7</v>
      </c>
      <c r="X473">
        <f t="shared" si="55"/>
        <v>6</v>
      </c>
      <c r="Y473">
        <f t="shared" si="56"/>
        <v>2</v>
      </c>
      <c r="Z473">
        <f t="shared" si="57"/>
        <v>3</v>
      </c>
      <c r="AA473">
        <f t="shared" si="58"/>
        <v>1</v>
      </c>
      <c r="AB473">
        <f t="shared" si="59"/>
        <v>4</v>
      </c>
      <c r="AC473">
        <v>0.85847296457814504</v>
      </c>
      <c r="AD473">
        <v>0.85410163533142303</v>
      </c>
      <c r="AE473">
        <v>0.80398615418305397</v>
      </c>
      <c r="AF473">
        <v>0.71006638922029197</v>
      </c>
      <c r="AG473">
        <v>7.6265170632721493E-2</v>
      </c>
      <c r="AH473">
        <v>8.4508271108956007E-2</v>
      </c>
      <c r="AI473">
        <v>9.54324920702143E-2</v>
      </c>
      <c r="AJ473">
        <v>0.119367650402547</v>
      </c>
      <c r="AK473">
        <v>3.8339072046831402E-2</v>
      </c>
      <c r="AL473">
        <v>3.3909563638432998E-2</v>
      </c>
      <c r="AM473">
        <v>4.9401779353169702E-2</v>
      </c>
      <c r="AN473">
        <v>8.6183204214559495E-2</v>
      </c>
      <c r="AO473">
        <v>2.6922792742301398E-2</v>
      </c>
      <c r="AP473">
        <v>2.74805299211867E-2</v>
      </c>
      <c r="AQ473">
        <v>5.11795743935618E-2</v>
      </c>
      <c r="AR473">
        <v>8.4382756162600603E-2</v>
      </c>
    </row>
    <row r="474" spans="1:44" x14ac:dyDescent="0.35">
      <c r="A474">
        <v>508</v>
      </c>
      <c r="B474" t="s">
        <v>510</v>
      </c>
      <c r="C474" t="s">
        <v>38</v>
      </c>
      <c r="D474">
        <v>41.90965688</v>
      </c>
      <c r="E474">
        <v>-87.716631949999993</v>
      </c>
      <c r="F474">
        <v>15</v>
      </c>
      <c r="G474" s="1">
        <v>42045.618055555555</v>
      </c>
      <c r="H474">
        <v>2917</v>
      </c>
      <c r="I474">
        <v>3139</v>
      </c>
      <c r="J474" s="1">
        <v>42125.827777777777</v>
      </c>
      <c r="K474" s="1">
        <v>42125.803472222222</v>
      </c>
      <c r="L474" s="1">
        <v>43091.820138888892</v>
      </c>
      <c r="M474" s="1">
        <v>43088.776388888888</v>
      </c>
      <c r="N474" s="1">
        <v>42126</v>
      </c>
      <c r="O474">
        <v>0.94211707388381105</v>
      </c>
      <c r="P474">
        <v>0.94842864231836999</v>
      </c>
      <c r="Q474">
        <v>0.94474986392107796</v>
      </c>
      <c r="R474">
        <v>0.94625554199515605</v>
      </c>
      <c r="S474">
        <v>0.948104494326934</v>
      </c>
      <c r="T474">
        <v>0.95723908989909601</v>
      </c>
      <c r="U474">
        <v>0.96895589047106401</v>
      </c>
      <c r="V474">
        <f t="shared" si="53"/>
        <v>1</v>
      </c>
      <c r="W474">
        <f t="shared" si="54"/>
        <v>5</v>
      </c>
      <c r="X474">
        <f t="shared" si="55"/>
        <v>2</v>
      </c>
      <c r="Y474">
        <f t="shared" si="56"/>
        <v>3</v>
      </c>
      <c r="Z474">
        <f t="shared" si="57"/>
        <v>4</v>
      </c>
      <c r="AA474">
        <f t="shared" si="58"/>
        <v>6</v>
      </c>
      <c r="AB474">
        <f t="shared" si="59"/>
        <v>7</v>
      </c>
      <c r="AC474">
        <v>0.14208715698812999</v>
      </c>
      <c r="AD474">
        <v>0.116842745740443</v>
      </c>
      <c r="AE474">
        <v>0.113454771754219</v>
      </c>
      <c r="AF474">
        <v>9.5113834946819395E-2</v>
      </c>
      <c r="AG474">
        <v>0.21423821344513799</v>
      </c>
      <c r="AH474">
        <v>0.25210831077930002</v>
      </c>
      <c r="AI474">
        <v>0.271348466053007</v>
      </c>
      <c r="AJ474">
        <v>0.26814383365801697</v>
      </c>
      <c r="AK474">
        <v>0.41281288450635301</v>
      </c>
      <c r="AL474">
        <v>0.35008506419957103</v>
      </c>
      <c r="AM474">
        <v>0.32406710773414299</v>
      </c>
      <c r="AN474">
        <v>0.34038756229713502</v>
      </c>
      <c r="AO474">
        <v>0.23086174506037599</v>
      </c>
      <c r="AP474">
        <v>0.280963879280684</v>
      </c>
      <c r="AQ474">
        <v>0.29112965445862898</v>
      </c>
      <c r="AR474">
        <v>0.29635476909802799</v>
      </c>
    </row>
    <row r="475" spans="1:44" x14ac:dyDescent="0.35">
      <c r="A475">
        <v>509</v>
      </c>
      <c r="B475" t="s">
        <v>511</v>
      </c>
      <c r="C475" t="s">
        <v>38</v>
      </c>
      <c r="D475">
        <v>41.909769299999901</v>
      </c>
      <c r="E475">
        <v>-87.705280490000007</v>
      </c>
      <c r="F475">
        <v>15</v>
      </c>
      <c r="G475" s="1">
        <v>42045.618055555555</v>
      </c>
      <c r="H475">
        <v>5943</v>
      </c>
      <c r="I475">
        <v>5753</v>
      </c>
      <c r="J475" s="1">
        <v>42125.826388888891</v>
      </c>
      <c r="K475" s="1">
        <v>42126.477777777778</v>
      </c>
      <c r="L475" s="1">
        <v>43100.82708333333</v>
      </c>
      <c r="M475" s="1">
        <v>43099.051388888889</v>
      </c>
      <c r="N475" s="1">
        <v>42126</v>
      </c>
      <c r="O475">
        <v>1.4785882960043399</v>
      </c>
      <c r="P475">
        <v>1.48741479608876</v>
      </c>
      <c r="Q475">
        <v>1.48043465787565</v>
      </c>
      <c r="R475">
        <v>1.44248102263224</v>
      </c>
      <c r="S475">
        <v>1.44451099671946</v>
      </c>
      <c r="T475">
        <v>1.4476393961762399</v>
      </c>
      <c r="U475">
        <v>1.4642461790691299</v>
      </c>
      <c r="V475">
        <f t="shared" si="53"/>
        <v>5</v>
      </c>
      <c r="W475">
        <f t="shared" si="54"/>
        <v>7</v>
      </c>
      <c r="X475">
        <f t="shared" si="55"/>
        <v>6</v>
      </c>
      <c r="Y475">
        <f t="shared" si="56"/>
        <v>1</v>
      </c>
      <c r="Z475">
        <f t="shared" si="57"/>
        <v>2</v>
      </c>
      <c r="AA475">
        <f t="shared" si="58"/>
        <v>3</v>
      </c>
      <c r="AB475">
        <f t="shared" si="59"/>
        <v>4</v>
      </c>
      <c r="AC475">
        <v>0.79624133009253195</v>
      </c>
      <c r="AD475">
        <v>0.77000731703820702</v>
      </c>
      <c r="AE475">
        <v>0.69689461921680895</v>
      </c>
      <c r="AF475">
        <v>0.54797883762482302</v>
      </c>
      <c r="AG475">
        <v>5.0750519142121399E-2</v>
      </c>
      <c r="AH475">
        <v>5.8994171734608802E-2</v>
      </c>
      <c r="AI475">
        <v>8.1800075490394294E-2</v>
      </c>
      <c r="AJ475">
        <v>0.13422272369447799</v>
      </c>
      <c r="AK475">
        <v>0.11804387793026801</v>
      </c>
      <c r="AL475">
        <v>0.12905536945683399</v>
      </c>
      <c r="AM475">
        <v>0.149971924106827</v>
      </c>
      <c r="AN475">
        <v>0.18763925449014299</v>
      </c>
      <c r="AO475">
        <v>3.4964272835078102E-2</v>
      </c>
      <c r="AP475">
        <v>4.1943141770349898E-2</v>
      </c>
      <c r="AQ475">
        <v>7.1333381185968395E-2</v>
      </c>
      <c r="AR475">
        <v>0.130159184190555</v>
      </c>
    </row>
    <row r="476" spans="1:44" x14ac:dyDescent="0.35">
      <c r="A476">
        <v>510</v>
      </c>
      <c r="B476" t="s">
        <v>512</v>
      </c>
      <c r="C476" t="s">
        <v>38</v>
      </c>
      <c r="D476">
        <v>41.902706590000001</v>
      </c>
      <c r="E476">
        <v>-87.709219570000002</v>
      </c>
      <c r="F476">
        <v>15</v>
      </c>
      <c r="G476" s="1">
        <v>42045.618750000001</v>
      </c>
      <c r="H476">
        <v>2794</v>
      </c>
      <c r="I476">
        <v>2519</v>
      </c>
      <c r="J476" s="1">
        <v>42126.416666666664</v>
      </c>
      <c r="K476" s="1">
        <v>42126.864583333336</v>
      </c>
      <c r="L476" s="1">
        <v>43100.914583333331</v>
      </c>
      <c r="M476" s="1">
        <v>43100.604861111111</v>
      </c>
      <c r="N476" s="1">
        <v>42127</v>
      </c>
      <c r="O476">
        <v>1.0319292663800901</v>
      </c>
      <c r="P476">
        <v>1.03745503162748</v>
      </c>
      <c r="Q476">
        <v>1.03364129130598</v>
      </c>
      <c r="R476">
        <v>1.02989595415964</v>
      </c>
      <c r="S476">
        <v>1.0320232140880601</v>
      </c>
      <c r="T476">
        <v>1.0266371289564</v>
      </c>
      <c r="U476">
        <v>1.03641707633303</v>
      </c>
      <c r="V476">
        <f t="shared" si="53"/>
        <v>3</v>
      </c>
      <c r="W476">
        <f t="shared" si="54"/>
        <v>7</v>
      </c>
      <c r="X476">
        <f t="shared" si="55"/>
        <v>5</v>
      </c>
      <c r="Y476">
        <f t="shared" si="56"/>
        <v>2</v>
      </c>
      <c r="Z476">
        <f t="shared" si="57"/>
        <v>4</v>
      </c>
      <c r="AA476">
        <f t="shared" si="58"/>
        <v>1</v>
      </c>
      <c r="AB476">
        <f t="shared" si="59"/>
        <v>6</v>
      </c>
      <c r="AC476">
        <v>0.66221164750392403</v>
      </c>
      <c r="AD476">
        <v>0.67040111322974305</v>
      </c>
      <c r="AE476">
        <v>0.56722221048798205</v>
      </c>
      <c r="AF476">
        <v>0.41663526681727397</v>
      </c>
      <c r="AG476">
        <v>0.123623387979341</v>
      </c>
      <c r="AH476">
        <v>0.12624357308473699</v>
      </c>
      <c r="AI476">
        <v>0.155269753924732</v>
      </c>
      <c r="AJ476">
        <v>0.204139382184306</v>
      </c>
      <c r="AK476">
        <v>0.156658263799691</v>
      </c>
      <c r="AL476">
        <v>0.13907958771041401</v>
      </c>
      <c r="AM476">
        <v>0.181988248933243</v>
      </c>
      <c r="AN476">
        <v>0.22390535576045101</v>
      </c>
      <c r="AO476">
        <v>5.7506700717042503E-2</v>
      </c>
      <c r="AP476">
        <v>6.4275725975103698E-2</v>
      </c>
      <c r="AQ476">
        <v>9.5519786654042496E-2</v>
      </c>
      <c r="AR476">
        <v>0.155319995237967</v>
      </c>
    </row>
    <row r="477" spans="1:44" x14ac:dyDescent="0.35">
      <c r="A477">
        <v>511</v>
      </c>
      <c r="B477" t="s">
        <v>513</v>
      </c>
      <c r="C477" t="s">
        <v>38</v>
      </c>
      <c r="D477">
        <v>41.914026710000002</v>
      </c>
      <c r="E477">
        <v>-87.705126460000002</v>
      </c>
      <c r="F477">
        <v>15</v>
      </c>
      <c r="G477" s="1">
        <v>42045.618750000001</v>
      </c>
      <c r="H477">
        <v>13385</v>
      </c>
      <c r="I477">
        <v>13001</v>
      </c>
      <c r="J477" s="1">
        <v>42130.65</v>
      </c>
      <c r="K477" s="1">
        <v>42130.652083333334</v>
      </c>
      <c r="L477" s="1">
        <v>43099.984722222223</v>
      </c>
      <c r="M477" s="1">
        <v>43100.636111111111</v>
      </c>
      <c r="N477" s="1">
        <v>42131</v>
      </c>
      <c r="O477">
        <v>1.9786635324317701</v>
      </c>
      <c r="P477">
        <v>1.98843249908667</v>
      </c>
      <c r="Q477">
        <v>1.98207497645451</v>
      </c>
      <c r="R477">
        <v>1.93299287104943</v>
      </c>
      <c r="S477">
        <v>1.92570572465534</v>
      </c>
      <c r="T477">
        <v>1.93722159885963</v>
      </c>
      <c r="U477">
        <v>1.9563061712366601</v>
      </c>
      <c r="V477">
        <f t="shared" si="53"/>
        <v>5</v>
      </c>
      <c r="W477">
        <f t="shared" si="54"/>
        <v>7</v>
      </c>
      <c r="X477">
        <f t="shared" si="55"/>
        <v>6</v>
      </c>
      <c r="Y477">
        <f t="shared" si="56"/>
        <v>2</v>
      </c>
      <c r="Z477">
        <f t="shared" si="57"/>
        <v>1</v>
      </c>
      <c r="AA477">
        <f t="shared" si="58"/>
        <v>3</v>
      </c>
      <c r="AB477">
        <f t="shared" si="59"/>
        <v>4</v>
      </c>
      <c r="AC477">
        <v>0.87323779847766203</v>
      </c>
      <c r="AD477">
        <v>0.85899515582463404</v>
      </c>
      <c r="AE477">
        <v>0.80754634558980098</v>
      </c>
      <c r="AF477">
        <v>0.69503977516167803</v>
      </c>
      <c r="AG477">
        <v>2.4627836410482301E-2</v>
      </c>
      <c r="AH477">
        <v>3.1579157027924999E-2</v>
      </c>
      <c r="AI477">
        <v>4.8344494980608999E-2</v>
      </c>
      <c r="AJ477">
        <v>8.5272787810224099E-2</v>
      </c>
      <c r="AK477">
        <v>7.7261190277731304E-2</v>
      </c>
      <c r="AL477">
        <v>8.2127700009297602E-2</v>
      </c>
      <c r="AM477">
        <v>9.9212910346195698E-2</v>
      </c>
      <c r="AN477">
        <v>0.13387523686876801</v>
      </c>
      <c r="AO477">
        <v>2.48731748341233E-2</v>
      </c>
      <c r="AP477">
        <v>2.7297987138142899E-2</v>
      </c>
      <c r="AQ477">
        <v>4.4896249083394103E-2</v>
      </c>
      <c r="AR477">
        <v>8.5812200159329402E-2</v>
      </c>
    </row>
    <row r="478" spans="1:44" x14ac:dyDescent="0.35">
      <c r="A478">
        <v>514</v>
      </c>
      <c r="B478" t="s">
        <v>514</v>
      </c>
      <c r="C478" t="s">
        <v>38</v>
      </c>
      <c r="D478">
        <v>42.019275999999998</v>
      </c>
      <c r="E478">
        <v>-87.684519999999907</v>
      </c>
      <c r="F478">
        <v>15</v>
      </c>
      <c r="G478" s="1">
        <v>42502.732638888891</v>
      </c>
      <c r="H478">
        <v>918</v>
      </c>
      <c r="I478">
        <v>863</v>
      </c>
      <c r="J478" s="1">
        <v>42574.525000000001</v>
      </c>
      <c r="K478" s="1">
        <v>42574.578472222223</v>
      </c>
      <c r="L478" s="1">
        <v>43098.533333333333</v>
      </c>
      <c r="M478" s="1">
        <v>43099.953472222223</v>
      </c>
      <c r="N478" s="1">
        <v>42575</v>
      </c>
      <c r="O478">
        <v>0.75314836230405202</v>
      </c>
      <c r="P478">
        <v>0.762146982316385</v>
      </c>
      <c r="Q478">
        <v>0.75554334539701096</v>
      </c>
      <c r="R478">
        <v>0.75158556998140102</v>
      </c>
      <c r="S478">
        <v>0.75538289359392397</v>
      </c>
      <c r="T478">
        <v>0.75509390002486099</v>
      </c>
      <c r="U478">
        <v>0.76360975965053102</v>
      </c>
      <c r="V478">
        <f t="shared" si="53"/>
        <v>2</v>
      </c>
      <c r="W478">
        <f t="shared" si="54"/>
        <v>6</v>
      </c>
      <c r="X478">
        <f t="shared" si="55"/>
        <v>5</v>
      </c>
      <c r="Y478">
        <f t="shared" si="56"/>
        <v>1</v>
      </c>
      <c r="Z478">
        <f t="shared" si="57"/>
        <v>4</v>
      </c>
      <c r="AA478">
        <f t="shared" si="58"/>
        <v>3</v>
      </c>
      <c r="AB478">
        <f t="shared" si="59"/>
        <v>7</v>
      </c>
      <c r="AC478">
        <v>0.77620438700289696</v>
      </c>
      <c r="AD478">
        <v>0.74164101888360801</v>
      </c>
      <c r="AE478">
        <v>0.64873645805870395</v>
      </c>
      <c r="AF478">
        <v>0.49134802795500199</v>
      </c>
      <c r="AG478">
        <v>8.6295254277372196E-2</v>
      </c>
      <c r="AH478">
        <v>0.100389227552347</v>
      </c>
      <c r="AI478">
        <v>0.12934790739685401</v>
      </c>
      <c r="AJ478">
        <v>0.17523892075646899</v>
      </c>
      <c r="AK478">
        <v>8.4546827085583004E-2</v>
      </c>
      <c r="AL478">
        <v>9.7453575527247899E-2</v>
      </c>
      <c r="AM478">
        <v>0.13056125703080099</v>
      </c>
      <c r="AN478">
        <v>0.18325688861171199</v>
      </c>
      <c r="AO478">
        <v>5.2953531634147497E-2</v>
      </c>
      <c r="AP478">
        <v>6.0516178036796202E-2</v>
      </c>
      <c r="AQ478">
        <v>9.1354377513639007E-2</v>
      </c>
      <c r="AR478">
        <v>0.150156162676815</v>
      </c>
    </row>
    <row r="479" spans="1:44" x14ac:dyDescent="0.35">
      <c r="A479">
        <v>515</v>
      </c>
      <c r="B479" t="s">
        <v>515</v>
      </c>
      <c r="C479" t="s">
        <v>38</v>
      </c>
      <c r="D479">
        <v>42.019159000000002</v>
      </c>
      <c r="E479">
        <v>-87.673573000000005</v>
      </c>
      <c r="F479">
        <v>23</v>
      </c>
      <c r="G479" s="1">
        <v>42502.73333333333</v>
      </c>
      <c r="H479">
        <v>2838</v>
      </c>
      <c r="I479">
        <v>3081</v>
      </c>
      <c r="J479" s="1">
        <v>42559.782638888886</v>
      </c>
      <c r="K479" s="1">
        <v>42559.943749999999</v>
      </c>
      <c r="L479" s="1">
        <v>43099.961805555555</v>
      </c>
      <c r="M479" s="1">
        <v>43099.826388888891</v>
      </c>
      <c r="N479" s="1">
        <v>42560</v>
      </c>
      <c r="O479">
        <v>1.43888482106371</v>
      </c>
      <c r="P479">
        <v>1.45466491738854</v>
      </c>
      <c r="Q479">
        <v>1.4419300828886901</v>
      </c>
      <c r="R479">
        <v>1.44685672517132</v>
      </c>
      <c r="S479">
        <v>1.4370998135300701</v>
      </c>
      <c r="T479">
        <v>1.4448094786707899</v>
      </c>
      <c r="U479">
        <v>1.45703568710958</v>
      </c>
      <c r="V479">
        <f t="shared" si="53"/>
        <v>2</v>
      </c>
      <c r="W479">
        <f t="shared" si="54"/>
        <v>6</v>
      </c>
      <c r="X479">
        <f t="shared" si="55"/>
        <v>3</v>
      </c>
      <c r="Y479">
        <f t="shared" si="56"/>
        <v>5</v>
      </c>
      <c r="Z479">
        <f t="shared" si="57"/>
        <v>1</v>
      </c>
      <c r="AA479">
        <f t="shared" si="58"/>
        <v>4</v>
      </c>
      <c r="AB479">
        <f t="shared" si="59"/>
        <v>7</v>
      </c>
      <c r="AC479">
        <v>0.77302588233112102</v>
      </c>
      <c r="AD479">
        <v>0.80455598848304299</v>
      </c>
      <c r="AE479">
        <v>0.71742270811597098</v>
      </c>
      <c r="AF479">
        <v>0.57549772636787899</v>
      </c>
      <c r="AG479">
        <v>7.9656021386568895E-2</v>
      </c>
      <c r="AH479">
        <v>7.4083367021999594E-2</v>
      </c>
      <c r="AI479">
        <v>8.8817423419341596E-2</v>
      </c>
      <c r="AJ479">
        <v>0.133053182162545</v>
      </c>
      <c r="AK479">
        <v>9.3542938412640997E-2</v>
      </c>
      <c r="AL479">
        <v>7.5772823939552203E-2</v>
      </c>
      <c r="AM479">
        <v>0.113983910194755</v>
      </c>
      <c r="AN479">
        <v>0.15609296560448199</v>
      </c>
      <c r="AO479">
        <v>5.3775157869668702E-2</v>
      </c>
      <c r="AP479">
        <v>4.5587820555405001E-2</v>
      </c>
      <c r="AQ479">
        <v>7.9775958269932307E-2</v>
      </c>
      <c r="AR479">
        <v>0.13535612586509199</v>
      </c>
    </row>
    <row r="480" spans="1:44" x14ac:dyDescent="0.35">
      <c r="A480">
        <v>517</v>
      </c>
      <c r="B480" t="s">
        <v>516</v>
      </c>
      <c r="C480" t="s">
        <v>38</v>
      </c>
      <c r="D480">
        <v>42.015962999999999</v>
      </c>
      <c r="E480">
        <v>-87.675004999999999</v>
      </c>
      <c r="F480">
        <v>15</v>
      </c>
      <c r="G480" s="1">
        <v>42502.734722222223</v>
      </c>
      <c r="H480">
        <v>1292</v>
      </c>
      <c r="I480">
        <v>1294</v>
      </c>
      <c r="J480" s="1">
        <v>42559.807638888888</v>
      </c>
      <c r="K480" s="1">
        <v>42559.806944444441</v>
      </c>
      <c r="L480" s="1">
        <v>43091.945833333331</v>
      </c>
      <c r="M480" s="1">
        <v>43092.708333333336</v>
      </c>
      <c r="N480" s="1">
        <v>42560</v>
      </c>
      <c r="O480">
        <v>0.73594040538863104</v>
      </c>
      <c r="P480">
        <v>0.74128039319607197</v>
      </c>
      <c r="Q480">
        <v>0.73832774222490705</v>
      </c>
      <c r="R480">
        <v>0.74302669860654902</v>
      </c>
      <c r="S480">
        <v>0.74537117607782699</v>
      </c>
      <c r="T480">
        <v>0.74110380506310503</v>
      </c>
      <c r="U480">
        <v>0.75057391285160002</v>
      </c>
      <c r="V480">
        <f t="shared" si="53"/>
        <v>1</v>
      </c>
      <c r="W480">
        <f t="shared" si="54"/>
        <v>4</v>
      </c>
      <c r="X480">
        <f t="shared" si="55"/>
        <v>2</v>
      </c>
      <c r="Y480">
        <f t="shared" si="56"/>
        <v>5</v>
      </c>
      <c r="Z480">
        <f t="shared" si="57"/>
        <v>6</v>
      </c>
      <c r="AA480">
        <f t="shared" si="58"/>
        <v>3</v>
      </c>
      <c r="AB480">
        <f t="shared" si="59"/>
        <v>7</v>
      </c>
      <c r="AC480">
        <v>9.9194184161605095E-2</v>
      </c>
      <c r="AD480">
        <v>0.12399217964835201</v>
      </c>
      <c r="AE480">
        <v>0.11313242786894601</v>
      </c>
      <c r="AF480">
        <v>0.10793225090106499</v>
      </c>
      <c r="AG480">
        <v>0.24574719186730701</v>
      </c>
      <c r="AH480">
        <v>0.20428744628123399</v>
      </c>
      <c r="AI480">
        <v>0.21285286700873299</v>
      </c>
      <c r="AJ480">
        <v>0.23120102782493501</v>
      </c>
      <c r="AK480">
        <v>0.35005474234012701</v>
      </c>
      <c r="AL480">
        <v>0.36284101627436799</v>
      </c>
      <c r="AM480">
        <v>0.32814083664584498</v>
      </c>
      <c r="AN480">
        <v>0.33208146612615302</v>
      </c>
      <c r="AO480">
        <v>0.30500388163095998</v>
      </c>
      <c r="AP480">
        <v>0.30887935779604397</v>
      </c>
      <c r="AQ480">
        <v>0.345873868476474</v>
      </c>
      <c r="AR480">
        <v>0.32878525514784501</v>
      </c>
    </row>
    <row r="481" spans="1:44" x14ac:dyDescent="0.35">
      <c r="A481">
        <v>518</v>
      </c>
      <c r="B481" t="s">
        <v>517</v>
      </c>
      <c r="C481" t="s">
        <v>38</v>
      </c>
      <c r="D481">
        <v>41.885502000000002</v>
      </c>
      <c r="E481">
        <v>-87.716865999999996</v>
      </c>
      <c r="F481">
        <v>15</v>
      </c>
      <c r="G481" s="1">
        <v>42514.647222222222</v>
      </c>
      <c r="H481">
        <v>926</v>
      </c>
      <c r="I481">
        <v>1068</v>
      </c>
      <c r="J481" s="1">
        <v>42523.591666666667</v>
      </c>
      <c r="K481" s="1">
        <v>42523.592361111114</v>
      </c>
      <c r="L481" s="1">
        <v>43088.768750000003</v>
      </c>
      <c r="M481" s="1">
        <v>43099.612500000003</v>
      </c>
      <c r="N481" s="1">
        <v>42524</v>
      </c>
      <c r="O481">
        <v>0.72174146283404395</v>
      </c>
      <c r="P481">
        <v>0.72845358990146802</v>
      </c>
      <c r="Q481">
        <v>0.72490460437148396</v>
      </c>
      <c r="R481">
        <v>0.72510907166836602</v>
      </c>
      <c r="S481">
        <v>0.72160175685469596</v>
      </c>
      <c r="T481">
        <v>0.72343560279424302</v>
      </c>
      <c r="U481">
        <v>0.73087792725451795</v>
      </c>
      <c r="V481">
        <f t="shared" si="53"/>
        <v>2</v>
      </c>
      <c r="W481">
        <f t="shared" si="54"/>
        <v>6</v>
      </c>
      <c r="X481">
        <f t="shared" si="55"/>
        <v>4</v>
      </c>
      <c r="Y481">
        <f t="shared" si="56"/>
        <v>5</v>
      </c>
      <c r="Z481">
        <f t="shared" si="57"/>
        <v>1</v>
      </c>
      <c r="AA481">
        <f t="shared" si="58"/>
        <v>3</v>
      </c>
      <c r="AB481">
        <f t="shared" si="59"/>
        <v>7</v>
      </c>
      <c r="AC481">
        <v>0.146836274268451</v>
      </c>
      <c r="AD481">
        <v>0.14409940351993</v>
      </c>
      <c r="AE481">
        <v>0.12981382502278899</v>
      </c>
      <c r="AF481">
        <v>0.10981118906510499</v>
      </c>
      <c r="AG481">
        <v>0.22126151365421301</v>
      </c>
      <c r="AH481">
        <v>0.28707696575349201</v>
      </c>
      <c r="AI481">
        <v>0.26939414228252601</v>
      </c>
      <c r="AJ481">
        <v>0.27882658235994001</v>
      </c>
      <c r="AK481">
        <v>0.41822982165503098</v>
      </c>
      <c r="AL481">
        <v>0.35707546763153702</v>
      </c>
      <c r="AM481">
        <v>0.370750813382278</v>
      </c>
      <c r="AN481">
        <v>0.34503926957482001</v>
      </c>
      <c r="AO481">
        <v>0.21367239042230299</v>
      </c>
      <c r="AP481">
        <v>0.21174816309503999</v>
      </c>
      <c r="AQ481">
        <v>0.23004121931240501</v>
      </c>
      <c r="AR481">
        <v>0.26632295900013397</v>
      </c>
    </row>
    <row r="482" spans="1:44" x14ac:dyDescent="0.35">
      <c r="A482">
        <v>519</v>
      </c>
      <c r="B482" t="s">
        <v>518</v>
      </c>
      <c r="C482" t="s">
        <v>38</v>
      </c>
      <c r="D482">
        <v>42.016976999999997</v>
      </c>
      <c r="E482">
        <v>-87.677724999999995</v>
      </c>
      <c r="F482">
        <v>11</v>
      </c>
      <c r="G482" s="1">
        <v>42514.652777777781</v>
      </c>
      <c r="H482">
        <v>471</v>
      </c>
      <c r="I482">
        <v>481</v>
      </c>
      <c r="J482" s="1">
        <v>42559.330555555556</v>
      </c>
      <c r="K482" s="1">
        <v>42559.907638888886</v>
      </c>
      <c r="L482" s="1">
        <v>43090.51666666667</v>
      </c>
      <c r="M482" s="1">
        <v>43091.620833333334</v>
      </c>
      <c r="N482" s="1">
        <v>42560</v>
      </c>
      <c r="O482">
        <v>0.57985849159311598</v>
      </c>
      <c r="P482">
        <v>0.58518627003435697</v>
      </c>
      <c r="Q482">
        <v>0.58204589780626703</v>
      </c>
      <c r="R482">
        <v>0.58499808574788803</v>
      </c>
      <c r="S482">
        <v>0.58118950785115098</v>
      </c>
      <c r="T482">
        <v>0.58883669167790698</v>
      </c>
      <c r="U482">
        <v>0.59042772775201202</v>
      </c>
      <c r="V482">
        <f t="shared" si="53"/>
        <v>1</v>
      </c>
      <c r="W482">
        <f t="shared" si="54"/>
        <v>5</v>
      </c>
      <c r="X482">
        <f t="shared" si="55"/>
        <v>3</v>
      </c>
      <c r="Y482">
        <f t="shared" si="56"/>
        <v>4</v>
      </c>
      <c r="Z482">
        <f t="shared" si="57"/>
        <v>2</v>
      </c>
      <c r="AA482">
        <f t="shared" si="58"/>
        <v>6</v>
      </c>
      <c r="AB482">
        <f t="shared" si="59"/>
        <v>7</v>
      </c>
      <c r="AC482">
        <v>0.487382473536281</v>
      </c>
      <c r="AD482">
        <v>0.485895336079745</v>
      </c>
      <c r="AE482">
        <v>0.39386649713066302</v>
      </c>
      <c r="AF482">
        <v>0.28100482494167101</v>
      </c>
      <c r="AG482">
        <v>0.15628339837906799</v>
      </c>
      <c r="AH482">
        <v>0.13808815180578299</v>
      </c>
      <c r="AI482">
        <v>0.1893659982376</v>
      </c>
      <c r="AJ482">
        <v>0.21798258015539501</v>
      </c>
      <c r="AK482">
        <v>0.19354879430097999</v>
      </c>
      <c r="AL482">
        <v>0.203414029559252</v>
      </c>
      <c r="AM482">
        <v>0.22169355716752001</v>
      </c>
      <c r="AN482">
        <v>0.25740412803357399</v>
      </c>
      <c r="AO482">
        <v>0.162785333783668</v>
      </c>
      <c r="AP482">
        <v>0.17260248255521901</v>
      </c>
      <c r="AQ482">
        <v>0.195073947464215</v>
      </c>
      <c r="AR482">
        <v>0.243608466869358</v>
      </c>
    </row>
    <row r="483" spans="1:44" x14ac:dyDescent="0.35">
      <c r="A483">
        <v>520</v>
      </c>
      <c r="B483" t="s">
        <v>519</v>
      </c>
      <c r="C483" t="s">
        <v>38</v>
      </c>
      <c r="D483">
        <v>42.015962000000002</v>
      </c>
      <c r="E483">
        <v>-87.668569999999903</v>
      </c>
      <c r="F483">
        <v>23</v>
      </c>
      <c r="G483" s="1">
        <v>42514.65347222222</v>
      </c>
      <c r="H483">
        <v>3612</v>
      </c>
      <c r="I483">
        <v>3663</v>
      </c>
      <c r="J483" s="1">
        <v>42558.59652777778</v>
      </c>
      <c r="K483" s="1">
        <v>42559.086111111108</v>
      </c>
      <c r="L483" s="1">
        <v>43100.559027777781</v>
      </c>
      <c r="M483" s="1">
        <v>43100.611111111109</v>
      </c>
      <c r="N483" s="1">
        <v>42559</v>
      </c>
      <c r="O483">
        <v>1.57321984268604</v>
      </c>
      <c r="P483">
        <v>1.58194741213908</v>
      </c>
      <c r="Q483">
        <v>1.57602428601728</v>
      </c>
      <c r="R483">
        <v>1.5807842313489</v>
      </c>
      <c r="S483">
        <v>1.56430938957226</v>
      </c>
      <c r="T483">
        <v>1.59029493372122</v>
      </c>
      <c r="U483">
        <v>1.6027619439509899</v>
      </c>
      <c r="V483">
        <f t="shared" si="53"/>
        <v>2</v>
      </c>
      <c r="W483">
        <f t="shared" si="54"/>
        <v>5</v>
      </c>
      <c r="X483">
        <f t="shared" si="55"/>
        <v>3</v>
      </c>
      <c r="Y483">
        <f t="shared" si="56"/>
        <v>4</v>
      </c>
      <c r="Z483">
        <f t="shared" si="57"/>
        <v>1</v>
      </c>
      <c r="AA483">
        <f t="shared" si="58"/>
        <v>6</v>
      </c>
      <c r="AB483">
        <f t="shared" si="59"/>
        <v>7</v>
      </c>
      <c r="AC483">
        <v>0.63209542487592996</v>
      </c>
      <c r="AD483">
        <v>0.56402563929913496</v>
      </c>
      <c r="AE483">
        <v>0.456407174308743</v>
      </c>
      <c r="AF483">
        <v>0.31788008311417398</v>
      </c>
      <c r="AG483">
        <v>0.17054334899689699</v>
      </c>
      <c r="AH483">
        <v>0.180113222217544</v>
      </c>
      <c r="AI483">
        <v>0.203219581760858</v>
      </c>
      <c r="AJ483">
        <v>0.22602068229114899</v>
      </c>
      <c r="AK483">
        <v>0.116244617122432</v>
      </c>
      <c r="AL483">
        <v>0.15134636223602399</v>
      </c>
      <c r="AM483">
        <v>0.192235257616966</v>
      </c>
      <c r="AN483">
        <v>0.23768176941736399</v>
      </c>
      <c r="AO483">
        <v>8.1116609004739507E-2</v>
      </c>
      <c r="AP483">
        <v>0.10451477624729499</v>
      </c>
      <c r="AQ483">
        <v>0.148137986313431</v>
      </c>
      <c r="AR483">
        <v>0.218417465177312</v>
      </c>
    </row>
    <row r="484" spans="1:44" x14ac:dyDescent="0.35">
      <c r="A484">
        <v>522</v>
      </c>
      <c r="B484" t="s">
        <v>520</v>
      </c>
      <c r="C484" t="s">
        <v>38</v>
      </c>
      <c r="D484">
        <v>42.019537</v>
      </c>
      <c r="E484">
        <v>-87.669562999999997</v>
      </c>
      <c r="F484">
        <v>15</v>
      </c>
      <c r="G484" s="1">
        <v>42514.654861111114</v>
      </c>
      <c r="H484">
        <v>1156</v>
      </c>
      <c r="I484">
        <v>1147</v>
      </c>
      <c r="J484" s="1">
        <v>42559.34097222222</v>
      </c>
      <c r="K484" s="1">
        <v>42559.761805555558</v>
      </c>
      <c r="L484" s="1">
        <v>43096.658333333333</v>
      </c>
      <c r="M484" s="1">
        <v>43096.75277777778</v>
      </c>
      <c r="N484" s="1">
        <v>42560</v>
      </c>
      <c r="O484">
        <v>0.84573314442488301</v>
      </c>
      <c r="P484">
        <v>0.85650688344790704</v>
      </c>
      <c r="Q484">
        <v>0.84953326588323097</v>
      </c>
      <c r="R484">
        <v>0.851890262797389</v>
      </c>
      <c r="S484">
        <v>0.84740446198145603</v>
      </c>
      <c r="T484">
        <v>0.85603335449960505</v>
      </c>
      <c r="U484">
        <v>0.85869227460999797</v>
      </c>
      <c r="V484">
        <f t="shared" si="53"/>
        <v>1</v>
      </c>
      <c r="W484">
        <f t="shared" si="54"/>
        <v>6</v>
      </c>
      <c r="X484">
        <f t="shared" si="55"/>
        <v>3</v>
      </c>
      <c r="Y484">
        <f t="shared" si="56"/>
        <v>4</v>
      </c>
      <c r="Z484">
        <f t="shared" si="57"/>
        <v>2</v>
      </c>
      <c r="AA484">
        <f t="shared" si="58"/>
        <v>5</v>
      </c>
      <c r="AB484">
        <f t="shared" si="59"/>
        <v>7</v>
      </c>
      <c r="AC484">
        <v>0.72612594156802601</v>
      </c>
      <c r="AD484">
        <v>0.71126001633244496</v>
      </c>
      <c r="AE484">
        <v>0.61834365839295602</v>
      </c>
      <c r="AF484">
        <v>0.45686034442548901</v>
      </c>
      <c r="AG484">
        <v>0.10430187553999599</v>
      </c>
      <c r="AH484">
        <v>0.104767200746814</v>
      </c>
      <c r="AI484">
        <v>0.13457313650542199</v>
      </c>
      <c r="AJ484">
        <v>0.18580377141196899</v>
      </c>
      <c r="AK484">
        <v>0.11987905928062299</v>
      </c>
      <c r="AL484">
        <v>0.12127242422585301</v>
      </c>
      <c r="AM484">
        <v>0.15607806693287599</v>
      </c>
      <c r="AN484">
        <v>0.20185876582912399</v>
      </c>
      <c r="AO484">
        <v>4.9693123611353897E-2</v>
      </c>
      <c r="AP484">
        <v>6.2700358694887506E-2</v>
      </c>
      <c r="AQ484">
        <v>9.1005138168744504E-2</v>
      </c>
      <c r="AR484">
        <v>0.15547711833341599</v>
      </c>
    </row>
    <row r="485" spans="1:44" x14ac:dyDescent="0.35">
      <c r="A485">
        <v>523</v>
      </c>
      <c r="B485" t="s">
        <v>521</v>
      </c>
      <c r="C485" t="s">
        <v>38</v>
      </c>
      <c r="D485">
        <v>42.021019000000003</v>
      </c>
      <c r="E485">
        <v>-87.665086000000002</v>
      </c>
      <c r="F485">
        <v>15</v>
      </c>
      <c r="G485" s="1">
        <v>42514.655555555553</v>
      </c>
      <c r="H485">
        <v>3606</v>
      </c>
      <c r="I485">
        <v>3300</v>
      </c>
      <c r="J485" s="1">
        <v>42559.336111111108</v>
      </c>
      <c r="K485" s="1">
        <v>42558.722222222219</v>
      </c>
      <c r="L485" s="1">
        <v>43100.92291666667</v>
      </c>
      <c r="M485" s="1">
        <v>43099.965277777781</v>
      </c>
      <c r="N485" s="1">
        <v>42559</v>
      </c>
      <c r="O485">
        <v>1.4698138552051701</v>
      </c>
      <c r="P485">
        <v>1.4891134390535701</v>
      </c>
      <c r="Q485">
        <v>1.4736517532968501</v>
      </c>
      <c r="R485">
        <v>1.42363231919362</v>
      </c>
      <c r="S485">
        <v>1.4268444032739001</v>
      </c>
      <c r="T485">
        <v>1.4376721482827299</v>
      </c>
      <c r="U485">
        <v>1.44477411870536</v>
      </c>
      <c r="V485">
        <f t="shared" si="53"/>
        <v>5</v>
      </c>
      <c r="W485">
        <f t="shared" si="54"/>
        <v>7</v>
      </c>
      <c r="X485">
        <f t="shared" si="55"/>
        <v>6</v>
      </c>
      <c r="Y485">
        <f t="shared" si="56"/>
        <v>1</v>
      </c>
      <c r="Z485">
        <f t="shared" si="57"/>
        <v>2</v>
      </c>
      <c r="AA485">
        <f t="shared" si="58"/>
        <v>3</v>
      </c>
      <c r="AB485">
        <f t="shared" si="59"/>
        <v>4</v>
      </c>
      <c r="AC485">
        <v>0.78247108048949998</v>
      </c>
      <c r="AD485">
        <v>0.76197526420181005</v>
      </c>
      <c r="AE485">
        <v>0.68720428900320096</v>
      </c>
      <c r="AF485">
        <v>0.55470233417541204</v>
      </c>
      <c r="AG485">
        <v>0.101556228812827</v>
      </c>
      <c r="AH485">
        <v>0.105365159083241</v>
      </c>
      <c r="AI485">
        <v>0.12298368150644499</v>
      </c>
      <c r="AJ485">
        <v>0.155458694239132</v>
      </c>
      <c r="AK485">
        <v>7.4505501161545903E-2</v>
      </c>
      <c r="AL485">
        <v>8.18572652026196E-2</v>
      </c>
      <c r="AM485">
        <v>0.104915248012718</v>
      </c>
      <c r="AN485">
        <v>0.14656935530864801</v>
      </c>
      <c r="AO485">
        <v>4.1467189536126201E-2</v>
      </c>
      <c r="AP485">
        <v>5.0802311512328703E-2</v>
      </c>
      <c r="AQ485">
        <v>8.4896781477635894E-2</v>
      </c>
      <c r="AR485">
        <v>0.14326961627680601</v>
      </c>
    </row>
    <row r="486" spans="1:44" x14ac:dyDescent="0.35">
      <c r="A486">
        <v>524</v>
      </c>
      <c r="B486" t="s">
        <v>522</v>
      </c>
      <c r="C486" t="s">
        <v>38</v>
      </c>
      <c r="D486">
        <v>41.894886999999997</v>
      </c>
      <c r="E486">
        <v>-87.774704</v>
      </c>
      <c r="F486">
        <v>11</v>
      </c>
      <c r="G486" s="1">
        <v>42514.65625</v>
      </c>
      <c r="H486">
        <v>279</v>
      </c>
      <c r="I486">
        <v>276</v>
      </c>
      <c r="J486" s="1">
        <v>42572.784722222219</v>
      </c>
      <c r="K486" s="1">
        <v>42577.72152777778</v>
      </c>
      <c r="L486" s="1">
        <v>43087.551388888889</v>
      </c>
      <c r="M486" s="1">
        <v>43091.918749999997</v>
      </c>
      <c r="N486" s="1">
        <v>42573</v>
      </c>
      <c r="O486">
        <v>0.40964628248963902</v>
      </c>
      <c r="P486">
        <v>0.41598997918382202</v>
      </c>
      <c r="Q486">
        <v>0.41005804307771698</v>
      </c>
      <c r="R486">
        <v>0.414643583681442</v>
      </c>
      <c r="S486">
        <v>0.41510663066015302</v>
      </c>
      <c r="T486">
        <v>0.41969630595382401</v>
      </c>
      <c r="U486">
        <v>0.41823050920757798</v>
      </c>
      <c r="V486">
        <f t="shared" si="53"/>
        <v>1</v>
      </c>
      <c r="W486">
        <f t="shared" si="54"/>
        <v>5</v>
      </c>
      <c r="X486">
        <f t="shared" si="55"/>
        <v>2</v>
      </c>
      <c r="Y486">
        <f t="shared" si="56"/>
        <v>3</v>
      </c>
      <c r="Z486">
        <f t="shared" si="57"/>
        <v>4</v>
      </c>
      <c r="AA486">
        <f t="shared" si="58"/>
        <v>7</v>
      </c>
      <c r="AB486">
        <f t="shared" si="59"/>
        <v>6</v>
      </c>
      <c r="AC486">
        <v>0.160608513871873</v>
      </c>
      <c r="AD486">
        <v>0.134976763407192</v>
      </c>
      <c r="AE486">
        <v>0.111806279995751</v>
      </c>
      <c r="AF486">
        <v>9.8479123863470297E-2</v>
      </c>
      <c r="AG486">
        <v>0.20187867378347801</v>
      </c>
      <c r="AH486">
        <v>0.186409144499327</v>
      </c>
      <c r="AI486">
        <v>0.206735240767872</v>
      </c>
      <c r="AJ486">
        <v>0.23379344333124299</v>
      </c>
      <c r="AK486">
        <v>0.379172712779062</v>
      </c>
      <c r="AL486">
        <v>0.37022011550602701</v>
      </c>
      <c r="AM486">
        <v>0.364128470829717</v>
      </c>
      <c r="AN486">
        <v>0.35529395751829301</v>
      </c>
      <c r="AO486">
        <v>0.25834009956558501</v>
      </c>
      <c r="AP486">
        <v>0.30839397658745199</v>
      </c>
      <c r="AQ486">
        <v>0.31733000840665898</v>
      </c>
      <c r="AR486">
        <v>0.312433475286992</v>
      </c>
    </row>
    <row r="487" spans="1:44" x14ac:dyDescent="0.35">
      <c r="A487">
        <v>525</v>
      </c>
      <c r="B487" t="s">
        <v>523</v>
      </c>
      <c r="C487" t="s">
        <v>38</v>
      </c>
      <c r="D487">
        <v>42.012701</v>
      </c>
      <c r="E487">
        <v>-87.666057999999893</v>
      </c>
      <c r="F487">
        <v>15</v>
      </c>
      <c r="G487" s="1">
        <v>42514.657638888886</v>
      </c>
      <c r="H487">
        <v>1102</v>
      </c>
      <c r="I487">
        <v>1024</v>
      </c>
      <c r="J487" s="1">
        <v>42559.765972222223</v>
      </c>
      <c r="K487" s="1">
        <v>42559.775694444441</v>
      </c>
      <c r="L487" s="1">
        <v>43094.702777777777</v>
      </c>
      <c r="M487" s="1">
        <v>43094.70208333333</v>
      </c>
      <c r="N487" s="1">
        <v>42560</v>
      </c>
      <c r="O487">
        <v>0.84863432453233301</v>
      </c>
      <c r="P487">
        <v>0.85781300772500901</v>
      </c>
      <c r="Q487">
        <v>0.85136720586936498</v>
      </c>
      <c r="R487">
        <v>0.82709661331207196</v>
      </c>
      <c r="S487">
        <v>0.82791332721396005</v>
      </c>
      <c r="T487">
        <v>0.82950655086746305</v>
      </c>
      <c r="U487">
        <v>0.844983940782981</v>
      </c>
      <c r="V487">
        <f t="shared" si="53"/>
        <v>5</v>
      </c>
      <c r="W487">
        <f t="shared" si="54"/>
        <v>7</v>
      </c>
      <c r="X487">
        <f t="shared" si="55"/>
        <v>6</v>
      </c>
      <c r="Y487">
        <f t="shared" si="56"/>
        <v>1</v>
      </c>
      <c r="Z487">
        <f t="shared" si="57"/>
        <v>2</v>
      </c>
      <c r="AA487">
        <f t="shared" si="58"/>
        <v>3</v>
      </c>
      <c r="AB487">
        <f t="shared" si="59"/>
        <v>4</v>
      </c>
      <c r="AC487">
        <v>0.68589265262249099</v>
      </c>
      <c r="AD487">
        <v>0.64178965077776595</v>
      </c>
      <c r="AE487">
        <v>0.56377022409094402</v>
      </c>
      <c r="AF487">
        <v>0.42884461905083698</v>
      </c>
      <c r="AG487">
        <v>0.13968543313531601</v>
      </c>
      <c r="AH487">
        <v>0.14256920252161001</v>
      </c>
      <c r="AI487">
        <v>0.159329859908236</v>
      </c>
      <c r="AJ487">
        <v>0.18889150342997699</v>
      </c>
      <c r="AK487">
        <v>0.13108898052382401</v>
      </c>
      <c r="AL487">
        <v>0.15330344711612001</v>
      </c>
      <c r="AM487">
        <v>0.179601536316078</v>
      </c>
      <c r="AN487">
        <v>0.21553896683452201</v>
      </c>
      <c r="AO487">
        <v>4.3332933718366801E-2</v>
      </c>
      <c r="AP487">
        <v>6.2337699584501902E-2</v>
      </c>
      <c r="AQ487">
        <v>9.7298379684741296E-2</v>
      </c>
      <c r="AR487">
        <v>0.166724910684663</v>
      </c>
    </row>
    <row r="488" spans="1:44" x14ac:dyDescent="0.35">
      <c r="A488">
        <v>526</v>
      </c>
      <c r="B488" t="s">
        <v>524</v>
      </c>
      <c r="C488" t="s">
        <v>38</v>
      </c>
      <c r="D488">
        <v>42.012341999999997</v>
      </c>
      <c r="E488">
        <v>-87.688243</v>
      </c>
      <c r="F488">
        <v>15</v>
      </c>
      <c r="G488" s="1">
        <v>42514.658333333333</v>
      </c>
      <c r="H488">
        <v>592</v>
      </c>
      <c r="I488">
        <v>693</v>
      </c>
      <c r="J488" s="1">
        <v>42565.393750000003</v>
      </c>
      <c r="K488" s="1">
        <v>42559.73541666667</v>
      </c>
      <c r="L488" s="1">
        <v>43099.724305555559</v>
      </c>
      <c r="M488" s="1">
        <v>43097.453472222223</v>
      </c>
      <c r="N488" s="1">
        <v>42560</v>
      </c>
      <c r="O488">
        <v>0.66380063784816701</v>
      </c>
      <c r="P488">
        <v>0.67075904771982797</v>
      </c>
      <c r="Q488">
        <v>0.66724876749489204</v>
      </c>
      <c r="R488">
        <v>0.66500299267789298</v>
      </c>
      <c r="S488">
        <v>0.66530302273233399</v>
      </c>
      <c r="T488">
        <v>0.66571134816476396</v>
      </c>
      <c r="U488">
        <v>0.67211709563633304</v>
      </c>
      <c r="V488">
        <f t="shared" si="53"/>
        <v>1</v>
      </c>
      <c r="W488">
        <f t="shared" si="54"/>
        <v>6</v>
      </c>
      <c r="X488">
        <f t="shared" si="55"/>
        <v>5</v>
      </c>
      <c r="Y488">
        <f t="shared" si="56"/>
        <v>2</v>
      </c>
      <c r="Z488">
        <f t="shared" si="57"/>
        <v>3</v>
      </c>
      <c r="AA488">
        <f t="shared" si="58"/>
        <v>4</v>
      </c>
      <c r="AB488">
        <f t="shared" si="59"/>
        <v>7</v>
      </c>
      <c r="AC488">
        <v>0.21063001127894099</v>
      </c>
      <c r="AD488">
        <v>0.20882832487443301</v>
      </c>
      <c r="AE488">
        <v>0.15503147995906</v>
      </c>
      <c r="AF488">
        <v>0.111032099593408</v>
      </c>
      <c r="AG488">
        <v>0.23034326261023699</v>
      </c>
      <c r="AH488">
        <v>0.245860034609066</v>
      </c>
      <c r="AI488">
        <v>0.24400596847377301</v>
      </c>
      <c r="AJ488">
        <v>0.255796616635934</v>
      </c>
      <c r="AK488">
        <v>0.34008948590914501</v>
      </c>
      <c r="AL488">
        <v>0.323442495935924</v>
      </c>
      <c r="AM488">
        <v>0.334903262347654</v>
      </c>
      <c r="AN488">
        <v>0.33358056932485097</v>
      </c>
      <c r="AO488">
        <v>0.21893724020167499</v>
      </c>
      <c r="AP488">
        <v>0.221869144580575</v>
      </c>
      <c r="AQ488">
        <v>0.266059289219511</v>
      </c>
      <c r="AR488">
        <v>0.29959071444580598</v>
      </c>
    </row>
    <row r="489" spans="1:44" x14ac:dyDescent="0.35">
      <c r="A489">
        <v>527</v>
      </c>
      <c r="B489" t="s">
        <v>525</v>
      </c>
      <c r="C489" t="s">
        <v>38</v>
      </c>
      <c r="D489">
        <v>42.018901</v>
      </c>
      <c r="E489">
        <v>-87.690048000000004</v>
      </c>
      <c r="F489">
        <v>19</v>
      </c>
      <c r="G489" s="1">
        <v>42514.65902777778</v>
      </c>
      <c r="H489">
        <v>656</v>
      </c>
      <c r="I489">
        <v>664</v>
      </c>
      <c r="J489" s="1">
        <v>42560.419444444444</v>
      </c>
      <c r="K489" s="1">
        <v>42560.419444444444</v>
      </c>
      <c r="L489" s="1">
        <v>43092.702777777777</v>
      </c>
      <c r="M489" s="1">
        <v>43097.505555555559</v>
      </c>
      <c r="N489" s="1">
        <v>42561</v>
      </c>
      <c r="O489">
        <v>0.61672429509851101</v>
      </c>
      <c r="P489">
        <v>0.62344570119668496</v>
      </c>
      <c r="Q489">
        <v>0.61721064958925997</v>
      </c>
      <c r="R489">
        <v>0.63041307946138003</v>
      </c>
      <c r="S489">
        <v>0.622812792196478</v>
      </c>
      <c r="T489">
        <v>0.62336543421377899</v>
      </c>
      <c r="U489">
        <v>0.62966677082701605</v>
      </c>
      <c r="V489">
        <f t="shared" si="53"/>
        <v>1</v>
      </c>
      <c r="W489">
        <f t="shared" si="54"/>
        <v>5</v>
      </c>
      <c r="X489">
        <f t="shared" si="55"/>
        <v>2</v>
      </c>
      <c r="Y489">
        <f t="shared" si="56"/>
        <v>7</v>
      </c>
      <c r="Z489">
        <f t="shared" si="57"/>
        <v>3</v>
      </c>
      <c r="AA489">
        <f t="shared" si="58"/>
        <v>4</v>
      </c>
      <c r="AB489">
        <f t="shared" si="59"/>
        <v>6</v>
      </c>
      <c r="AC489">
        <v>0.54542605596215399</v>
      </c>
      <c r="AD489">
        <v>0.535547038157274</v>
      </c>
      <c r="AE489">
        <v>0.41749297784647699</v>
      </c>
      <c r="AF489">
        <v>0.27642094906058101</v>
      </c>
      <c r="AG489">
        <v>0.13174530526695299</v>
      </c>
      <c r="AH489">
        <v>0.12825066307355101</v>
      </c>
      <c r="AI489">
        <v>0.16736887546847101</v>
      </c>
      <c r="AJ489">
        <v>0.218644253701053</v>
      </c>
      <c r="AK489">
        <v>0.18339890325469899</v>
      </c>
      <c r="AL489">
        <v>0.17718849838845299</v>
      </c>
      <c r="AM489">
        <v>0.21912668361777099</v>
      </c>
      <c r="AN489">
        <v>0.26643862006666902</v>
      </c>
      <c r="AO489">
        <v>0.139429735516192</v>
      </c>
      <c r="AP489">
        <v>0.15901380038072099</v>
      </c>
      <c r="AQ489">
        <v>0.19601146306727801</v>
      </c>
      <c r="AR489">
        <v>0.238496177171694</v>
      </c>
    </row>
    <row r="490" spans="1:44" x14ac:dyDescent="0.35">
      <c r="A490">
        <v>528</v>
      </c>
      <c r="B490" t="s">
        <v>526</v>
      </c>
      <c r="C490" t="s">
        <v>38</v>
      </c>
      <c r="D490">
        <v>41.885409000000003</v>
      </c>
      <c r="E490">
        <v>-87.726490999999996</v>
      </c>
      <c r="F490">
        <v>15</v>
      </c>
      <c r="G490" s="1">
        <v>42514.659722222219</v>
      </c>
      <c r="H490">
        <v>283</v>
      </c>
      <c r="I490">
        <v>319</v>
      </c>
      <c r="J490" s="1">
        <v>42537.646527777775</v>
      </c>
      <c r="K490" s="1">
        <v>42537.645833333336</v>
      </c>
      <c r="L490" s="1">
        <v>43077.447222222225</v>
      </c>
      <c r="M490" s="1">
        <v>43081.713194444441</v>
      </c>
      <c r="N490" s="1">
        <v>42538</v>
      </c>
      <c r="O490">
        <v>0.41830778148591602</v>
      </c>
      <c r="P490">
        <v>0.41757615247989899</v>
      </c>
      <c r="Q490">
        <v>0.419707744315437</v>
      </c>
      <c r="R490">
        <v>0.40567788440405</v>
      </c>
      <c r="S490">
        <v>0.40432294895195398</v>
      </c>
      <c r="T490">
        <v>0.40338837312612602</v>
      </c>
      <c r="U490">
        <v>0.40498316752598801</v>
      </c>
      <c r="V490">
        <f t="shared" si="53"/>
        <v>6</v>
      </c>
      <c r="W490">
        <f t="shared" si="54"/>
        <v>5</v>
      </c>
      <c r="X490">
        <f t="shared" si="55"/>
        <v>7</v>
      </c>
      <c r="Y490">
        <f t="shared" si="56"/>
        <v>4</v>
      </c>
      <c r="Z490">
        <f t="shared" si="57"/>
        <v>2</v>
      </c>
      <c r="AA490">
        <f t="shared" si="58"/>
        <v>1</v>
      </c>
      <c r="AB490">
        <f t="shared" si="59"/>
        <v>3</v>
      </c>
      <c r="AC490">
        <v>0.35667619854191601</v>
      </c>
      <c r="AD490">
        <v>0.33186011890484501</v>
      </c>
      <c r="AE490">
        <v>0.267478794302759</v>
      </c>
      <c r="AF490">
        <v>0.18767917799786099</v>
      </c>
      <c r="AG490">
        <v>0.27513588915118897</v>
      </c>
      <c r="AH490">
        <v>0.26308008317923398</v>
      </c>
      <c r="AI490">
        <v>0.28557547640751701</v>
      </c>
      <c r="AJ490">
        <v>0.29657785304080397</v>
      </c>
      <c r="AK490">
        <v>0.202970189495777</v>
      </c>
      <c r="AL490">
        <v>0.18335878700741801</v>
      </c>
      <c r="AM490">
        <v>0.19830790643280999</v>
      </c>
      <c r="AN490">
        <v>0.23415505809026499</v>
      </c>
      <c r="AO490">
        <v>0.16521772281111599</v>
      </c>
      <c r="AP490">
        <v>0.221701010908501</v>
      </c>
      <c r="AQ490">
        <v>0.24863782285691199</v>
      </c>
      <c r="AR490">
        <v>0.28158791087106799</v>
      </c>
    </row>
    <row r="491" spans="1:44" x14ac:dyDescent="0.35">
      <c r="A491">
        <v>529</v>
      </c>
      <c r="B491" t="s">
        <v>527</v>
      </c>
      <c r="C491" t="s">
        <v>38</v>
      </c>
      <c r="D491">
        <v>41.886840999999997</v>
      </c>
      <c r="E491">
        <v>-87.745260999999999</v>
      </c>
      <c r="F491">
        <v>15</v>
      </c>
      <c r="G491" s="1">
        <v>42517.357638888891</v>
      </c>
      <c r="H491">
        <v>132</v>
      </c>
      <c r="I491">
        <v>107</v>
      </c>
      <c r="J491" s="1">
        <v>42538.745138888888</v>
      </c>
      <c r="K491" s="1">
        <v>42538.737500000003</v>
      </c>
      <c r="L491" s="1">
        <v>43072.518055555556</v>
      </c>
      <c r="M491" s="1">
        <v>43072.518055555556</v>
      </c>
      <c r="N491" s="1">
        <v>42539</v>
      </c>
      <c r="O491">
        <v>0.264300594375797</v>
      </c>
      <c r="P491">
        <v>0.26386290789414801</v>
      </c>
      <c r="Q491">
        <v>0.26309976060164703</v>
      </c>
      <c r="R491">
        <v>0.26572080750428601</v>
      </c>
      <c r="S491">
        <v>0.264450645684223</v>
      </c>
      <c r="T491">
        <v>0.26917006592694598</v>
      </c>
      <c r="U491">
        <v>0.26826509395862602</v>
      </c>
      <c r="V491">
        <f t="shared" si="53"/>
        <v>3</v>
      </c>
      <c r="W491">
        <f t="shared" si="54"/>
        <v>2</v>
      </c>
      <c r="X491">
        <f t="shared" si="55"/>
        <v>1</v>
      </c>
      <c r="Y491">
        <f t="shared" si="56"/>
        <v>5</v>
      </c>
      <c r="Z491">
        <f t="shared" si="57"/>
        <v>4</v>
      </c>
      <c r="AA491">
        <f t="shared" si="58"/>
        <v>7</v>
      </c>
      <c r="AB491">
        <f t="shared" si="59"/>
        <v>6</v>
      </c>
      <c r="AC491">
        <v>8.5462507451559297E-2</v>
      </c>
      <c r="AD491">
        <v>8.6854670189503796E-2</v>
      </c>
      <c r="AE491">
        <v>7.1149465930547898E-2</v>
      </c>
      <c r="AF491">
        <v>6.3670284511162301E-2</v>
      </c>
      <c r="AG491">
        <v>0.25153810841655899</v>
      </c>
      <c r="AH491">
        <v>0.25809487770712197</v>
      </c>
      <c r="AI491">
        <v>0.237215581841697</v>
      </c>
      <c r="AJ491">
        <v>0.25033557995725603</v>
      </c>
      <c r="AK491">
        <v>0.49954462905014302</v>
      </c>
      <c r="AL491">
        <v>0.50606441671259395</v>
      </c>
      <c r="AM491">
        <v>0.48395677148958</v>
      </c>
      <c r="AN491">
        <v>0.42216887828904298</v>
      </c>
      <c r="AO491">
        <v>0.16345475508173801</v>
      </c>
      <c r="AP491">
        <v>0.14898603539077801</v>
      </c>
      <c r="AQ491">
        <v>0.20767818073817301</v>
      </c>
      <c r="AR491">
        <v>0.26382525724253703</v>
      </c>
    </row>
    <row r="492" spans="1:44" x14ac:dyDescent="0.35">
      <c r="A492">
        <v>530</v>
      </c>
      <c r="B492" t="s">
        <v>528</v>
      </c>
      <c r="C492" t="s">
        <v>38</v>
      </c>
      <c r="D492">
        <v>41.887832000000003</v>
      </c>
      <c r="E492">
        <v>-87.755527000000001</v>
      </c>
      <c r="F492">
        <v>15</v>
      </c>
      <c r="G492" s="1">
        <v>42517.359027777777</v>
      </c>
      <c r="H492">
        <v>139</v>
      </c>
      <c r="I492">
        <v>143</v>
      </c>
      <c r="J492" s="1">
        <v>42535.888194444444</v>
      </c>
      <c r="K492" s="1">
        <v>42536.779861111114</v>
      </c>
      <c r="L492" s="1">
        <v>43087.679166666669</v>
      </c>
      <c r="M492" s="1">
        <v>43087.686805555553</v>
      </c>
      <c r="N492" s="1">
        <v>42536</v>
      </c>
      <c r="O492">
        <v>0.35173988011305102</v>
      </c>
      <c r="P492">
        <v>0.35415715770331402</v>
      </c>
      <c r="Q492">
        <v>0.35154061717212698</v>
      </c>
      <c r="R492">
        <v>0.34446556343142698</v>
      </c>
      <c r="S492">
        <v>0.34506980985719099</v>
      </c>
      <c r="T492">
        <v>0.34665118896033698</v>
      </c>
      <c r="U492">
        <v>0.35102035134695497</v>
      </c>
      <c r="V492">
        <f t="shared" si="53"/>
        <v>6</v>
      </c>
      <c r="W492">
        <f t="shared" si="54"/>
        <v>7</v>
      </c>
      <c r="X492">
        <f t="shared" si="55"/>
        <v>5</v>
      </c>
      <c r="Y492">
        <f t="shared" si="56"/>
        <v>1</v>
      </c>
      <c r="Z492">
        <f t="shared" si="57"/>
        <v>2</v>
      </c>
      <c r="AA492">
        <f t="shared" si="58"/>
        <v>3</v>
      </c>
      <c r="AB492">
        <f t="shared" si="59"/>
        <v>4</v>
      </c>
      <c r="AC492">
        <v>0.21373730368983601</v>
      </c>
      <c r="AD492">
        <v>0.206508813911575</v>
      </c>
      <c r="AE492">
        <v>0.15684913162954101</v>
      </c>
      <c r="AF492">
        <v>0.11418483563338</v>
      </c>
      <c r="AG492">
        <v>0.20689363540344799</v>
      </c>
      <c r="AH492">
        <v>0.219893797886628</v>
      </c>
      <c r="AI492">
        <v>0.223316787134719</v>
      </c>
      <c r="AJ492">
        <v>0.237721746732654</v>
      </c>
      <c r="AK492">
        <v>0.38637227755244502</v>
      </c>
      <c r="AL492">
        <v>0.34456133679224399</v>
      </c>
      <c r="AM492">
        <v>0.38150084382522198</v>
      </c>
      <c r="AN492">
        <v>0.362265857854844</v>
      </c>
      <c r="AO492">
        <v>0.19299678335427001</v>
      </c>
      <c r="AP492">
        <v>0.22903605140955099</v>
      </c>
      <c r="AQ492">
        <v>0.23833323741051601</v>
      </c>
      <c r="AR492">
        <v>0.285827559779119</v>
      </c>
    </row>
    <row r="493" spans="1:44" x14ac:dyDescent="0.35">
      <c r="A493">
        <v>531</v>
      </c>
      <c r="B493" t="s">
        <v>529</v>
      </c>
      <c r="C493" t="s">
        <v>38</v>
      </c>
      <c r="D493">
        <v>41.887664000000001</v>
      </c>
      <c r="E493">
        <v>-87.765468999999996</v>
      </c>
      <c r="F493">
        <v>15</v>
      </c>
      <c r="G493" s="1">
        <v>42517.359722222223</v>
      </c>
      <c r="H493">
        <v>131</v>
      </c>
      <c r="I493">
        <v>120</v>
      </c>
      <c r="J493" s="1">
        <v>42578.620833333334</v>
      </c>
      <c r="K493" s="1">
        <v>42578.60833333333</v>
      </c>
      <c r="L493" s="1">
        <v>43088.914583333331</v>
      </c>
      <c r="M493" s="1">
        <v>43091.147222222222</v>
      </c>
      <c r="N493" s="1">
        <v>42579</v>
      </c>
      <c r="O493">
        <v>0.26509626970501798</v>
      </c>
      <c r="P493">
        <v>0.26473957681036198</v>
      </c>
      <c r="Q493">
        <v>0.26077528641488101</v>
      </c>
      <c r="R493">
        <v>0.27025336020083202</v>
      </c>
      <c r="S493">
        <v>0.27001504830584599</v>
      </c>
      <c r="T493">
        <v>0.26780377127428001</v>
      </c>
      <c r="U493">
        <v>0.26821757546152603</v>
      </c>
      <c r="V493">
        <f t="shared" si="53"/>
        <v>3</v>
      </c>
      <c r="W493">
        <f t="shared" si="54"/>
        <v>2</v>
      </c>
      <c r="X493">
        <f t="shared" si="55"/>
        <v>1</v>
      </c>
      <c r="Y493">
        <f t="shared" si="56"/>
        <v>7</v>
      </c>
      <c r="Z493">
        <f t="shared" si="57"/>
        <v>6</v>
      </c>
      <c r="AA493">
        <f t="shared" si="58"/>
        <v>4</v>
      </c>
      <c r="AB493">
        <f t="shared" si="59"/>
        <v>5</v>
      </c>
      <c r="AC493">
        <v>2.7798846144954099E-2</v>
      </c>
      <c r="AD493">
        <v>4.4006988068874701E-2</v>
      </c>
      <c r="AE493">
        <v>3.8857943376377498E-2</v>
      </c>
      <c r="AF493">
        <v>4.6028290849191897E-2</v>
      </c>
      <c r="AG493">
        <v>0.18145706574689899</v>
      </c>
      <c r="AH493">
        <v>0.210349170561866</v>
      </c>
      <c r="AI493">
        <v>0.21072012725087599</v>
      </c>
      <c r="AJ493">
        <v>0.22681521099385701</v>
      </c>
      <c r="AK493">
        <v>0.59250646270514995</v>
      </c>
      <c r="AL493">
        <v>0.530948179307971</v>
      </c>
      <c r="AM493">
        <v>0.52570772734272797</v>
      </c>
      <c r="AN493">
        <v>0.47994016335336498</v>
      </c>
      <c r="AO493">
        <v>0.198237625402996</v>
      </c>
      <c r="AP493">
        <v>0.21469566206128801</v>
      </c>
      <c r="AQ493">
        <v>0.22471420203001599</v>
      </c>
      <c r="AR493">
        <v>0.24721633480358399</v>
      </c>
    </row>
    <row r="494" spans="1:44" x14ac:dyDescent="0.35">
      <c r="A494">
        <v>532</v>
      </c>
      <c r="B494" t="s">
        <v>530</v>
      </c>
      <c r="C494" t="s">
        <v>38</v>
      </c>
      <c r="D494">
        <v>41.887918999999997</v>
      </c>
      <c r="E494">
        <v>-87.774445999999998</v>
      </c>
      <c r="F494">
        <v>15</v>
      </c>
      <c r="G494" s="1">
        <v>42517.359722222223</v>
      </c>
      <c r="H494">
        <v>524</v>
      </c>
      <c r="I494">
        <v>462</v>
      </c>
      <c r="J494" s="1">
        <v>42535.637499999997</v>
      </c>
      <c r="K494" s="1">
        <v>42535.581250000003</v>
      </c>
      <c r="L494" s="1">
        <v>43099.944444444445</v>
      </c>
      <c r="M494" s="1">
        <v>43099.959722222222</v>
      </c>
      <c r="N494" s="1">
        <v>42536</v>
      </c>
      <c r="O494">
        <v>0.50334270031827599</v>
      </c>
      <c r="P494">
        <v>0.50919582488867499</v>
      </c>
      <c r="Q494">
        <v>0.50419687164811899</v>
      </c>
      <c r="R494">
        <v>0.50760265764571899</v>
      </c>
      <c r="S494">
        <v>0.51094299043300295</v>
      </c>
      <c r="T494">
        <v>0.51284001370911803</v>
      </c>
      <c r="U494">
        <v>0.518927566456308</v>
      </c>
      <c r="V494">
        <f t="shared" si="53"/>
        <v>1</v>
      </c>
      <c r="W494">
        <f t="shared" si="54"/>
        <v>4</v>
      </c>
      <c r="X494">
        <f t="shared" si="55"/>
        <v>2</v>
      </c>
      <c r="Y494">
        <f t="shared" si="56"/>
        <v>3</v>
      </c>
      <c r="Z494">
        <f t="shared" si="57"/>
        <v>5</v>
      </c>
      <c r="AA494">
        <f t="shared" si="58"/>
        <v>6</v>
      </c>
      <c r="AB494">
        <f t="shared" si="59"/>
        <v>7</v>
      </c>
      <c r="AC494">
        <v>9.7219434667485602E-2</v>
      </c>
      <c r="AD494">
        <v>8.8782310321406196E-2</v>
      </c>
      <c r="AE494">
        <v>0.105205819599794</v>
      </c>
      <c r="AF494">
        <v>0.102772705891552</v>
      </c>
      <c r="AG494">
        <v>0.230400972317823</v>
      </c>
      <c r="AH494">
        <v>0.25079032006898</v>
      </c>
      <c r="AI494">
        <v>0.24974542263744001</v>
      </c>
      <c r="AJ494">
        <v>0.261133508600146</v>
      </c>
      <c r="AK494">
        <v>0.39897775873719399</v>
      </c>
      <c r="AL494">
        <v>0.31652307078583097</v>
      </c>
      <c r="AM494">
        <v>0.30615415912396399</v>
      </c>
      <c r="AN494">
        <v>0.30968658260558901</v>
      </c>
      <c r="AO494">
        <v>0.27340183427749598</v>
      </c>
      <c r="AP494">
        <v>0.34390429882378099</v>
      </c>
      <c r="AQ494">
        <v>0.33889459863879901</v>
      </c>
      <c r="AR494">
        <v>0.32640720290271102</v>
      </c>
    </row>
    <row r="495" spans="1:44" x14ac:dyDescent="0.35">
      <c r="A495">
        <v>533</v>
      </c>
      <c r="B495" t="s">
        <v>531</v>
      </c>
      <c r="C495" t="s">
        <v>38</v>
      </c>
      <c r="D495">
        <v>41.875678999999998</v>
      </c>
      <c r="E495">
        <v>-87.715469999999996</v>
      </c>
      <c r="F495">
        <v>15</v>
      </c>
      <c r="G495" s="1">
        <v>42517.361111111109</v>
      </c>
      <c r="H495">
        <v>192</v>
      </c>
      <c r="I495">
        <v>179</v>
      </c>
      <c r="J495" s="1">
        <v>42536.768055555556</v>
      </c>
      <c r="K495" s="1">
        <v>42536.768055555556</v>
      </c>
      <c r="L495" s="1">
        <v>43073.356249999997</v>
      </c>
      <c r="M495" s="1">
        <v>43039.509722222225</v>
      </c>
      <c r="N495" s="1">
        <v>42537</v>
      </c>
      <c r="O495">
        <v>0.26355640300454303</v>
      </c>
      <c r="P495">
        <v>0.26556444104906402</v>
      </c>
      <c r="Q495">
        <v>0.26228639353326499</v>
      </c>
      <c r="R495">
        <v>0.26715961926503301</v>
      </c>
      <c r="S495">
        <v>0.26774985345037799</v>
      </c>
      <c r="T495">
        <v>0.26579939303863498</v>
      </c>
      <c r="U495">
        <v>0.27097763466444702</v>
      </c>
      <c r="V495">
        <f t="shared" si="53"/>
        <v>2</v>
      </c>
      <c r="W495">
        <f t="shared" si="54"/>
        <v>3</v>
      </c>
      <c r="X495">
        <f t="shared" si="55"/>
        <v>1</v>
      </c>
      <c r="Y495">
        <f t="shared" si="56"/>
        <v>5</v>
      </c>
      <c r="Z495">
        <f t="shared" si="57"/>
        <v>6</v>
      </c>
      <c r="AA495">
        <f t="shared" si="58"/>
        <v>4</v>
      </c>
      <c r="AB495">
        <f t="shared" si="59"/>
        <v>7</v>
      </c>
      <c r="AC495">
        <v>8.3812337758292096E-2</v>
      </c>
      <c r="AD495">
        <v>9.1459145983220802E-2</v>
      </c>
      <c r="AE495">
        <v>0.106446305880894</v>
      </c>
      <c r="AF495">
        <v>9.8322959896207193E-2</v>
      </c>
      <c r="AG495">
        <v>0.25810181579744901</v>
      </c>
      <c r="AH495">
        <v>0.21761928194531399</v>
      </c>
      <c r="AI495">
        <v>0.23215941158601899</v>
      </c>
      <c r="AJ495">
        <v>0.22956288682537301</v>
      </c>
      <c r="AK495">
        <v>0.40447479022217903</v>
      </c>
      <c r="AL495">
        <v>0.37391856707184701</v>
      </c>
      <c r="AM495">
        <v>0.35203937511807398</v>
      </c>
      <c r="AN495">
        <v>0.34269468076809401</v>
      </c>
      <c r="AO495">
        <v>0.25361105622207902</v>
      </c>
      <c r="AP495">
        <v>0.31700300499961598</v>
      </c>
      <c r="AQ495">
        <v>0.30935490741501198</v>
      </c>
      <c r="AR495">
        <v>0.329419472510324</v>
      </c>
    </row>
    <row r="496" spans="1:44" x14ac:dyDescent="0.35">
      <c r="A496">
        <v>534</v>
      </c>
      <c r="B496" t="s">
        <v>532</v>
      </c>
      <c r="C496" t="s">
        <v>38</v>
      </c>
      <c r="D496">
        <v>41.880826999999996</v>
      </c>
      <c r="E496">
        <v>-87.726279000000005</v>
      </c>
      <c r="F496">
        <v>15</v>
      </c>
      <c r="G496" s="1">
        <v>42517.361805555556</v>
      </c>
      <c r="H496">
        <v>222</v>
      </c>
      <c r="I496">
        <v>249</v>
      </c>
      <c r="J496" s="1">
        <v>42535.09375</v>
      </c>
      <c r="K496" s="1">
        <v>42535.71875</v>
      </c>
      <c r="L496" s="1">
        <v>43084.632638888892</v>
      </c>
      <c r="M496" s="1">
        <v>43084.632638888892</v>
      </c>
      <c r="N496" s="1">
        <v>42536</v>
      </c>
      <c r="O496">
        <v>0.30197835882337898</v>
      </c>
      <c r="P496">
        <v>0.30375195611801897</v>
      </c>
      <c r="Q496">
        <v>0.30059426849457699</v>
      </c>
      <c r="R496">
        <v>0.30457977679575599</v>
      </c>
      <c r="S496">
        <v>0.30482922871410301</v>
      </c>
      <c r="T496">
        <v>0.30962543606874099</v>
      </c>
      <c r="U496">
        <v>0.31058777394916198</v>
      </c>
      <c r="V496">
        <f t="shared" si="53"/>
        <v>2</v>
      </c>
      <c r="W496">
        <f t="shared" si="54"/>
        <v>3</v>
      </c>
      <c r="X496">
        <f t="shared" si="55"/>
        <v>1</v>
      </c>
      <c r="Y496">
        <f t="shared" si="56"/>
        <v>4</v>
      </c>
      <c r="Z496">
        <f t="shared" si="57"/>
        <v>5</v>
      </c>
      <c r="AA496">
        <f t="shared" si="58"/>
        <v>6</v>
      </c>
      <c r="AB496">
        <f t="shared" si="59"/>
        <v>7</v>
      </c>
      <c r="AC496">
        <v>0.10463948929971199</v>
      </c>
      <c r="AD496">
        <v>0.12652105413789999</v>
      </c>
      <c r="AE496">
        <v>0.10971043858049501</v>
      </c>
      <c r="AF496">
        <v>9.1847694515313993E-2</v>
      </c>
      <c r="AG496">
        <v>0.320364894153432</v>
      </c>
      <c r="AH496">
        <v>0.22838506393258501</v>
      </c>
      <c r="AI496">
        <v>0.22566618201977701</v>
      </c>
      <c r="AJ496">
        <v>0.25083467368915202</v>
      </c>
      <c r="AK496">
        <v>0.38896815042944599</v>
      </c>
      <c r="AL496">
        <v>0.37863841764380901</v>
      </c>
      <c r="AM496">
        <v>0.37895952005004602</v>
      </c>
      <c r="AN496">
        <v>0.34875256911883001</v>
      </c>
      <c r="AO496">
        <v>0.186027466117409</v>
      </c>
      <c r="AP496">
        <v>0.26645546428570399</v>
      </c>
      <c r="AQ496">
        <v>0.28566385934967897</v>
      </c>
      <c r="AR496">
        <v>0.30856506267670297</v>
      </c>
    </row>
    <row r="497" spans="1:44" x14ac:dyDescent="0.35">
      <c r="A497">
        <v>535</v>
      </c>
      <c r="B497" t="s">
        <v>533</v>
      </c>
      <c r="C497" t="s">
        <v>38</v>
      </c>
      <c r="D497">
        <v>41.874324999999999</v>
      </c>
      <c r="E497">
        <v>-87.725703999999993</v>
      </c>
      <c r="F497">
        <v>15</v>
      </c>
      <c r="G497" s="1">
        <v>42517.361805555556</v>
      </c>
      <c r="H497">
        <v>195</v>
      </c>
      <c r="I497">
        <v>228</v>
      </c>
      <c r="J497" s="1">
        <v>42539.805555555555</v>
      </c>
      <c r="K497" s="1">
        <v>42539.049305555556</v>
      </c>
      <c r="L497" s="1">
        <v>43086.421527777777</v>
      </c>
      <c r="M497" s="1">
        <v>43085.748611111114</v>
      </c>
      <c r="N497" s="1">
        <v>42540</v>
      </c>
      <c r="O497">
        <v>0.322996847857696</v>
      </c>
      <c r="P497">
        <v>0.325451552898612</v>
      </c>
      <c r="Q497">
        <v>0.32373265394459999</v>
      </c>
      <c r="R497">
        <v>0.32026155013714103</v>
      </c>
      <c r="S497">
        <v>0.32761905335964697</v>
      </c>
      <c r="T497">
        <v>0.32480699759495701</v>
      </c>
      <c r="U497">
        <v>0.32832621714867499</v>
      </c>
      <c r="V497">
        <f t="shared" si="53"/>
        <v>2</v>
      </c>
      <c r="W497">
        <f t="shared" si="54"/>
        <v>5</v>
      </c>
      <c r="X497">
        <f t="shared" si="55"/>
        <v>3</v>
      </c>
      <c r="Y497">
        <f t="shared" si="56"/>
        <v>1</v>
      </c>
      <c r="Z497">
        <f t="shared" si="57"/>
        <v>6</v>
      </c>
      <c r="AA497">
        <f t="shared" si="58"/>
        <v>4</v>
      </c>
      <c r="AB497">
        <f t="shared" si="59"/>
        <v>7</v>
      </c>
      <c r="AC497">
        <v>7.0657982422111701E-2</v>
      </c>
      <c r="AD497">
        <v>8.9853152034837097E-2</v>
      </c>
      <c r="AE497">
        <v>9.4119977080528397E-2</v>
      </c>
      <c r="AF497">
        <v>9.6725356248784297E-2</v>
      </c>
      <c r="AG497">
        <v>0.22091476084952899</v>
      </c>
      <c r="AH497">
        <v>0.21841863121077701</v>
      </c>
      <c r="AI497">
        <v>0.20896186946017001</v>
      </c>
      <c r="AJ497">
        <v>0.207102961183743</v>
      </c>
      <c r="AK497">
        <v>0.43912559273180601</v>
      </c>
      <c r="AL497">
        <v>0.38419530883792002</v>
      </c>
      <c r="AM497">
        <v>0.37208211315212703</v>
      </c>
      <c r="AN497">
        <v>0.35119239269026498</v>
      </c>
      <c r="AO497">
        <v>0.26930166399655198</v>
      </c>
      <c r="AP497">
        <v>0.30753290791646498</v>
      </c>
      <c r="AQ497">
        <v>0.324836040307173</v>
      </c>
      <c r="AR497">
        <v>0.344979289877206</v>
      </c>
    </row>
    <row r="498" spans="1:44" x14ac:dyDescent="0.35">
      <c r="A498">
        <v>536</v>
      </c>
      <c r="B498" t="s">
        <v>534</v>
      </c>
      <c r="C498" t="s">
        <v>38</v>
      </c>
      <c r="D498">
        <v>41.885928</v>
      </c>
      <c r="E498">
        <v>-87.735410000000002</v>
      </c>
      <c r="F498">
        <v>15</v>
      </c>
      <c r="G498" s="1">
        <v>42517.362500000003</v>
      </c>
      <c r="H498">
        <v>150</v>
      </c>
      <c r="I498">
        <v>135</v>
      </c>
      <c r="J498" s="1">
        <v>42536.774305555555</v>
      </c>
      <c r="K498" s="1">
        <v>42536.774305555555</v>
      </c>
      <c r="L498" s="1">
        <v>43073.427083333336</v>
      </c>
      <c r="M498" s="1">
        <v>43066.42291666667</v>
      </c>
      <c r="N498" s="1">
        <v>42537</v>
      </c>
      <c r="O498">
        <v>0.207363424537023</v>
      </c>
      <c r="P498">
        <v>0.20721162076262301</v>
      </c>
      <c r="Q498">
        <v>0.20642794866896599</v>
      </c>
      <c r="R498">
        <v>0.20686808708604601</v>
      </c>
      <c r="S498">
        <v>0.207187806529777</v>
      </c>
      <c r="T498">
        <v>0.207188824127536</v>
      </c>
      <c r="U498">
        <v>0.21210486954312199</v>
      </c>
      <c r="V498">
        <f t="shared" si="53"/>
        <v>6</v>
      </c>
      <c r="W498">
        <f t="shared" si="54"/>
        <v>5</v>
      </c>
      <c r="X498">
        <f t="shared" si="55"/>
        <v>1</v>
      </c>
      <c r="Y498">
        <f t="shared" si="56"/>
        <v>2</v>
      </c>
      <c r="Z498">
        <f t="shared" si="57"/>
        <v>3</v>
      </c>
      <c r="AA498">
        <f t="shared" si="58"/>
        <v>4</v>
      </c>
      <c r="AB498">
        <f t="shared" si="59"/>
        <v>7</v>
      </c>
      <c r="AC498">
        <v>0.15530364274973099</v>
      </c>
      <c r="AD498">
        <v>0.15196255011939899</v>
      </c>
      <c r="AE498">
        <v>0.11832693313907899</v>
      </c>
      <c r="AF498">
        <v>0.111486176112281</v>
      </c>
      <c r="AG498">
        <v>0.32262387800993703</v>
      </c>
      <c r="AH498">
        <v>0.20126762244282501</v>
      </c>
      <c r="AI498">
        <v>0.21812383778862601</v>
      </c>
      <c r="AJ498">
        <v>0.21033102508032001</v>
      </c>
      <c r="AK498">
        <v>0.33107184351301799</v>
      </c>
      <c r="AL498">
        <v>0.326540351700216</v>
      </c>
      <c r="AM498">
        <v>0.29815437751615198</v>
      </c>
      <c r="AN498">
        <v>0.31744617952891502</v>
      </c>
      <c r="AO498">
        <v>0.19100063572731199</v>
      </c>
      <c r="AP498">
        <v>0.320229475737558</v>
      </c>
      <c r="AQ498">
        <v>0.36539485155614099</v>
      </c>
      <c r="AR498">
        <v>0.360736619278482</v>
      </c>
    </row>
    <row r="499" spans="1:44" x14ac:dyDescent="0.35">
      <c r="A499">
        <v>537</v>
      </c>
      <c r="B499" t="s">
        <v>535</v>
      </c>
      <c r="C499" t="s">
        <v>38</v>
      </c>
      <c r="D499">
        <v>41.880707999999998</v>
      </c>
      <c r="E499">
        <v>-87.741017999999997</v>
      </c>
      <c r="F499">
        <v>15</v>
      </c>
      <c r="G499" s="1">
        <v>42517.363194444442</v>
      </c>
      <c r="H499">
        <v>86</v>
      </c>
      <c r="I499">
        <v>67</v>
      </c>
      <c r="J499" s="1">
        <v>42535.238888888889</v>
      </c>
      <c r="K499" s="1">
        <v>42535.791666666664</v>
      </c>
      <c r="L499" s="1">
        <v>43025.808333333334</v>
      </c>
      <c r="M499" s="1">
        <v>43025.760416666664</v>
      </c>
      <c r="N499" s="1">
        <v>42536</v>
      </c>
      <c r="O499">
        <v>0.14753299099838499</v>
      </c>
      <c r="P499">
        <v>0.14637652759997999</v>
      </c>
      <c r="Q499">
        <v>0.14448900893142699</v>
      </c>
      <c r="R499">
        <v>0.14786985317152801</v>
      </c>
      <c r="S499">
        <v>0.14464438057022699</v>
      </c>
      <c r="T499">
        <v>0.15159000694948899</v>
      </c>
      <c r="U499">
        <v>0.150649096379222</v>
      </c>
      <c r="V499">
        <f t="shared" si="53"/>
        <v>4</v>
      </c>
      <c r="W499">
        <f t="shared" si="54"/>
        <v>3</v>
      </c>
      <c r="X499">
        <f t="shared" si="55"/>
        <v>1</v>
      </c>
      <c r="Y499">
        <f t="shared" si="56"/>
        <v>5</v>
      </c>
      <c r="Z499">
        <f t="shared" si="57"/>
        <v>2</v>
      </c>
      <c r="AA499">
        <f t="shared" si="58"/>
        <v>7</v>
      </c>
      <c r="AB499">
        <f t="shared" si="59"/>
        <v>6</v>
      </c>
      <c r="AC499">
        <v>5.7462998621889298E-2</v>
      </c>
      <c r="AD499">
        <v>9.23319927941368E-2</v>
      </c>
      <c r="AE499">
        <v>9.4506536078174705E-2</v>
      </c>
      <c r="AF499">
        <v>9.6334177051374301E-2</v>
      </c>
      <c r="AG499">
        <v>0.345434981348133</v>
      </c>
      <c r="AH499">
        <v>0.18498685229446099</v>
      </c>
      <c r="AI499">
        <v>0.21779085750452801</v>
      </c>
      <c r="AJ499">
        <v>0.20640104351372701</v>
      </c>
      <c r="AK499">
        <v>0.36691983345672002</v>
      </c>
      <c r="AL499">
        <v>0.35504429841857699</v>
      </c>
      <c r="AM499">
        <v>0.347824005466075</v>
      </c>
      <c r="AN499">
        <v>0.335307334276083</v>
      </c>
      <c r="AO499">
        <v>0.23018218657325601</v>
      </c>
      <c r="AP499">
        <v>0.36763685649282302</v>
      </c>
      <c r="AQ499">
        <v>0.33987860095122002</v>
      </c>
      <c r="AR499">
        <v>0.36195744515881401</v>
      </c>
    </row>
    <row r="500" spans="1:44" x14ac:dyDescent="0.35">
      <c r="A500">
        <v>538</v>
      </c>
      <c r="B500" t="s">
        <v>536</v>
      </c>
      <c r="C500" t="s">
        <v>38</v>
      </c>
      <c r="D500">
        <v>41.872131000000003</v>
      </c>
      <c r="E500">
        <v>-87.746618999999995</v>
      </c>
      <c r="F500">
        <v>15</v>
      </c>
      <c r="G500" s="1">
        <v>42517.363194444442</v>
      </c>
      <c r="H500">
        <v>36</v>
      </c>
      <c r="I500">
        <v>27</v>
      </c>
      <c r="J500" s="1">
        <v>42537.813888888886</v>
      </c>
      <c r="K500" s="1">
        <v>42546.461805555555</v>
      </c>
      <c r="L500" s="1">
        <v>43061.561111111114</v>
      </c>
      <c r="M500" s="1">
        <v>43003.318055555559</v>
      </c>
      <c r="N500" s="1">
        <v>42538</v>
      </c>
      <c r="O500">
        <v>0.138186617125788</v>
      </c>
      <c r="P500">
        <v>0.13685261697971099</v>
      </c>
      <c r="Q500">
        <v>0.13755504402559099</v>
      </c>
      <c r="R500">
        <v>0.13765969335314199</v>
      </c>
      <c r="S500">
        <v>0.13976689333220599</v>
      </c>
      <c r="T500">
        <v>0.13930970266418299</v>
      </c>
      <c r="U500">
        <v>0.144054385957926</v>
      </c>
      <c r="V500">
        <f t="shared" si="53"/>
        <v>4</v>
      </c>
      <c r="W500">
        <f t="shared" si="54"/>
        <v>1</v>
      </c>
      <c r="X500">
        <f t="shared" si="55"/>
        <v>2</v>
      </c>
      <c r="Y500">
        <f t="shared" si="56"/>
        <v>3</v>
      </c>
      <c r="Z500">
        <f t="shared" si="57"/>
        <v>6</v>
      </c>
      <c r="AA500">
        <f t="shared" si="58"/>
        <v>5</v>
      </c>
      <c r="AB500">
        <f t="shared" si="59"/>
        <v>7</v>
      </c>
      <c r="AC500">
        <v>5.3636899112854297E-2</v>
      </c>
      <c r="AD500">
        <v>0.115643536925064</v>
      </c>
      <c r="AE500">
        <v>9.7743715922343294E-2</v>
      </c>
      <c r="AF500">
        <v>9.3260659228097398E-2</v>
      </c>
      <c r="AG500">
        <v>0.345841044788465</v>
      </c>
      <c r="AH500">
        <v>0.16370967503867301</v>
      </c>
      <c r="AI500">
        <v>0.16528172803300101</v>
      </c>
      <c r="AJ500">
        <v>0.16448044573467199</v>
      </c>
      <c r="AK500">
        <v>0.29978810455722799</v>
      </c>
      <c r="AL500">
        <v>0.28076110362391099</v>
      </c>
      <c r="AM500">
        <v>0.28600609032553997</v>
      </c>
      <c r="AN500">
        <v>0.298336984696074</v>
      </c>
      <c r="AO500">
        <v>0.30073395154145199</v>
      </c>
      <c r="AP500">
        <v>0.43988568441234999</v>
      </c>
      <c r="AQ500">
        <v>0.45096846571911398</v>
      </c>
      <c r="AR500">
        <v>0.44392191034115602</v>
      </c>
    </row>
    <row r="501" spans="1:44" x14ac:dyDescent="0.35">
      <c r="A501">
        <v>539</v>
      </c>
      <c r="B501" t="s">
        <v>537</v>
      </c>
      <c r="C501" t="s">
        <v>38</v>
      </c>
      <c r="D501">
        <v>41.877612999999997</v>
      </c>
      <c r="E501">
        <v>-87.745405000000005</v>
      </c>
      <c r="F501">
        <v>15</v>
      </c>
      <c r="G501" s="1">
        <v>42517.363888888889</v>
      </c>
      <c r="H501">
        <v>97</v>
      </c>
      <c r="I501">
        <v>86</v>
      </c>
      <c r="J501" s="1">
        <v>42538.670138888891</v>
      </c>
      <c r="K501" s="1">
        <v>42538.754861111112</v>
      </c>
      <c r="L501" s="1">
        <v>43075.525694444441</v>
      </c>
      <c r="M501" s="1">
        <v>43077.573611111111</v>
      </c>
      <c r="N501" s="1">
        <v>42539</v>
      </c>
      <c r="O501">
        <v>0.19599998408826799</v>
      </c>
      <c r="P501">
        <v>0.19380712821117899</v>
      </c>
      <c r="Q501">
        <v>0.19643870403277799</v>
      </c>
      <c r="R501">
        <v>0.199948198436534</v>
      </c>
      <c r="S501">
        <v>0.19876634237133201</v>
      </c>
      <c r="T501">
        <v>0.19990183247576401</v>
      </c>
      <c r="U501">
        <v>0.203409072803269</v>
      </c>
      <c r="V501">
        <f t="shared" si="53"/>
        <v>2</v>
      </c>
      <c r="W501">
        <f t="shared" si="54"/>
        <v>1</v>
      </c>
      <c r="X501">
        <f t="shared" si="55"/>
        <v>3</v>
      </c>
      <c r="Y501">
        <f t="shared" si="56"/>
        <v>6</v>
      </c>
      <c r="Z501">
        <f t="shared" si="57"/>
        <v>4</v>
      </c>
      <c r="AA501">
        <f t="shared" si="58"/>
        <v>5</v>
      </c>
      <c r="AB501">
        <f t="shared" si="59"/>
        <v>7</v>
      </c>
      <c r="AC501">
        <v>7.6339701433916995E-2</v>
      </c>
      <c r="AD501">
        <v>0.11282909097463099</v>
      </c>
      <c r="AE501">
        <v>0.102270275168687</v>
      </c>
      <c r="AF501">
        <v>0.10173682161275301</v>
      </c>
      <c r="AG501">
        <v>0.21046933995554601</v>
      </c>
      <c r="AH501">
        <v>0.244957245484831</v>
      </c>
      <c r="AI501">
        <v>0.25901255478761398</v>
      </c>
      <c r="AJ501">
        <v>0.259546275155012</v>
      </c>
      <c r="AK501">
        <v>0.42121833889682803</v>
      </c>
      <c r="AL501">
        <v>0.35358571684064199</v>
      </c>
      <c r="AM501">
        <v>0.34353593391681903</v>
      </c>
      <c r="AN501">
        <v>0.33695080643091602</v>
      </c>
      <c r="AO501">
        <v>0.29197261971370703</v>
      </c>
      <c r="AP501">
        <v>0.288627946699894</v>
      </c>
      <c r="AQ501">
        <v>0.29518123612687902</v>
      </c>
      <c r="AR501">
        <v>0.301766096801318</v>
      </c>
    </row>
    <row r="502" spans="1:44" x14ac:dyDescent="0.35">
      <c r="A502">
        <v>540</v>
      </c>
      <c r="B502" t="s">
        <v>538</v>
      </c>
      <c r="C502" t="s">
        <v>38</v>
      </c>
      <c r="D502">
        <v>41.880206999999999</v>
      </c>
      <c r="E502">
        <v>-87.755336999999997</v>
      </c>
      <c r="F502">
        <v>15</v>
      </c>
      <c r="G502" s="1">
        <v>42517.365277777775</v>
      </c>
      <c r="H502">
        <v>119</v>
      </c>
      <c r="I502">
        <v>108</v>
      </c>
      <c r="J502" s="1">
        <v>42536.470833333333</v>
      </c>
      <c r="K502" s="1">
        <v>42536.46597222222</v>
      </c>
      <c r="L502" s="1">
        <v>43070.484027777777</v>
      </c>
      <c r="M502" s="1">
        <v>43070.484027777777</v>
      </c>
      <c r="N502" s="1">
        <v>42537</v>
      </c>
      <c r="O502">
        <v>0.21767301411048401</v>
      </c>
      <c r="P502">
        <v>0.21668685092293299</v>
      </c>
      <c r="Q502">
        <v>0.21763809451358701</v>
      </c>
      <c r="R502">
        <v>0.219172036630218</v>
      </c>
      <c r="S502">
        <v>0.21826590161302001</v>
      </c>
      <c r="T502">
        <v>0.21994341399353101</v>
      </c>
      <c r="U502">
        <v>0.226337817004828</v>
      </c>
      <c r="V502">
        <f t="shared" si="53"/>
        <v>3</v>
      </c>
      <c r="W502">
        <f t="shared" si="54"/>
        <v>1</v>
      </c>
      <c r="X502">
        <f t="shared" si="55"/>
        <v>2</v>
      </c>
      <c r="Y502">
        <f t="shared" si="56"/>
        <v>5</v>
      </c>
      <c r="Z502">
        <f t="shared" si="57"/>
        <v>4</v>
      </c>
      <c r="AA502">
        <f t="shared" si="58"/>
        <v>6</v>
      </c>
      <c r="AB502">
        <f t="shared" si="59"/>
        <v>7</v>
      </c>
      <c r="AC502">
        <v>6.3675469871654206E-2</v>
      </c>
      <c r="AD502">
        <v>9.5095942640318704E-2</v>
      </c>
      <c r="AE502">
        <v>9.4013972515059899E-2</v>
      </c>
      <c r="AF502">
        <v>0.102764521501371</v>
      </c>
      <c r="AG502">
        <v>0.31522941980567898</v>
      </c>
      <c r="AH502">
        <v>0.217396921258382</v>
      </c>
      <c r="AI502">
        <v>0.24038809830192101</v>
      </c>
      <c r="AJ502">
        <v>0.249398235410319</v>
      </c>
      <c r="AK502">
        <v>0.38899072718065197</v>
      </c>
      <c r="AL502">
        <v>0.39487943859670999</v>
      </c>
      <c r="AM502">
        <v>0.37115674519494801</v>
      </c>
      <c r="AN502">
        <v>0.33044521546876199</v>
      </c>
      <c r="AO502">
        <v>0.23210438314201301</v>
      </c>
      <c r="AP502">
        <v>0.292627697504588</v>
      </c>
      <c r="AQ502">
        <v>0.29444118398806901</v>
      </c>
      <c r="AR502">
        <v>0.31739202761954599</v>
      </c>
    </row>
    <row r="503" spans="1:44" x14ac:dyDescent="0.35">
      <c r="A503">
        <v>541</v>
      </c>
      <c r="B503" t="s">
        <v>539</v>
      </c>
      <c r="C503" t="s">
        <v>38</v>
      </c>
      <c r="D503">
        <v>41.872993000000001</v>
      </c>
      <c r="E503">
        <v>-87.764499000000001</v>
      </c>
      <c r="F503">
        <v>15</v>
      </c>
      <c r="G503" s="1">
        <v>42517.367361111108</v>
      </c>
      <c r="H503">
        <v>122</v>
      </c>
      <c r="I503">
        <v>135</v>
      </c>
      <c r="J503" s="1">
        <v>42537.374305555553</v>
      </c>
      <c r="K503" s="1">
        <v>42537.374305555553</v>
      </c>
      <c r="L503" s="1">
        <v>43077.568055555559</v>
      </c>
      <c r="M503" s="1">
        <v>43075.532638888886</v>
      </c>
      <c r="N503" s="1">
        <v>42538</v>
      </c>
      <c r="O503">
        <v>0.249997708868401</v>
      </c>
      <c r="P503">
        <v>0.252268615985203</v>
      </c>
      <c r="Q503">
        <v>0.244951208930343</v>
      </c>
      <c r="R503">
        <v>0.252246911000368</v>
      </c>
      <c r="S503">
        <v>0.25175201526781799</v>
      </c>
      <c r="T503">
        <v>0.25170784415963299</v>
      </c>
      <c r="U503">
        <v>0.25422638544428999</v>
      </c>
      <c r="V503">
        <f t="shared" si="53"/>
        <v>2</v>
      </c>
      <c r="W503">
        <f t="shared" si="54"/>
        <v>6</v>
      </c>
      <c r="X503">
        <f t="shared" si="55"/>
        <v>1</v>
      </c>
      <c r="Y503">
        <f t="shared" si="56"/>
        <v>5</v>
      </c>
      <c r="Z503">
        <f t="shared" si="57"/>
        <v>4</v>
      </c>
      <c r="AA503">
        <f t="shared" si="58"/>
        <v>3</v>
      </c>
      <c r="AB503">
        <f t="shared" si="59"/>
        <v>7</v>
      </c>
      <c r="AC503">
        <v>6.87100890906433E-2</v>
      </c>
      <c r="AD503">
        <v>9.1380324220228196E-2</v>
      </c>
      <c r="AE503">
        <v>8.5314461287284399E-2</v>
      </c>
      <c r="AF503">
        <v>8.1317642628831996E-2</v>
      </c>
      <c r="AG503">
        <v>0.24606398038527399</v>
      </c>
      <c r="AH503">
        <v>0.22457998127995099</v>
      </c>
      <c r="AI503">
        <v>0.21306831941874901</v>
      </c>
      <c r="AJ503">
        <v>0.228128852977804</v>
      </c>
      <c r="AK503">
        <v>0.285524265376422</v>
      </c>
      <c r="AL503">
        <v>0.30290017094282301</v>
      </c>
      <c r="AM503">
        <v>0.30233758149485901</v>
      </c>
      <c r="AN503">
        <v>0.31859093083654799</v>
      </c>
      <c r="AO503">
        <v>0.39970166514765998</v>
      </c>
      <c r="AP503">
        <v>0.38113952355699698</v>
      </c>
      <c r="AQ503">
        <v>0.39927963779910602</v>
      </c>
      <c r="AR503">
        <v>0.371962573556815</v>
      </c>
    </row>
    <row r="504" spans="1:44" x14ac:dyDescent="0.35">
      <c r="A504">
        <v>542</v>
      </c>
      <c r="B504" t="s">
        <v>540</v>
      </c>
      <c r="C504" t="s">
        <v>38</v>
      </c>
      <c r="D504">
        <v>41.880121000000003</v>
      </c>
      <c r="E504">
        <v>-87.763238000000001</v>
      </c>
      <c r="F504">
        <v>15</v>
      </c>
      <c r="G504" s="1">
        <v>42517.377083333333</v>
      </c>
      <c r="H504">
        <v>151</v>
      </c>
      <c r="I504">
        <v>154</v>
      </c>
      <c r="J504" s="1">
        <v>42542.703472222223</v>
      </c>
      <c r="K504" s="1">
        <v>42538.752083333333</v>
      </c>
      <c r="L504" s="1">
        <v>43070.481249999997</v>
      </c>
      <c r="M504" s="1">
        <v>43070.473611111112</v>
      </c>
      <c r="N504" s="1">
        <v>42539</v>
      </c>
      <c r="O504">
        <v>0.23142045916572099</v>
      </c>
      <c r="P504">
        <v>0.23311712504894</v>
      </c>
      <c r="Q504">
        <v>0.231770694463552</v>
      </c>
      <c r="R504">
        <v>0.23252547087522901</v>
      </c>
      <c r="S504">
        <v>0.23245629808330801</v>
      </c>
      <c r="T504">
        <v>0.23356782415751801</v>
      </c>
      <c r="U504">
        <v>0.23552830683287701</v>
      </c>
      <c r="V504">
        <f t="shared" si="53"/>
        <v>1</v>
      </c>
      <c r="W504">
        <f t="shared" si="54"/>
        <v>5</v>
      </c>
      <c r="X504">
        <f t="shared" si="55"/>
        <v>2</v>
      </c>
      <c r="Y504">
        <f t="shared" si="56"/>
        <v>4</v>
      </c>
      <c r="Z504">
        <f t="shared" si="57"/>
        <v>3</v>
      </c>
      <c r="AA504">
        <f t="shared" si="58"/>
        <v>6</v>
      </c>
      <c r="AB504">
        <f t="shared" si="59"/>
        <v>7</v>
      </c>
      <c r="AC504">
        <v>6.1493044900725997E-2</v>
      </c>
      <c r="AD504">
        <v>0.10936633871479801</v>
      </c>
      <c r="AE504">
        <v>0.10694887332823901</v>
      </c>
      <c r="AF504">
        <v>0.103696228118995</v>
      </c>
      <c r="AG504">
        <v>0.264562908402807</v>
      </c>
      <c r="AH504">
        <v>0.25216353167174799</v>
      </c>
      <c r="AI504">
        <v>0.23809039962402401</v>
      </c>
      <c r="AJ504">
        <v>0.25084476715314002</v>
      </c>
      <c r="AK504">
        <v>0.36464401994404599</v>
      </c>
      <c r="AL504">
        <v>0.32328003465849398</v>
      </c>
      <c r="AM504">
        <v>0.33992959205150403</v>
      </c>
      <c r="AN504">
        <v>0.32850020890767201</v>
      </c>
      <c r="AO504">
        <v>0.30930002675242002</v>
      </c>
      <c r="AP504">
        <v>0.31519009495495898</v>
      </c>
      <c r="AQ504">
        <v>0.31503113499623098</v>
      </c>
      <c r="AR504">
        <v>0.31695879582018999</v>
      </c>
    </row>
    <row r="505" spans="1:44" x14ac:dyDescent="0.35">
      <c r="A505">
        <v>543</v>
      </c>
      <c r="B505" t="s">
        <v>541</v>
      </c>
      <c r="C505" t="s">
        <v>38</v>
      </c>
      <c r="D505">
        <v>41.875805999999997</v>
      </c>
      <c r="E505">
        <v>-87.755285000000001</v>
      </c>
      <c r="F505">
        <v>15</v>
      </c>
      <c r="G505" s="1">
        <v>42517.37777777778</v>
      </c>
      <c r="H505">
        <v>159</v>
      </c>
      <c r="I505">
        <v>174</v>
      </c>
      <c r="J505" s="1">
        <v>42538.674305555556</v>
      </c>
      <c r="K505" s="1">
        <v>42537.818749999999</v>
      </c>
      <c r="L505" s="1">
        <v>43065.469444444447</v>
      </c>
      <c r="M505" s="1">
        <v>43065.530555555553</v>
      </c>
      <c r="N505" s="1">
        <v>42538</v>
      </c>
      <c r="O505">
        <v>0.38968113996801201</v>
      </c>
      <c r="P505">
        <v>0.39042423832487799</v>
      </c>
      <c r="Q505">
        <v>0.390236281696276</v>
      </c>
      <c r="R505">
        <v>0.37543810725660398</v>
      </c>
      <c r="S505">
        <v>0.37611126706266201</v>
      </c>
      <c r="T505">
        <v>0.38058951799423302</v>
      </c>
      <c r="U505">
        <v>0.39117165973662699</v>
      </c>
      <c r="V505">
        <f t="shared" si="53"/>
        <v>4</v>
      </c>
      <c r="W505">
        <f t="shared" si="54"/>
        <v>6</v>
      </c>
      <c r="X505">
        <f t="shared" si="55"/>
        <v>5</v>
      </c>
      <c r="Y505">
        <f t="shared" si="56"/>
        <v>1</v>
      </c>
      <c r="Z505">
        <f t="shared" si="57"/>
        <v>2</v>
      </c>
      <c r="AA505">
        <f t="shared" si="58"/>
        <v>3</v>
      </c>
      <c r="AB505">
        <f t="shared" si="59"/>
        <v>7</v>
      </c>
      <c r="AC505">
        <v>0.39494359736236101</v>
      </c>
      <c r="AD505">
        <v>0.356014196378033</v>
      </c>
      <c r="AE505">
        <v>0.28309016596187903</v>
      </c>
      <c r="AF505">
        <v>0.202027840410516</v>
      </c>
      <c r="AG505">
        <v>0.31290213704361602</v>
      </c>
      <c r="AH505">
        <v>0.32474561971100402</v>
      </c>
      <c r="AI505">
        <v>0.31268458484283101</v>
      </c>
      <c r="AJ505">
        <v>0.311350175600551</v>
      </c>
      <c r="AK505">
        <v>0.179293691207595</v>
      </c>
      <c r="AL505">
        <v>0.192936454736825</v>
      </c>
      <c r="AM505">
        <v>0.23356166669023901</v>
      </c>
      <c r="AN505">
        <v>0.27578118623402198</v>
      </c>
      <c r="AO505">
        <v>0.11286057438642499</v>
      </c>
      <c r="AP505">
        <v>0.12630372917413599</v>
      </c>
      <c r="AQ505">
        <v>0.17066358250505001</v>
      </c>
      <c r="AR505">
        <v>0.21084079775490899</v>
      </c>
    </row>
    <row r="506" spans="1:44" x14ac:dyDescent="0.35">
      <c r="A506">
        <v>544</v>
      </c>
      <c r="B506" t="s">
        <v>542</v>
      </c>
      <c r="C506" t="s">
        <v>38</v>
      </c>
      <c r="D506">
        <v>41.880280999999997</v>
      </c>
      <c r="E506">
        <v>-87.774452999999994</v>
      </c>
      <c r="F506">
        <v>15</v>
      </c>
      <c r="G506" s="1">
        <v>42517.378472222219</v>
      </c>
      <c r="H506">
        <v>203</v>
      </c>
      <c r="I506">
        <v>169</v>
      </c>
      <c r="J506" s="1">
        <v>42538.500694444447</v>
      </c>
      <c r="K506" s="1">
        <v>42547.843055555553</v>
      </c>
      <c r="L506" s="1">
        <v>43093.673611111109</v>
      </c>
      <c r="M506" s="1">
        <v>43094.049305555556</v>
      </c>
      <c r="N506" s="1">
        <v>42539</v>
      </c>
      <c r="O506">
        <v>0.34900449885679302</v>
      </c>
      <c r="P506">
        <v>0.35111685434141499</v>
      </c>
      <c r="Q506">
        <v>0.349564787196465</v>
      </c>
      <c r="R506">
        <v>0.354490027232508</v>
      </c>
      <c r="S506">
        <v>0.35220676406365398</v>
      </c>
      <c r="T506">
        <v>0.35621082103574903</v>
      </c>
      <c r="U506">
        <v>0.35484204964833199</v>
      </c>
      <c r="V506">
        <f t="shared" si="53"/>
        <v>1</v>
      </c>
      <c r="W506">
        <f t="shared" si="54"/>
        <v>3</v>
      </c>
      <c r="X506">
        <f t="shared" si="55"/>
        <v>2</v>
      </c>
      <c r="Y506">
        <f t="shared" si="56"/>
        <v>5</v>
      </c>
      <c r="Z506">
        <f t="shared" si="57"/>
        <v>4</v>
      </c>
      <c r="AA506">
        <f t="shared" si="58"/>
        <v>7</v>
      </c>
      <c r="AB506">
        <f t="shared" si="59"/>
        <v>6</v>
      </c>
      <c r="AC506">
        <v>0.32943664754875102</v>
      </c>
      <c r="AD506">
        <v>0.24906255001046401</v>
      </c>
      <c r="AE506">
        <v>0.19776087602602699</v>
      </c>
      <c r="AF506">
        <v>0.12697230618611499</v>
      </c>
      <c r="AG506">
        <v>0.227092483512423</v>
      </c>
      <c r="AH506">
        <v>0.26149295627852498</v>
      </c>
      <c r="AI506">
        <v>0.27119702730800099</v>
      </c>
      <c r="AJ506">
        <v>0.276351238915652</v>
      </c>
      <c r="AK506">
        <v>0.25400060196046698</v>
      </c>
      <c r="AL506">
        <v>0.23702914191722901</v>
      </c>
      <c r="AM506">
        <v>0.25244997243047401</v>
      </c>
      <c r="AN506">
        <v>0.27950120933338402</v>
      </c>
      <c r="AO506">
        <v>0.189470266978357</v>
      </c>
      <c r="AP506">
        <v>0.252415351793781</v>
      </c>
      <c r="AQ506">
        <v>0.27859212423549601</v>
      </c>
      <c r="AR506">
        <v>0.317175245564847</v>
      </c>
    </row>
    <row r="507" spans="1:44" x14ac:dyDescent="0.35">
      <c r="A507">
        <v>545</v>
      </c>
      <c r="B507" t="s">
        <v>543</v>
      </c>
      <c r="C507" t="s">
        <v>38</v>
      </c>
      <c r="D507">
        <v>41.877916999999997</v>
      </c>
      <c r="E507">
        <v>-87.735737</v>
      </c>
      <c r="F507">
        <v>15</v>
      </c>
      <c r="G507" s="1">
        <v>42517.378472222219</v>
      </c>
      <c r="H507">
        <v>170</v>
      </c>
      <c r="I507">
        <v>167</v>
      </c>
      <c r="J507" s="1">
        <v>42537.357638888891</v>
      </c>
      <c r="K507" s="1">
        <v>42537.680555555555</v>
      </c>
      <c r="L507" s="1">
        <v>43085.744444444441</v>
      </c>
      <c r="M507" s="1">
        <v>43086.425000000003</v>
      </c>
      <c r="N507" s="1">
        <v>42538</v>
      </c>
      <c r="O507">
        <v>0.32889815418388701</v>
      </c>
      <c r="P507">
        <v>0.32987031552549301</v>
      </c>
      <c r="Q507">
        <v>0.33016065035654801</v>
      </c>
      <c r="R507">
        <v>0.33202278784897199</v>
      </c>
      <c r="S507">
        <v>0.33014245588604801</v>
      </c>
      <c r="T507">
        <v>0.32713415385841299</v>
      </c>
      <c r="U507">
        <v>0.33718311329113099</v>
      </c>
      <c r="V507">
        <f t="shared" si="53"/>
        <v>2</v>
      </c>
      <c r="W507">
        <f t="shared" si="54"/>
        <v>3</v>
      </c>
      <c r="X507">
        <f t="shared" si="55"/>
        <v>5</v>
      </c>
      <c r="Y507">
        <f t="shared" si="56"/>
        <v>6</v>
      </c>
      <c r="Z507">
        <f t="shared" si="57"/>
        <v>4</v>
      </c>
      <c r="AA507">
        <f t="shared" si="58"/>
        <v>1</v>
      </c>
      <c r="AB507">
        <f t="shared" si="59"/>
        <v>7</v>
      </c>
      <c r="AC507">
        <v>0.119404384726743</v>
      </c>
      <c r="AD507">
        <v>0.13268392431185599</v>
      </c>
      <c r="AE507">
        <v>0.132536278414945</v>
      </c>
      <c r="AF507">
        <v>0.121499519702837</v>
      </c>
      <c r="AG507">
        <v>0.19373658841802199</v>
      </c>
      <c r="AH507">
        <v>0.20037466773982299</v>
      </c>
      <c r="AI507">
        <v>0.22102296081779699</v>
      </c>
      <c r="AJ507">
        <v>0.22786059707627601</v>
      </c>
      <c r="AK507">
        <v>0.46280775336457097</v>
      </c>
      <c r="AL507">
        <v>0.379399102088671</v>
      </c>
      <c r="AM507">
        <v>0.34764981154075097</v>
      </c>
      <c r="AN507">
        <v>0.35052772739639898</v>
      </c>
      <c r="AO507">
        <v>0.22405127349066301</v>
      </c>
      <c r="AP507">
        <v>0.28754230585964802</v>
      </c>
      <c r="AQ507">
        <v>0.29879094922650601</v>
      </c>
      <c r="AR507">
        <v>0.30011215582448503</v>
      </c>
    </row>
    <row r="508" spans="1:44" x14ac:dyDescent="0.35">
      <c r="A508">
        <v>546</v>
      </c>
      <c r="B508" t="s">
        <v>544</v>
      </c>
      <c r="C508" t="s">
        <v>38</v>
      </c>
      <c r="D508">
        <v>41.823191999999999</v>
      </c>
      <c r="E508">
        <v>-87.676597000000001</v>
      </c>
      <c r="F508">
        <v>11</v>
      </c>
      <c r="G508" s="1">
        <v>42517.384027777778</v>
      </c>
      <c r="H508">
        <v>249</v>
      </c>
      <c r="I508">
        <v>258</v>
      </c>
      <c r="J508" s="1">
        <v>42538.668749999997</v>
      </c>
      <c r="K508" s="1">
        <v>42538.605555555558</v>
      </c>
      <c r="L508" s="1">
        <v>43088.736805555556</v>
      </c>
      <c r="M508" s="1">
        <v>43088.693055555559</v>
      </c>
      <c r="N508" s="1">
        <v>42539</v>
      </c>
      <c r="O508">
        <v>0.34606334722246102</v>
      </c>
      <c r="P508">
        <v>0.35268465473885302</v>
      </c>
      <c r="Q508">
        <v>0.34695011624261402</v>
      </c>
      <c r="R508">
        <v>0.35088498800602502</v>
      </c>
      <c r="S508">
        <v>0.35177538128928898</v>
      </c>
      <c r="T508">
        <v>0.35656334305021498</v>
      </c>
      <c r="U508">
        <v>0.35886101103090701</v>
      </c>
      <c r="V508">
        <f t="shared" si="53"/>
        <v>1</v>
      </c>
      <c r="W508">
        <f t="shared" si="54"/>
        <v>5</v>
      </c>
      <c r="X508">
        <f t="shared" si="55"/>
        <v>2</v>
      </c>
      <c r="Y508">
        <f t="shared" si="56"/>
        <v>3</v>
      </c>
      <c r="Z508">
        <f t="shared" si="57"/>
        <v>4</v>
      </c>
      <c r="AA508">
        <f t="shared" si="58"/>
        <v>6</v>
      </c>
      <c r="AB508">
        <f t="shared" si="59"/>
        <v>7</v>
      </c>
      <c r="AC508">
        <v>0.120682601517152</v>
      </c>
      <c r="AD508">
        <v>0.10875209144451101</v>
      </c>
      <c r="AE508">
        <v>9.4380700335292306E-2</v>
      </c>
      <c r="AF508">
        <v>8.5410306260253005E-2</v>
      </c>
      <c r="AG508">
        <v>0.20524280491793401</v>
      </c>
      <c r="AH508">
        <v>0.197884553139175</v>
      </c>
      <c r="AI508">
        <v>0.21912337874590601</v>
      </c>
      <c r="AJ508">
        <v>0.24282172610175601</v>
      </c>
      <c r="AK508">
        <v>0.357167410480763</v>
      </c>
      <c r="AL508">
        <v>0.37010685858451497</v>
      </c>
      <c r="AM508">
        <v>0.39154010924147697</v>
      </c>
      <c r="AN508">
        <v>0.36278785517117501</v>
      </c>
      <c r="AO508">
        <v>0.316907183084148</v>
      </c>
      <c r="AP508">
        <v>0.32325649683179702</v>
      </c>
      <c r="AQ508">
        <v>0.29495581167732199</v>
      </c>
      <c r="AR508">
        <v>0.30898011246681401</v>
      </c>
    </row>
    <row r="509" spans="1:44" x14ac:dyDescent="0.35">
      <c r="A509">
        <v>547</v>
      </c>
      <c r="B509" t="s">
        <v>545</v>
      </c>
      <c r="C509" t="s">
        <v>38</v>
      </c>
      <c r="D509">
        <v>41.823464999999999</v>
      </c>
      <c r="E509">
        <v>-87.665576999999999</v>
      </c>
      <c r="F509">
        <v>11</v>
      </c>
      <c r="G509" s="1">
        <v>42517.39166666667</v>
      </c>
      <c r="H509">
        <v>301</v>
      </c>
      <c r="I509">
        <v>363</v>
      </c>
      <c r="J509" s="1">
        <v>42539.333333333336</v>
      </c>
      <c r="K509" s="1">
        <v>42539.710416666669</v>
      </c>
      <c r="L509" s="1">
        <v>43091.665277777778</v>
      </c>
      <c r="M509" s="1">
        <v>43091.665277777778</v>
      </c>
      <c r="N509" s="1">
        <v>42540</v>
      </c>
      <c r="O509">
        <v>0.38329310267667999</v>
      </c>
      <c r="P509">
        <v>0.38724595590419603</v>
      </c>
      <c r="Q509">
        <v>0.38413202394482199</v>
      </c>
      <c r="R509">
        <v>0.39040294366591599</v>
      </c>
      <c r="S509">
        <v>0.38968538414530601</v>
      </c>
      <c r="T509">
        <v>0.38638138239900999</v>
      </c>
      <c r="U509">
        <v>0.39467127029795801</v>
      </c>
      <c r="V509">
        <f t="shared" si="53"/>
        <v>1</v>
      </c>
      <c r="W509">
        <f t="shared" si="54"/>
        <v>4</v>
      </c>
      <c r="X509">
        <f t="shared" si="55"/>
        <v>2</v>
      </c>
      <c r="Y509">
        <f t="shared" si="56"/>
        <v>6</v>
      </c>
      <c r="Z509">
        <f t="shared" si="57"/>
        <v>5</v>
      </c>
      <c r="AA509">
        <f t="shared" si="58"/>
        <v>3</v>
      </c>
      <c r="AB509">
        <f t="shared" si="59"/>
        <v>7</v>
      </c>
      <c r="AC509">
        <v>0.20588087332594401</v>
      </c>
      <c r="AD509">
        <v>0.19302650445244701</v>
      </c>
      <c r="AE509">
        <v>0.163192082512092</v>
      </c>
      <c r="AF509">
        <v>0.12943730605772599</v>
      </c>
      <c r="AG509">
        <v>0.27237268376792101</v>
      </c>
      <c r="AH509">
        <v>0.220212500227597</v>
      </c>
      <c r="AI509">
        <v>0.23308138183896601</v>
      </c>
      <c r="AJ509">
        <v>0.22579094156806701</v>
      </c>
      <c r="AK509">
        <v>0.26983280545723898</v>
      </c>
      <c r="AL509">
        <v>0.28391856235827201</v>
      </c>
      <c r="AM509">
        <v>0.29662525381952198</v>
      </c>
      <c r="AN509">
        <v>0.31489262473497798</v>
      </c>
      <c r="AO509">
        <v>0.251913637448893</v>
      </c>
      <c r="AP509">
        <v>0.30284243296168101</v>
      </c>
      <c r="AQ509">
        <v>0.30710128182941898</v>
      </c>
      <c r="AR509">
        <v>0.329879127639227</v>
      </c>
    </row>
    <row r="510" spans="1:44" x14ac:dyDescent="0.35">
      <c r="A510">
        <v>548</v>
      </c>
      <c r="B510" t="s">
        <v>546</v>
      </c>
      <c r="C510" t="s">
        <v>38</v>
      </c>
      <c r="D510">
        <v>41.823613000000002</v>
      </c>
      <c r="E510">
        <v>-87.650931</v>
      </c>
      <c r="F510">
        <v>11</v>
      </c>
      <c r="G510" s="1">
        <v>42517.392361111109</v>
      </c>
      <c r="H510">
        <v>62</v>
      </c>
      <c r="I510">
        <v>48</v>
      </c>
      <c r="J510" s="1">
        <v>42542.381944444445</v>
      </c>
      <c r="K510" s="1">
        <v>42546.387499999997</v>
      </c>
      <c r="L510" s="1">
        <v>43006.75</v>
      </c>
      <c r="M510" s="1">
        <v>43028.772222222222</v>
      </c>
      <c r="N510" s="1">
        <v>42543</v>
      </c>
      <c r="O510">
        <v>0.162927018677855</v>
      </c>
      <c r="P510">
        <v>0.162140327500608</v>
      </c>
      <c r="Q510">
        <v>0.15813331292982999</v>
      </c>
      <c r="R510">
        <v>0.16136129616727299</v>
      </c>
      <c r="S510">
        <v>0.16547328284513299</v>
      </c>
      <c r="T510">
        <v>0.16506486724602201</v>
      </c>
      <c r="U510">
        <v>0.16971078081958901</v>
      </c>
      <c r="V510">
        <f t="shared" si="53"/>
        <v>4</v>
      </c>
      <c r="W510">
        <f t="shared" si="54"/>
        <v>3</v>
      </c>
      <c r="X510">
        <f t="shared" si="55"/>
        <v>1</v>
      </c>
      <c r="Y510">
        <f t="shared" si="56"/>
        <v>2</v>
      </c>
      <c r="Z510">
        <f t="shared" si="57"/>
        <v>6</v>
      </c>
      <c r="AA510">
        <f t="shared" si="58"/>
        <v>5</v>
      </c>
      <c r="AB510">
        <f t="shared" si="59"/>
        <v>7</v>
      </c>
      <c r="AC510">
        <v>5.4285431241377399E-2</v>
      </c>
      <c r="AD510">
        <v>7.1745641360762405E-2</v>
      </c>
      <c r="AE510">
        <v>8.8120915620467297E-2</v>
      </c>
      <c r="AF510">
        <v>8.7934154715192905E-2</v>
      </c>
      <c r="AG510">
        <v>0.190710952597927</v>
      </c>
      <c r="AH510">
        <v>0.223307335859809</v>
      </c>
      <c r="AI510">
        <v>0.23645557624997801</v>
      </c>
      <c r="AJ510">
        <v>0.236646289742485</v>
      </c>
      <c r="AK510">
        <v>0.38450619919842299</v>
      </c>
      <c r="AL510">
        <v>0.37489123092544702</v>
      </c>
      <c r="AM510">
        <v>0.36715124684504902</v>
      </c>
      <c r="AN510">
        <v>0.35763744087263999</v>
      </c>
      <c r="AO510">
        <v>0.37049741696227101</v>
      </c>
      <c r="AP510">
        <v>0.33005579185398098</v>
      </c>
      <c r="AQ510">
        <v>0.30827226128450502</v>
      </c>
      <c r="AR510">
        <v>0.31778211466967998</v>
      </c>
    </row>
    <row r="511" spans="1:44" x14ac:dyDescent="0.35">
      <c r="A511">
        <v>549</v>
      </c>
      <c r="B511" t="s">
        <v>547</v>
      </c>
      <c r="C511" t="s">
        <v>38</v>
      </c>
      <c r="D511">
        <v>41.813996000000003</v>
      </c>
      <c r="E511">
        <v>-87.666589000000002</v>
      </c>
      <c r="F511">
        <v>11</v>
      </c>
      <c r="G511" s="1">
        <v>42517.392361111109</v>
      </c>
      <c r="H511">
        <v>52</v>
      </c>
      <c r="I511">
        <v>62</v>
      </c>
      <c r="J511" s="1">
        <v>42593.672222222223</v>
      </c>
      <c r="K511" s="1">
        <v>42552.675694444442</v>
      </c>
      <c r="L511" s="1">
        <v>43072.510416666664</v>
      </c>
      <c r="M511" s="1">
        <v>43034.564583333333</v>
      </c>
      <c r="N511" s="1">
        <v>42553</v>
      </c>
      <c r="O511">
        <v>0.23556931984260401</v>
      </c>
      <c r="P511">
        <v>0.23678198902394401</v>
      </c>
      <c r="Q511">
        <v>0.224412250828083</v>
      </c>
      <c r="R511">
        <v>0.23403843709668001</v>
      </c>
      <c r="S511">
        <v>0.23664707944618199</v>
      </c>
      <c r="T511">
        <v>0.23823241825699801</v>
      </c>
      <c r="U511">
        <v>0.24930324730502501</v>
      </c>
      <c r="V511">
        <f t="shared" si="53"/>
        <v>3</v>
      </c>
      <c r="W511">
        <f t="shared" si="54"/>
        <v>5</v>
      </c>
      <c r="X511">
        <f t="shared" si="55"/>
        <v>1</v>
      </c>
      <c r="Y511">
        <f t="shared" si="56"/>
        <v>2</v>
      </c>
      <c r="Z511">
        <f t="shared" si="57"/>
        <v>4</v>
      </c>
      <c r="AA511">
        <f t="shared" si="58"/>
        <v>6</v>
      </c>
      <c r="AB511">
        <f t="shared" si="59"/>
        <v>7</v>
      </c>
      <c r="AC511">
        <v>6.0694243891619599E-2</v>
      </c>
      <c r="AD511">
        <v>5.8536775687641401E-2</v>
      </c>
      <c r="AE511">
        <v>5.8871681734435903E-2</v>
      </c>
      <c r="AF511">
        <v>5.7101531806029102E-2</v>
      </c>
      <c r="AG511">
        <v>0.14728535822240499</v>
      </c>
      <c r="AH511">
        <v>0.11439620332533899</v>
      </c>
      <c r="AI511">
        <v>0.158568721672944</v>
      </c>
      <c r="AJ511">
        <v>0.16471977332785301</v>
      </c>
      <c r="AK511">
        <v>0.41250027835583197</v>
      </c>
      <c r="AL511">
        <v>0.35980945216709798</v>
      </c>
      <c r="AM511">
        <v>0.364684409955779</v>
      </c>
      <c r="AN511">
        <v>0.34826690212650402</v>
      </c>
      <c r="AO511">
        <v>0.37952011953014197</v>
      </c>
      <c r="AP511">
        <v>0.46725756881992098</v>
      </c>
      <c r="AQ511">
        <v>0.41787518663683998</v>
      </c>
      <c r="AR511">
        <v>0.429911792739613</v>
      </c>
    </row>
    <row r="512" spans="1:44" x14ac:dyDescent="0.35">
      <c r="A512">
        <v>550</v>
      </c>
      <c r="B512" t="s">
        <v>548</v>
      </c>
      <c r="C512" t="s">
        <v>38</v>
      </c>
      <c r="D512">
        <v>41.894958000000003</v>
      </c>
      <c r="E512">
        <v>-87.764902000000006</v>
      </c>
      <c r="F512">
        <v>11</v>
      </c>
      <c r="G512" s="1">
        <v>42517.392361111109</v>
      </c>
      <c r="H512">
        <v>84</v>
      </c>
      <c r="I512">
        <v>99</v>
      </c>
      <c r="J512" s="1">
        <v>42575.981249999997</v>
      </c>
      <c r="K512" s="1">
        <v>42575.75</v>
      </c>
      <c r="L512" s="1">
        <v>43047.551388888889</v>
      </c>
      <c r="M512" s="1">
        <v>43049.78125</v>
      </c>
      <c r="N512" s="1">
        <v>42576</v>
      </c>
      <c r="O512">
        <v>0.23626484137259399</v>
      </c>
      <c r="P512">
        <v>0.23432298157415801</v>
      </c>
      <c r="Q512">
        <v>0.23622520497595301</v>
      </c>
      <c r="R512">
        <v>0.236467445711218</v>
      </c>
      <c r="S512">
        <v>0.23703406061858401</v>
      </c>
      <c r="T512">
        <v>0.24018074113685001</v>
      </c>
      <c r="U512">
        <v>0.24479164057708</v>
      </c>
      <c r="V512">
        <f t="shared" si="53"/>
        <v>3</v>
      </c>
      <c r="W512">
        <f t="shared" si="54"/>
        <v>1</v>
      </c>
      <c r="X512">
        <f t="shared" si="55"/>
        <v>2</v>
      </c>
      <c r="Y512">
        <f t="shared" si="56"/>
        <v>4</v>
      </c>
      <c r="Z512">
        <f t="shared" si="57"/>
        <v>5</v>
      </c>
      <c r="AA512">
        <f t="shared" si="58"/>
        <v>6</v>
      </c>
      <c r="AB512">
        <f t="shared" si="59"/>
        <v>7</v>
      </c>
      <c r="AC512">
        <v>6.1307119992921801E-2</v>
      </c>
      <c r="AD512">
        <v>7.0179902978234204E-2</v>
      </c>
      <c r="AE512">
        <v>7.89613398667382E-2</v>
      </c>
      <c r="AF512">
        <v>7.4045533422767096E-2</v>
      </c>
      <c r="AG512">
        <v>0.24331779071927401</v>
      </c>
      <c r="AH512">
        <v>0.21131215782596899</v>
      </c>
      <c r="AI512">
        <v>0.20701983728912601</v>
      </c>
      <c r="AJ512">
        <v>0.226142264787356</v>
      </c>
      <c r="AK512">
        <v>0.39852148949154598</v>
      </c>
      <c r="AL512">
        <v>0.29718226165216799</v>
      </c>
      <c r="AM512">
        <v>0.27676755104996298</v>
      </c>
      <c r="AN512">
        <v>0.28645352087033399</v>
      </c>
      <c r="AO512">
        <v>0.29685359979625597</v>
      </c>
      <c r="AP512">
        <v>0.42132567754362699</v>
      </c>
      <c r="AQ512">
        <v>0.437251271794172</v>
      </c>
      <c r="AR512">
        <v>0.41335868091954098</v>
      </c>
    </row>
    <row r="513" spans="1:44" x14ac:dyDescent="0.35">
      <c r="A513">
        <v>551</v>
      </c>
      <c r="B513" t="s">
        <v>549</v>
      </c>
      <c r="C513" t="s">
        <v>38</v>
      </c>
      <c r="D513">
        <v>41.808227000000002</v>
      </c>
      <c r="E513">
        <v>-87.677180000000007</v>
      </c>
      <c r="F513">
        <v>11</v>
      </c>
      <c r="G513" s="1">
        <v>42517.395138888889</v>
      </c>
      <c r="H513">
        <v>172</v>
      </c>
      <c r="I513">
        <v>234</v>
      </c>
      <c r="J513" s="1">
        <v>42540.698611111111</v>
      </c>
      <c r="K513" s="1">
        <v>42540.647222222222</v>
      </c>
      <c r="L513" s="1">
        <v>43091.458333333336</v>
      </c>
      <c r="M513" s="1">
        <v>43091.449305555558</v>
      </c>
      <c r="N513" s="1">
        <v>42541</v>
      </c>
      <c r="O513">
        <v>0.34737857590818599</v>
      </c>
      <c r="P513">
        <v>0.35183984629749099</v>
      </c>
      <c r="Q513">
        <v>0.34905113153695999</v>
      </c>
      <c r="R513">
        <v>0.35172001464429897</v>
      </c>
      <c r="S513">
        <v>0.35342507328888101</v>
      </c>
      <c r="T513">
        <v>0.354885111485157</v>
      </c>
      <c r="U513">
        <v>0.35474976954610099</v>
      </c>
      <c r="V513">
        <f t="shared" si="53"/>
        <v>1</v>
      </c>
      <c r="W513">
        <f t="shared" si="54"/>
        <v>4</v>
      </c>
      <c r="X513">
        <f t="shared" si="55"/>
        <v>2</v>
      </c>
      <c r="Y513">
        <f t="shared" si="56"/>
        <v>3</v>
      </c>
      <c r="Z513">
        <f t="shared" si="57"/>
        <v>5</v>
      </c>
      <c r="AA513">
        <f t="shared" si="58"/>
        <v>7</v>
      </c>
      <c r="AB513">
        <f t="shared" si="59"/>
        <v>6</v>
      </c>
      <c r="AC513">
        <v>0.34326102685392501</v>
      </c>
      <c r="AD513">
        <v>0.312815416611949</v>
      </c>
      <c r="AE513">
        <v>0.238661535426132</v>
      </c>
      <c r="AF513">
        <v>0.16374896533029901</v>
      </c>
      <c r="AG513">
        <v>0.26675058852724398</v>
      </c>
      <c r="AH513">
        <v>0.230820156638153</v>
      </c>
      <c r="AI513">
        <v>0.24154124788735701</v>
      </c>
      <c r="AJ513">
        <v>0.264398279375884</v>
      </c>
      <c r="AK513">
        <v>0.123861514065898</v>
      </c>
      <c r="AL513">
        <v>0.15789368228845299</v>
      </c>
      <c r="AM513">
        <v>0.21058305775397401</v>
      </c>
      <c r="AN513">
        <v>0.24697391560378401</v>
      </c>
      <c r="AO513">
        <v>0.26612687055293199</v>
      </c>
      <c r="AP513">
        <v>0.29847074446144201</v>
      </c>
      <c r="AQ513">
        <v>0.30921415893253501</v>
      </c>
      <c r="AR513">
        <v>0.32487883969003001</v>
      </c>
    </row>
    <row r="514" spans="1:44" x14ac:dyDescent="0.35">
      <c r="A514">
        <v>552</v>
      </c>
      <c r="B514" t="s">
        <v>550</v>
      </c>
      <c r="C514" t="s">
        <v>38</v>
      </c>
      <c r="D514">
        <v>41.808869999999999</v>
      </c>
      <c r="E514">
        <v>-87.664540000000002</v>
      </c>
      <c r="F514">
        <v>11</v>
      </c>
      <c r="G514" s="1">
        <v>42517.395833333336</v>
      </c>
      <c r="H514">
        <v>439</v>
      </c>
      <c r="I514">
        <v>274</v>
      </c>
      <c r="J514" s="1">
        <v>42540.705555555556</v>
      </c>
      <c r="K514" s="1">
        <v>42540.70416666667</v>
      </c>
      <c r="L514" s="1">
        <v>43091.660416666666</v>
      </c>
      <c r="M514" s="1">
        <v>43089.719444444447</v>
      </c>
      <c r="N514" s="1">
        <v>42541</v>
      </c>
      <c r="O514">
        <v>0.51765600734028305</v>
      </c>
      <c r="P514">
        <v>0.51661385242218305</v>
      </c>
      <c r="Q514">
        <v>0.51506820680374399</v>
      </c>
      <c r="R514">
        <v>0.52113496812207205</v>
      </c>
      <c r="S514">
        <v>0.51374302799661598</v>
      </c>
      <c r="T514">
        <v>0.51838620181075501</v>
      </c>
      <c r="U514">
        <v>0.51843739240674602</v>
      </c>
      <c r="V514">
        <f t="shared" si="53"/>
        <v>4</v>
      </c>
      <c r="W514">
        <f t="shared" si="54"/>
        <v>3</v>
      </c>
      <c r="X514">
        <f t="shared" si="55"/>
        <v>2</v>
      </c>
      <c r="Y514">
        <f t="shared" si="56"/>
        <v>7</v>
      </c>
      <c r="Z514">
        <f t="shared" si="57"/>
        <v>1</v>
      </c>
      <c r="AA514">
        <f t="shared" si="58"/>
        <v>5</v>
      </c>
      <c r="AB514">
        <f t="shared" si="59"/>
        <v>6</v>
      </c>
      <c r="AC514">
        <v>0.46877137879754299</v>
      </c>
      <c r="AD514">
        <v>0.44835979143475202</v>
      </c>
      <c r="AE514">
        <v>0.336540653314023</v>
      </c>
      <c r="AF514">
        <v>0.22223290350900299</v>
      </c>
      <c r="AG514">
        <v>0.16034092795170199</v>
      </c>
      <c r="AH514">
        <v>0.17009043884538899</v>
      </c>
      <c r="AI514">
        <v>0.19111809536018101</v>
      </c>
      <c r="AJ514">
        <v>0.23387069292394699</v>
      </c>
      <c r="AK514">
        <v>0.164029453473514</v>
      </c>
      <c r="AL514">
        <v>0.15259672058155499</v>
      </c>
      <c r="AM514">
        <v>0.195111457235525</v>
      </c>
      <c r="AN514">
        <v>0.237104031600508</v>
      </c>
      <c r="AO514">
        <v>0.20685823977723899</v>
      </c>
      <c r="AP514">
        <v>0.228953049138303</v>
      </c>
      <c r="AQ514">
        <v>0.27722979409026899</v>
      </c>
      <c r="AR514">
        <v>0.30679237196654002</v>
      </c>
    </row>
    <row r="515" spans="1:44" x14ac:dyDescent="0.35">
      <c r="A515">
        <v>553</v>
      </c>
      <c r="B515" t="s">
        <v>551</v>
      </c>
      <c r="C515" t="s">
        <v>38</v>
      </c>
      <c r="D515">
        <v>41.808390000000003</v>
      </c>
      <c r="E515">
        <v>-87.656525999999999</v>
      </c>
      <c r="F515">
        <v>11</v>
      </c>
      <c r="G515" s="1">
        <v>42517.418749999997</v>
      </c>
      <c r="H515">
        <v>124</v>
      </c>
      <c r="I515">
        <v>97</v>
      </c>
      <c r="J515" s="1">
        <v>42548.411111111112</v>
      </c>
      <c r="K515" s="1">
        <v>42560.862500000003</v>
      </c>
      <c r="L515" s="1">
        <v>43058.675694444442</v>
      </c>
      <c r="M515" s="1">
        <v>43090.727777777778</v>
      </c>
      <c r="N515" s="1">
        <v>42549</v>
      </c>
      <c r="O515">
        <v>0.28512954200733298</v>
      </c>
      <c r="P515">
        <v>0.28475997123742303</v>
      </c>
      <c r="Q515">
        <v>0.282997393710884</v>
      </c>
      <c r="R515">
        <v>0.28195043375845003</v>
      </c>
      <c r="S515">
        <v>0.28820968092893701</v>
      </c>
      <c r="T515">
        <v>0.29286041038838601</v>
      </c>
      <c r="U515">
        <v>0.293838277933548</v>
      </c>
      <c r="V515">
        <f t="shared" si="53"/>
        <v>4</v>
      </c>
      <c r="W515">
        <f t="shared" si="54"/>
        <v>3</v>
      </c>
      <c r="X515">
        <f t="shared" si="55"/>
        <v>2</v>
      </c>
      <c r="Y515">
        <f t="shared" si="56"/>
        <v>1</v>
      </c>
      <c r="Z515">
        <f t="shared" si="57"/>
        <v>5</v>
      </c>
      <c r="AA515">
        <f t="shared" si="58"/>
        <v>6</v>
      </c>
      <c r="AB515">
        <f t="shared" si="59"/>
        <v>7</v>
      </c>
      <c r="AC515">
        <v>5.2096588901785403E-2</v>
      </c>
      <c r="AD515">
        <v>9.6725199775128695E-2</v>
      </c>
      <c r="AE515">
        <v>9.1763114997711295E-2</v>
      </c>
      <c r="AF515">
        <v>0.12619871294153301</v>
      </c>
      <c r="AG515">
        <v>0.243399534920579</v>
      </c>
      <c r="AH515">
        <v>0.22686500293449099</v>
      </c>
      <c r="AI515">
        <v>0.22327648989750901</v>
      </c>
      <c r="AJ515">
        <v>0.21954464193115</v>
      </c>
      <c r="AK515">
        <v>0.28238217634315699</v>
      </c>
      <c r="AL515">
        <v>0.24995143862878</v>
      </c>
      <c r="AM515">
        <v>0.25197637903695302</v>
      </c>
      <c r="AN515">
        <v>0.288591873001871</v>
      </c>
      <c r="AO515">
        <v>0.422121699834477</v>
      </c>
      <c r="AP515">
        <v>0.42645835866159898</v>
      </c>
      <c r="AQ515">
        <v>0.432984016067824</v>
      </c>
      <c r="AR515">
        <v>0.36566477212544402</v>
      </c>
    </row>
    <row r="516" spans="1:44" x14ac:dyDescent="0.35">
      <c r="A516">
        <v>554</v>
      </c>
      <c r="B516" t="s">
        <v>552</v>
      </c>
      <c r="C516" t="s">
        <v>38</v>
      </c>
      <c r="D516">
        <v>41.800908</v>
      </c>
      <c r="E516">
        <v>-87.674683999999999</v>
      </c>
      <c r="F516">
        <v>11</v>
      </c>
      <c r="G516" s="1">
        <v>42517.427083333336</v>
      </c>
      <c r="H516">
        <v>122</v>
      </c>
      <c r="I516">
        <v>221</v>
      </c>
      <c r="J516" s="1">
        <v>42542.522916666669</v>
      </c>
      <c r="K516" s="1">
        <v>42542.615972222222</v>
      </c>
      <c r="L516" s="1">
        <v>42992.62222222222</v>
      </c>
      <c r="M516" s="1">
        <v>43087.765972222223</v>
      </c>
      <c r="N516" s="1">
        <v>42543</v>
      </c>
      <c r="O516">
        <v>0.343221834676807</v>
      </c>
      <c r="P516">
        <v>0.34474997845663402</v>
      </c>
      <c r="Q516">
        <v>0.3450938564794</v>
      </c>
      <c r="R516">
        <v>0.32595986431614998</v>
      </c>
      <c r="S516">
        <v>0.32586493654159598</v>
      </c>
      <c r="T516">
        <v>0.32784128389006301</v>
      </c>
      <c r="U516">
        <v>0.33218356220474299</v>
      </c>
      <c r="V516">
        <f t="shared" ref="V516:V567" si="60">_xlfn.RANK.AVG(O516,$O516:$U516,1)</f>
        <v>5</v>
      </c>
      <c r="W516">
        <f t="shared" ref="W516:W567" si="61">_xlfn.RANK.AVG(P516,$O516:$U516,1)</f>
        <v>6</v>
      </c>
      <c r="X516">
        <f t="shared" ref="X516:X567" si="62">_xlfn.RANK.AVG(Q516,$O516:$U516,1)</f>
        <v>7</v>
      </c>
      <c r="Y516">
        <f t="shared" ref="Y516:Y567" si="63">_xlfn.RANK.AVG(R516,$O516:$U516,1)</f>
        <v>2</v>
      </c>
      <c r="Z516">
        <f t="shared" ref="Z516:Z567" si="64">_xlfn.RANK.AVG(S516,$O516:$U516,1)</f>
        <v>1</v>
      </c>
      <c r="AA516">
        <f t="shared" ref="AA516:AA567" si="65">_xlfn.RANK.AVG(T516,$O516:$U516,1)</f>
        <v>3</v>
      </c>
      <c r="AB516">
        <f t="shared" ref="AB516:AB567" si="66">_xlfn.RANK.AVG(U516,$O516:$U516,1)</f>
        <v>4</v>
      </c>
      <c r="AC516">
        <v>0.33655819944081999</v>
      </c>
      <c r="AD516">
        <v>0.30080587566908601</v>
      </c>
      <c r="AE516">
        <v>0.23552657009483599</v>
      </c>
      <c r="AF516">
        <v>0.174611229679205</v>
      </c>
      <c r="AG516">
        <v>0.41376311878578498</v>
      </c>
      <c r="AH516">
        <v>0.39498205194899999</v>
      </c>
      <c r="AI516">
        <v>0.36270688162449199</v>
      </c>
      <c r="AJ516">
        <v>0.34906343415261398</v>
      </c>
      <c r="AK516">
        <v>0.16045124308224501</v>
      </c>
      <c r="AL516">
        <v>0.18717001039105699</v>
      </c>
      <c r="AM516">
        <v>0.21812201827793201</v>
      </c>
      <c r="AN516">
        <v>0.25496632150890203</v>
      </c>
      <c r="AO516">
        <v>8.9227438691149394E-2</v>
      </c>
      <c r="AP516">
        <v>0.117042061990855</v>
      </c>
      <c r="AQ516">
        <v>0.183644530002738</v>
      </c>
      <c r="AR516">
        <v>0.22135901465927599</v>
      </c>
    </row>
    <row r="517" spans="1:44" x14ac:dyDescent="0.35">
      <c r="A517">
        <v>555</v>
      </c>
      <c r="B517" t="s">
        <v>553</v>
      </c>
      <c r="C517" t="s">
        <v>38</v>
      </c>
      <c r="D517">
        <v>41.803022999999897</v>
      </c>
      <c r="E517">
        <v>-87.664698999999999</v>
      </c>
      <c r="F517">
        <v>11</v>
      </c>
      <c r="G517" s="1">
        <v>42517.427777777775</v>
      </c>
      <c r="H517">
        <v>88</v>
      </c>
      <c r="I517">
        <v>79</v>
      </c>
      <c r="J517" s="1">
        <v>42542.505555555559</v>
      </c>
      <c r="K517" s="1">
        <v>42542.529166666667</v>
      </c>
      <c r="L517" s="1">
        <v>43042.636111111111</v>
      </c>
      <c r="M517" s="1">
        <v>43058.6</v>
      </c>
      <c r="N517" s="1">
        <v>42543</v>
      </c>
      <c r="O517">
        <v>0.23679308939261401</v>
      </c>
      <c r="P517">
        <v>0.23710853756046399</v>
      </c>
      <c r="Q517">
        <v>0.23649478304879001</v>
      </c>
      <c r="R517">
        <v>0.23905177735375299</v>
      </c>
      <c r="S517">
        <v>0.241699457279828</v>
      </c>
      <c r="T517">
        <v>0.238999405078448</v>
      </c>
      <c r="U517">
        <v>0.24459551787000899</v>
      </c>
      <c r="V517">
        <f t="shared" si="60"/>
        <v>2</v>
      </c>
      <c r="W517">
        <f t="shared" si="61"/>
        <v>3</v>
      </c>
      <c r="X517">
        <f t="shared" si="62"/>
        <v>1</v>
      </c>
      <c r="Y517">
        <f t="shared" si="63"/>
        <v>5</v>
      </c>
      <c r="Z517">
        <f t="shared" si="64"/>
        <v>6</v>
      </c>
      <c r="AA517">
        <f t="shared" si="65"/>
        <v>4</v>
      </c>
      <c r="AB517">
        <f t="shared" si="66"/>
        <v>7</v>
      </c>
      <c r="AC517">
        <v>9.05567312331087E-2</v>
      </c>
      <c r="AD517">
        <v>8.6978427986483697E-2</v>
      </c>
      <c r="AE517">
        <v>8.6505620813791401E-2</v>
      </c>
      <c r="AF517">
        <v>9.2008959340621699E-2</v>
      </c>
      <c r="AG517">
        <v>0.27982176477610898</v>
      </c>
      <c r="AH517">
        <v>0.23462192880948299</v>
      </c>
      <c r="AI517">
        <v>0.238072579181342</v>
      </c>
      <c r="AJ517">
        <v>0.24552682098239501</v>
      </c>
      <c r="AK517">
        <v>0.33345692135542698</v>
      </c>
      <c r="AL517">
        <v>0.363247877016524</v>
      </c>
      <c r="AM517">
        <v>0.35079073164153002</v>
      </c>
      <c r="AN517">
        <v>0.332011157187587</v>
      </c>
      <c r="AO517">
        <v>0.296164582635353</v>
      </c>
      <c r="AP517">
        <v>0.31515176618750801</v>
      </c>
      <c r="AQ517">
        <v>0.324631068363335</v>
      </c>
      <c r="AR517">
        <v>0.33045306248939499</v>
      </c>
    </row>
    <row r="518" spans="1:44" x14ac:dyDescent="0.35">
      <c r="A518">
        <v>556</v>
      </c>
      <c r="B518" t="s">
        <v>554</v>
      </c>
      <c r="C518" t="s">
        <v>38</v>
      </c>
      <c r="D518">
        <v>41.799658999999998</v>
      </c>
      <c r="E518">
        <v>-87.657195000000002</v>
      </c>
      <c r="F518">
        <v>11</v>
      </c>
      <c r="G518" s="1">
        <v>42517.45</v>
      </c>
      <c r="H518">
        <v>37</v>
      </c>
      <c r="I518">
        <v>28</v>
      </c>
      <c r="J518" s="1">
        <v>42546.615972222222</v>
      </c>
      <c r="K518" s="1">
        <v>42546.68472222222</v>
      </c>
      <c r="L518" s="1">
        <v>43041.621527777781</v>
      </c>
      <c r="M518" s="1">
        <v>43080.675694444442</v>
      </c>
      <c r="N518" s="1">
        <v>42547</v>
      </c>
      <c r="O518">
        <v>0.13101340102105699</v>
      </c>
      <c r="P518">
        <v>0.12907126337998001</v>
      </c>
      <c r="Q518">
        <v>0.130881476917381</v>
      </c>
      <c r="R518">
        <v>0.129692588252697</v>
      </c>
      <c r="S518">
        <v>0.13114959801416701</v>
      </c>
      <c r="T518">
        <v>0.13294772337888799</v>
      </c>
      <c r="U518">
        <v>0.13542251771500299</v>
      </c>
      <c r="V518">
        <f t="shared" si="60"/>
        <v>4</v>
      </c>
      <c r="W518">
        <f t="shared" si="61"/>
        <v>1</v>
      </c>
      <c r="X518">
        <f t="shared" si="62"/>
        <v>3</v>
      </c>
      <c r="Y518">
        <f t="shared" si="63"/>
        <v>2</v>
      </c>
      <c r="Z518">
        <f t="shared" si="64"/>
        <v>5</v>
      </c>
      <c r="AA518">
        <f t="shared" si="65"/>
        <v>6</v>
      </c>
      <c r="AB518">
        <f t="shared" si="66"/>
        <v>7</v>
      </c>
      <c r="AC518">
        <v>0.134530366902644</v>
      </c>
      <c r="AD518">
        <v>7.5260092022970307E-2</v>
      </c>
      <c r="AE518">
        <v>7.3132499454848704E-2</v>
      </c>
      <c r="AF518">
        <v>7.12889313293949E-2</v>
      </c>
      <c r="AG518">
        <v>0.15033622237861299</v>
      </c>
      <c r="AH518">
        <v>0.238660511673572</v>
      </c>
      <c r="AI518">
        <v>0.24804761764469899</v>
      </c>
      <c r="AJ518">
        <v>0.26276057952753901</v>
      </c>
      <c r="AK518">
        <v>0.60518524936397999</v>
      </c>
      <c r="AL518">
        <v>0.42612113875524998</v>
      </c>
      <c r="AM518">
        <v>0.39112456423602399</v>
      </c>
      <c r="AN518">
        <v>0.35256985621942799</v>
      </c>
      <c r="AO518">
        <v>0.10994816135476</v>
      </c>
      <c r="AP518">
        <v>0.25995825754820601</v>
      </c>
      <c r="AQ518">
        <v>0.28769531866442699</v>
      </c>
      <c r="AR518">
        <v>0.31338063292363699</v>
      </c>
    </row>
    <row r="519" spans="1:44" x14ac:dyDescent="0.35">
      <c r="A519">
        <v>557</v>
      </c>
      <c r="B519" t="s">
        <v>555</v>
      </c>
      <c r="C519" t="s">
        <v>38</v>
      </c>
      <c r="D519">
        <v>41.794086999999998</v>
      </c>
      <c r="E519">
        <v>-87.675477999999998</v>
      </c>
      <c r="F519">
        <v>11</v>
      </c>
      <c r="G519" s="1">
        <v>42517.45</v>
      </c>
      <c r="H519">
        <v>15</v>
      </c>
      <c r="I519">
        <v>15</v>
      </c>
      <c r="J519" s="1">
        <v>42585.42083333333</v>
      </c>
      <c r="K519" s="1">
        <v>42584.689583333333</v>
      </c>
      <c r="L519" s="1">
        <v>43021.361805555556</v>
      </c>
      <c r="M519" s="1">
        <v>43020.423611111109</v>
      </c>
      <c r="N519" s="1">
        <v>42585</v>
      </c>
      <c r="O519">
        <v>0.10661014746983</v>
      </c>
      <c r="P519">
        <v>9.9584889089725806E-2</v>
      </c>
      <c r="Q519">
        <v>9.9721697790742997E-2</v>
      </c>
      <c r="R519">
        <v>0.111478105872167</v>
      </c>
      <c r="S519">
        <v>0.10738633977788101</v>
      </c>
      <c r="T519">
        <v>0.109480228166408</v>
      </c>
      <c r="U519">
        <v>0.123054932846033</v>
      </c>
      <c r="V519">
        <f t="shared" si="60"/>
        <v>3</v>
      </c>
      <c r="W519">
        <f t="shared" si="61"/>
        <v>1</v>
      </c>
      <c r="X519">
        <f t="shared" si="62"/>
        <v>2</v>
      </c>
      <c r="Y519">
        <f t="shared" si="63"/>
        <v>6</v>
      </c>
      <c r="Z519">
        <f t="shared" si="64"/>
        <v>4</v>
      </c>
      <c r="AA519">
        <f t="shared" si="65"/>
        <v>5</v>
      </c>
      <c r="AB519">
        <f t="shared" si="66"/>
        <v>7</v>
      </c>
      <c r="AC519">
        <v>6.9375367247303402E-3</v>
      </c>
      <c r="AD519">
        <v>5.9623749493060797E-2</v>
      </c>
      <c r="AE519">
        <v>7.1459824584769696E-2</v>
      </c>
      <c r="AF519">
        <v>9.5856902675692995E-2</v>
      </c>
      <c r="AG519">
        <v>0.217136825542426</v>
      </c>
      <c r="AH519">
        <v>0.14632042236888501</v>
      </c>
      <c r="AI519">
        <v>0.15270426763897199</v>
      </c>
      <c r="AJ519">
        <v>0.17480290110975899</v>
      </c>
      <c r="AK519">
        <v>0.47952750867848598</v>
      </c>
      <c r="AL519">
        <v>0.40930991593147997</v>
      </c>
      <c r="AM519">
        <v>0.36406248678865599</v>
      </c>
      <c r="AN519">
        <v>0.33035627102100101</v>
      </c>
      <c r="AO519">
        <v>0.29639812905435597</v>
      </c>
      <c r="AP519">
        <v>0.384745912206573</v>
      </c>
      <c r="AQ519">
        <v>0.411773420987601</v>
      </c>
      <c r="AR519">
        <v>0.39898392519354597</v>
      </c>
    </row>
    <row r="520" spans="1:44" x14ac:dyDescent="0.35">
      <c r="A520">
        <v>558</v>
      </c>
      <c r="B520" t="s">
        <v>556</v>
      </c>
      <c r="C520" t="s">
        <v>38</v>
      </c>
      <c r="D520">
        <v>41.792821999999902</v>
      </c>
      <c r="E520">
        <v>-87.664428999999998</v>
      </c>
      <c r="F520">
        <v>11</v>
      </c>
      <c r="G520" s="1">
        <v>42517.450694444444</v>
      </c>
      <c r="H520">
        <v>23</v>
      </c>
      <c r="I520">
        <v>20</v>
      </c>
      <c r="J520" s="1">
        <v>42547.578472222223</v>
      </c>
      <c r="K520" s="1">
        <v>42547.625694444447</v>
      </c>
      <c r="L520" s="1">
        <v>43061.588194444441</v>
      </c>
      <c r="M520" s="1">
        <v>43048.402083333334</v>
      </c>
      <c r="N520" s="1">
        <v>42548</v>
      </c>
      <c r="O520">
        <v>0.10843831543396799</v>
      </c>
      <c r="P520">
        <v>0.105650664556077</v>
      </c>
      <c r="Q520">
        <v>0.102883147248023</v>
      </c>
      <c r="R520">
        <v>0.10978325810726899</v>
      </c>
      <c r="S520">
        <v>0.10679287056794699</v>
      </c>
      <c r="T520">
        <v>0.114506108590284</v>
      </c>
      <c r="U520">
        <v>0.113601833224419</v>
      </c>
      <c r="V520">
        <f t="shared" si="60"/>
        <v>4</v>
      </c>
      <c r="W520">
        <f t="shared" si="61"/>
        <v>2</v>
      </c>
      <c r="X520">
        <f t="shared" si="62"/>
        <v>1</v>
      </c>
      <c r="Y520">
        <f t="shared" si="63"/>
        <v>5</v>
      </c>
      <c r="Z520">
        <f t="shared" si="64"/>
        <v>3</v>
      </c>
      <c r="AA520">
        <f t="shared" si="65"/>
        <v>7</v>
      </c>
      <c r="AB520">
        <f t="shared" si="66"/>
        <v>6</v>
      </c>
      <c r="AC520">
        <v>1.5421626725626801E-2</v>
      </c>
      <c r="AD520">
        <v>3.3709598315608803E-2</v>
      </c>
      <c r="AE520">
        <v>3.1934477393081799E-2</v>
      </c>
      <c r="AF520">
        <v>5.4941673946245301E-2</v>
      </c>
      <c r="AG520">
        <v>0.126103289238787</v>
      </c>
      <c r="AH520">
        <v>0.17284504848065901</v>
      </c>
      <c r="AI520">
        <v>0.15935675750101899</v>
      </c>
      <c r="AJ520">
        <v>0.18141522842982899</v>
      </c>
      <c r="AK520">
        <v>0.44112250284085203</v>
      </c>
      <c r="AL520">
        <v>0.409832664980325</v>
      </c>
      <c r="AM520">
        <v>0.41536609042956102</v>
      </c>
      <c r="AN520">
        <v>0.35743705275669302</v>
      </c>
      <c r="AO520">
        <v>0.41735258119473301</v>
      </c>
      <c r="AP520">
        <v>0.383612688223406</v>
      </c>
      <c r="AQ520">
        <v>0.39334267467633599</v>
      </c>
      <c r="AR520">
        <v>0.406206044867232</v>
      </c>
    </row>
    <row r="521" spans="1:44" x14ac:dyDescent="0.35">
      <c r="A521">
        <v>559</v>
      </c>
      <c r="B521" t="s">
        <v>557</v>
      </c>
      <c r="C521" t="s">
        <v>38</v>
      </c>
      <c r="D521">
        <v>41.794227999999997</v>
      </c>
      <c r="E521">
        <v>-87.655073000000002</v>
      </c>
      <c r="F521">
        <v>11</v>
      </c>
      <c r="G521" s="1">
        <v>42517.450694444444</v>
      </c>
      <c r="H521">
        <v>49</v>
      </c>
      <c r="I521">
        <v>50</v>
      </c>
      <c r="J521" s="1">
        <v>42542.510416666664</v>
      </c>
      <c r="K521" s="1">
        <v>42542.635416666664</v>
      </c>
      <c r="L521" s="1">
        <v>43080.672222222223</v>
      </c>
      <c r="M521" s="1">
        <v>43039.561111111114</v>
      </c>
      <c r="N521" s="1">
        <v>42543</v>
      </c>
      <c r="O521">
        <v>0.140607518772073</v>
      </c>
      <c r="P521">
        <v>0.14229120394927</v>
      </c>
      <c r="Q521">
        <v>0.139483467182444</v>
      </c>
      <c r="R521">
        <v>0.13901868568460701</v>
      </c>
      <c r="S521">
        <v>0.14263518335978001</v>
      </c>
      <c r="T521">
        <v>0.14236797074660401</v>
      </c>
      <c r="U521">
        <v>0.14184915380527999</v>
      </c>
      <c r="V521">
        <f t="shared" si="60"/>
        <v>3</v>
      </c>
      <c r="W521">
        <f t="shared" si="61"/>
        <v>5</v>
      </c>
      <c r="X521">
        <f t="shared" si="62"/>
        <v>2</v>
      </c>
      <c r="Y521">
        <f t="shared" si="63"/>
        <v>1</v>
      </c>
      <c r="Z521">
        <f t="shared" si="64"/>
        <v>7</v>
      </c>
      <c r="AA521">
        <f t="shared" si="65"/>
        <v>6</v>
      </c>
      <c r="AB521">
        <f t="shared" si="66"/>
        <v>4</v>
      </c>
      <c r="AC521">
        <v>5.8945875913959403E-2</v>
      </c>
      <c r="AD521">
        <v>9.7734127072983096E-2</v>
      </c>
      <c r="AE521">
        <v>7.5661242199451695E-2</v>
      </c>
      <c r="AF521">
        <v>9.2695785603677597E-2</v>
      </c>
      <c r="AG521">
        <v>9.4403402705417305E-2</v>
      </c>
      <c r="AH521">
        <v>0.14646995456773701</v>
      </c>
      <c r="AI521">
        <v>0.17802783288909799</v>
      </c>
      <c r="AJ521">
        <v>0.21431038419422299</v>
      </c>
      <c r="AK521">
        <v>0.40808357609499601</v>
      </c>
      <c r="AL521">
        <v>0.33920779305367499</v>
      </c>
      <c r="AM521">
        <v>0.33373549013651999</v>
      </c>
      <c r="AN521">
        <v>0.31647511556029501</v>
      </c>
      <c r="AO521">
        <v>0.43856714528562601</v>
      </c>
      <c r="AP521">
        <v>0.41658812530560402</v>
      </c>
      <c r="AQ521">
        <v>0.41257543477493003</v>
      </c>
      <c r="AR521">
        <v>0.37651871464180298</v>
      </c>
    </row>
    <row r="522" spans="1:44" x14ac:dyDescent="0.35">
      <c r="A522">
        <v>560</v>
      </c>
      <c r="B522" t="s">
        <v>558</v>
      </c>
      <c r="C522" t="s">
        <v>38</v>
      </c>
      <c r="D522">
        <v>41.786833000000001</v>
      </c>
      <c r="E522">
        <v>-87.666214999999994</v>
      </c>
      <c r="F522">
        <v>11</v>
      </c>
      <c r="G522" s="1">
        <v>42517.451388888891</v>
      </c>
      <c r="H522">
        <v>54</v>
      </c>
      <c r="I522">
        <v>50</v>
      </c>
      <c r="J522" s="1">
        <v>42549.368055555555</v>
      </c>
      <c r="K522" s="1">
        <v>42549.347222222219</v>
      </c>
      <c r="L522" s="1">
        <v>43096.364583333336</v>
      </c>
      <c r="M522" s="1">
        <v>43080.352777777778</v>
      </c>
      <c r="N522" s="1">
        <v>42550</v>
      </c>
      <c r="O522">
        <v>0.168032861526248</v>
      </c>
      <c r="P522">
        <v>0.169219800070669</v>
      </c>
      <c r="Q522">
        <v>0.16595965698781601</v>
      </c>
      <c r="R522">
        <v>0.16571327530323901</v>
      </c>
      <c r="S522">
        <v>0.16966290023243999</v>
      </c>
      <c r="T522">
        <v>0.17381108038724499</v>
      </c>
      <c r="U522">
        <v>0.17594704412660001</v>
      </c>
      <c r="V522">
        <f t="shared" si="60"/>
        <v>3</v>
      </c>
      <c r="W522">
        <f t="shared" si="61"/>
        <v>4</v>
      </c>
      <c r="X522">
        <f t="shared" si="62"/>
        <v>2</v>
      </c>
      <c r="Y522">
        <f t="shared" si="63"/>
        <v>1</v>
      </c>
      <c r="Z522">
        <f t="shared" si="64"/>
        <v>5</v>
      </c>
      <c r="AA522">
        <f t="shared" si="65"/>
        <v>6</v>
      </c>
      <c r="AB522">
        <f t="shared" si="66"/>
        <v>7</v>
      </c>
      <c r="AC522">
        <v>0.20550865014157399</v>
      </c>
      <c r="AD522">
        <v>0.10795289860162401</v>
      </c>
      <c r="AE522">
        <v>0.106801731640132</v>
      </c>
      <c r="AF522">
        <v>6.7953990887366103E-2</v>
      </c>
      <c r="AG522">
        <v>0.26974956856778898</v>
      </c>
      <c r="AH522">
        <v>0.23328188431282501</v>
      </c>
      <c r="AI522">
        <v>0.232069778024419</v>
      </c>
      <c r="AJ522">
        <v>0.25873754216501799</v>
      </c>
      <c r="AK522">
        <v>0.32959111550499098</v>
      </c>
      <c r="AL522">
        <v>0.350134487573803</v>
      </c>
      <c r="AM522">
        <v>0.36883645065784298</v>
      </c>
      <c r="AN522">
        <v>0.36019576429726502</v>
      </c>
      <c r="AO522">
        <v>0.195150665785644</v>
      </c>
      <c r="AP522">
        <v>0.30863072951174603</v>
      </c>
      <c r="AQ522">
        <v>0.29229203967760498</v>
      </c>
      <c r="AR522">
        <v>0.31311270265035002</v>
      </c>
    </row>
    <row r="523" spans="1:44" x14ac:dyDescent="0.35">
      <c r="A523">
        <v>561</v>
      </c>
      <c r="B523" t="s">
        <v>559</v>
      </c>
      <c r="C523" t="s">
        <v>38</v>
      </c>
      <c r="D523">
        <v>41.786020000000001</v>
      </c>
      <c r="E523">
        <v>-87.674166999999997</v>
      </c>
      <c r="F523">
        <v>11</v>
      </c>
      <c r="G523" s="1">
        <v>42517.451388888891</v>
      </c>
      <c r="H523">
        <v>50</v>
      </c>
      <c r="I523">
        <v>50</v>
      </c>
      <c r="J523" s="1">
        <v>42549.332638888889</v>
      </c>
      <c r="K523" s="1">
        <v>42549.381249999999</v>
      </c>
      <c r="L523" s="1">
        <v>43003.481944444444</v>
      </c>
      <c r="M523" s="1">
        <v>43003.501388888886</v>
      </c>
      <c r="N523" s="1">
        <v>42550</v>
      </c>
      <c r="O523">
        <v>0.114518148938773</v>
      </c>
      <c r="P523">
        <v>0.11157730225589101</v>
      </c>
      <c r="Q523">
        <v>0.108151651930065</v>
      </c>
      <c r="R523">
        <v>0.11294514254075</v>
      </c>
      <c r="S523">
        <v>0.119712643175762</v>
      </c>
      <c r="T523">
        <v>0.1193554053524</v>
      </c>
      <c r="U523">
        <v>0.126352767346817</v>
      </c>
      <c r="V523">
        <f t="shared" si="60"/>
        <v>4</v>
      </c>
      <c r="W523">
        <f t="shared" si="61"/>
        <v>2</v>
      </c>
      <c r="X523">
        <f t="shared" si="62"/>
        <v>1</v>
      </c>
      <c r="Y523">
        <f t="shared" si="63"/>
        <v>3</v>
      </c>
      <c r="Z523">
        <f t="shared" si="64"/>
        <v>6</v>
      </c>
      <c r="AA523">
        <f t="shared" si="65"/>
        <v>5</v>
      </c>
      <c r="AB523">
        <f t="shared" si="66"/>
        <v>7</v>
      </c>
      <c r="AC523">
        <v>3.4948783907246001E-3</v>
      </c>
      <c r="AD523">
        <v>4.0085985267651301E-2</v>
      </c>
      <c r="AE523">
        <v>4.6317257386193099E-2</v>
      </c>
      <c r="AF523">
        <v>5.7794354905822597E-2</v>
      </c>
      <c r="AG523">
        <v>9.6316611263711396E-2</v>
      </c>
      <c r="AH523">
        <v>0.15844546936883599</v>
      </c>
      <c r="AI523">
        <v>0.17330690624366801</v>
      </c>
      <c r="AJ523">
        <v>0.17392125127132799</v>
      </c>
      <c r="AK523">
        <v>0.41383581014283399</v>
      </c>
      <c r="AL523">
        <v>0.45843163448695301</v>
      </c>
      <c r="AM523">
        <v>0.37889257018780398</v>
      </c>
      <c r="AN523">
        <v>0.34468425014603399</v>
      </c>
      <c r="AO523">
        <v>0.48635270020272903</v>
      </c>
      <c r="AP523">
        <v>0.34303691087655802</v>
      </c>
      <c r="AQ523">
        <v>0.40148326618233299</v>
      </c>
      <c r="AR523">
        <v>0.42360014367681398</v>
      </c>
    </row>
    <row r="524" spans="1:44" x14ac:dyDescent="0.35">
      <c r="A524">
        <v>562</v>
      </c>
      <c r="B524" t="s">
        <v>560</v>
      </c>
      <c r="C524" t="s">
        <v>38</v>
      </c>
      <c r="D524">
        <v>41.783189</v>
      </c>
      <c r="E524">
        <v>-87.654371999999995</v>
      </c>
      <c r="F524">
        <v>11</v>
      </c>
      <c r="G524" s="1">
        <v>42517.45208333333</v>
      </c>
      <c r="H524">
        <v>11</v>
      </c>
      <c r="I524">
        <v>10</v>
      </c>
      <c r="J524" s="1">
        <v>42587.26666666667</v>
      </c>
      <c r="K524" s="1">
        <v>42587.26458333333</v>
      </c>
      <c r="L524" s="1">
        <v>43062.806944444441</v>
      </c>
      <c r="M524" s="1">
        <v>43092.800694444442</v>
      </c>
      <c r="N524" s="1">
        <v>42588</v>
      </c>
      <c r="O524">
        <v>4.6821634289016999E-2</v>
      </c>
      <c r="P524">
        <v>3.40620140328496E-2</v>
      </c>
      <c r="Q524">
        <v>4.24649313096509E-2</v>
      </c>
      <c r="R524">
        <v>4.1399480324929697E-2</v>
      </c>
      <c r="S524">
        <v>5.1839843172807903E-2</v>
      </c>
      <c r="T524">
        <v>5.2426746962463099E-2</v>
      </c>
      <c r="U524">
        <v>5.4030861595673899E-2</v>
      </c>
      <c r="V524">
        <f t="shared" si="60"/>
        <v>4</v>
      </c>
      <c r="W524">
        <f t="shared" si="61"/>
        <v>1</v>
      </c>
      <c r="X524">
        <f t="shared" si="62"/>
        <v>3</v>
      </c>
      <c r="Y524">
        <f t="shared" si="63"/>
        <v>2</v>
      </c>
      <c r="Z524">
        <f t="shared" si="64"/>
        <v>5</v>
      </c>
      <c r="AA524">
        <f t="shared" si="65"/>
        <v>6</v>
      </c>
      <c r="AB524">
        <f t="shared" si="66"/>
        <v>7</v>
      </c>
      <c r="AC524">
        <v>4.3047195988437502E-2</v>
      </c>
      <c r="AD524">
        <v>8.8388371617847794E-2</v>
      </c>
      <c r="AE524">
        <v>8.0234007021655701E-2</v>
      </c>
      <c r="AF524">
        <v>7.0326517858468204E-2</v>
      </c>
      <c r="AG524">
        <v>0.31646738359276699</v>
      </c>
      <c r="AH524">
        <v>0.123579454535255</v>
      </c>
      <c r="AI524">
        <v>0.118018220901294</v>
      </c>
      <c r="AJ524">
        <v>0.124764112148705</v>
      </c>
      <c r="AK524">
        <v>0.138931319174842</v>
      </c>
      <c r="AL524">
        <v>0.2895847132196</v>
      </c>
      <c r="AM524">
        <v>0.30842470264133398</v>
      </c>
      <c r="AN524">
        <v>0.37164387433836998</v>
      </c>
      <c r="AO524">
        <v>0.50155410124395206</v>
      </c>
      <c r="AP524">
        <v>0.48511412729396203</v>
      </c>
      <c r="AQ524">
        <v>0.47998973610238199</v>
      </c>
      <c r="AR524">
        <v>0.43326549565445599</v>
      </c>
    </row>
    <row r="525" spans="1:44" x14ac:dyDescent="0.35">
      <c r="A525">
        <v>563</v>
      </c>
      <c r="B525" t="s">
        <v>561</v>
      </c>
      <c r="C525" t="s">
        <v>38</v>
      </c>
      <c r="D525">
        <v>41.779373999999997</v>
      </c>
      <c r="E525">
        <v>-87.664843000000005</v>
      </c>
      <c r="F525">
        <v>15</v>
      </c>
      <c r="G525" s="1">
        <v>42517.45208333333</v>
      </c>
      <c r="H525">
        <v>92</v>
      </c>
      <c r="I525">
        <v>79</v>
      </c>
      <c r="J525" s="1">
        <v>42546.677777777775</v>
      </c>
      <c r="K525" s="1">
        <v>42550.543749999997</v>
      </c>
      <c r="L525" s="1">
        <v>43072.172222222223</v>
      </c>
      <c r="M525" s="1">
        <v>43090.506944444445</v>
      </c>
      <c r="N525" s="1">
        <v>42547</v>
      </c>
      <c r="O525">
        <v>0.22384310406072699</v>
      </c>
      <c r="P525">
        <v>0.224661819254278</v>
      </c>
      <c r="Q525">
        <v>0.22306463335760199</v>
      </c>
      <c r="R525">
        <v>0.226755584640805</v>
      </c>
      <c r="S525">
        <v>0.23111932568406399</v>
      </c>
      <c r="T525">
        <v>0.23226318890691799</v>
      </c>
      <c r="U525">
        <v>0.22832180439771399</v>
      </c>
      <c r="V525">
        <f t="shared" si="60"/>
        <v>2</v>
      </c>
      <c r="W525">
        <f t="shared" si="61"/>
        <v>3</v>
      </c>
      <c r="X525">
        <f t="shared" si="62"/>
        <v>1</v>
      </c>
      <c r="Y525">
        <f t="shared" si="63"/>
        <v>4</v>
      </c>
      <c r="Z525">
        <f t="shared" si="64"/>
        <v>6</v>
      </c>
      <c r="AA525">
        <f t="shared" si="65"/>
        <v>7</v>
      </c>
      <c r="AB525">
        <f t="shared" si="66"/>
        <v>5</v>
      </c>
      <c r="AC525">
        <v>3.10653783703169E-2</v>
      </c>
      <c r="AD525">
        <v>4.8539888437768998E-2</v>
      </c>
      <c r="AE525">
        <v>7.4763836614435905E-2</v>
      </c>
      <c r="AF525">
        <v>7.6139620531566296E-2</v>
      </c>
      <c r="AG525">
        <v>0.153237683180002</v>
      </c>
      <c r="AH525">
        <v>0.17284152461435601</v>
      </c>
      <c r="AI525">
        <v>0.185090542707293</v>
      </c>
      <c r="AJ525">
        <v>0.21440973652515499</v>
      </c>
      <c r="AK525">
        <v>0.37938200258809501</v>
      </c>
      <c r="AL525">
        <v>0.33157259262885802</v>
      </c>
      <c r="AM525">
        <v>0.30065019262729098</v>
      </c>
      <c r="AN525">
        <v>0.307072102100725</v>
      </c>
      <c r="AO525">
        <v>0.43631493586158498</v>
      </c>
      <c r="AP525">
        <v>0.44704599431901498</v>
      </c>
      <c r="AQ525">
        <v>0.43949542805097902</v>
      </c>
      <c r="AR525">
        <v>0.40237854084255298</v>
      </c>
    </row>
    <row r="526" spans="1:44" x14ac:dyDescent="0.35">
      <c r="A526">
        <v>564</v>
      </c>
      <c r="B526" t="s">
        <v>562</v>
      </c>
      <c r="C526" t="s">
        <v>38</v>
      </c>
      <c r="D526">
        <v>41.775393000000001</v>
      </c>
      <c r="E526">
        <v>-87.654308</v>
      </c>
      <c r="F526">
        <v>11</v>
      </c>
      <c r="G526" s="1">
        <v>42517.452777777777</v>
      </c>
      <c r="H526">
        <v>60</v>
      </c>
      <c r="I526">
        <v>63</v>
      </c>
      <c r="J526" s="1">
        <v>42552.372916666667</v>
      </c>
      <c r="K526" s="1">
        <v>42553.004861111112</v>
      </c>
      <c r="L526" s="1">
        <v>43088.654861111114</v>
      </c>
      <c r="M526" s="1">
        <v>43088.680555555555</v>
      </c>
      <c r="N526" s="1">
        <v>42553</v>
      </c>
      <c r="O526">
        <v>0.19284149565224101</v>
      </c>
      <c r="P526">
        <v>0.48671502699960301</v>
      </c>
      <c r="Q526">
        <v>0.192988403329929</v>
      </c>
      <c r="R526">
        <v>0.19514452217988501</v>
      </c>
      <c r="S526">
        <v>0.19424429700026699</v>
      </c>
      <c r="T526">
        <v>0.19451731463556299</v>
      </c>
      <c r="U526">
        <v>0.19559698776367701</v>
      </c>
      <c r="V526">
        <f t="shared" si="60"/>
        <v>1</v>
      </c>
      <c r="W526">
        <f t="shared" si="61"/>
        <v>7</v>
      </c>
      <c r="X526">
        <f t="shared" si="62"/>
        <v>2</v>
      </c>
      <c r="Y526">
        <f t="shared" si="63"/>
        <v>5</v>
      </c>
      <c r="Z526">
        <f t="shared" si="64"/>
        <v>3</v>
      </c>
      <c r="AA526">
        <f t="shared" si="65"/>
        <v>4</v>
      </c>
      <c r="AB526">
        <f t="shared" si="66"/>
        <v>6</v>
      </c>
      <c r="AC526">
        <v>0.14932842985804001</v>
      </c>
      <c r="AD526">
        <v>0.116493853298064</v>
      </c>
      <c r="AE526">
        <v>0.101493483067123</v>
      </c>
      <c r="AF526">
        <v>8.7319063348037101E-2</v>
      </c>
      <c r="AG526">
        <v>0.22458751639213401</v>
      </c>
      <c r="AH526">
        <v>0.25652667109524901</v>
      </c>
      <c r="AI526">
        <v>0.26887420590265798</v>
      </c>
      <c r="AJ526">
        <v>0.29705365535601602</v>
      </c>
      <c r="AK526">
        <v>0.24610513138013401</v>
      </c>
      <c r="AL526">
        <v>0.214882216952965</v>
      </c>
      <c r="AM526">
        <v>0.245956606773339</v>
      </c>
      <c r="AN526">
        <v>0.26888948599261397</v>
      </c>
      <c r="AO526">
        <v>0.37997892236969</v>
      </c>
      <c r="AP526">
        <v>0.41209725865371899</v>
      </c>
      <c r="AQ526">
        <v>0.38367570425687902</v>
      </c>
      <c r="AR526">
        <v>0.34673779530333099</v>
      </c>
    </row>
    <row r="527" spans="1:44" x14ac:dyDescent="0.35">
      <c r="A527">
        <v>565</v>
      </c>
      <c r="B527" t="s">
        <v>563</v>
      </c>
      <c r="C527" t="s">
        <v>38</v>
      </c>
      <c r="D527">
        <v>41.774073999999999</v>
      </c>
      <c r="E527">
        <v>-87.663815</v>
      </c>
      <c r="F527">
        <v>11</v>
      </c>
      <c r="G527" s="1">
        <v>42517.452777777777</v>
      </c>
      <c r="H527">
        <v>20</v>
      </c>
      <c r="I527">
        <v>18</v>
      </c>
      <c r="J527" s="1">
        <v>42542.863888888889</v>
      </c>
      <c r="K527" s="1">
        <v>42543.818055555559</v>
      </c>
      <c r="L527" s="1">
        <v>43041.997916666667</v>
      </c>
      <c r="M527" s="1">
        <v>42985.449305555558</v>
      </c>
      <c r="N527" s="1">
        <v>42543</v>
      </c>
      <c r="O527">
        <v>0.15018146612915201</v>
      </c>
      <c r="P527">
        <v>0.13359297857576</v>
      </c>
      <c r="Q527">
        <v>0.136284407342285</v>
      </c>
      <c r="R527">
        <v>0.14359894974991899</v>
      </c>
      <c r="S527">
        <v>0.143245907540659</v>
      </c>
      <c r="T527">
        <v>0.142854888076238</v>
      </c>
      <c r="U527">
        <v>0.15269953804411701</v>
      </c>
      <c r="V527">
        <f t="shared" si="60"/>
        <v>6</v>
      </c>
      <c r="W527">
        <f t="shared" si="61"/>
        <v>1</v>
      </c>
      <c r="X527">
        <f t="shared" si="62"/>
        <v>2</v>
      </c>
      <c r="Y527">
        <f t="shared" si="63"/>
        <v>5</v>
      </c>
      <c r="Z527">
        <f t="shared" si="64"/>
        <v>4</v>
      </c>
      <c r="AA527">
        <f t="shared" si="65"/>
        <v>3</v>
      </c>
      <c r="AB527">
        <f t="shared" si="66"/>
        <v>7</v>
      </c>
      <c r="AC527">
        <v>2.0933219085384099E-2</v>
      </c>
      <c r="AD527">
        <v>0.22533601674607501</v>
      </c>
      <c r="AE527">
        <v>0.207491787631369</v>
      </c>
      <c r="AF527">
        <v>0.18961542117439301</v>
      </c>
      <c r="AG527">
        <v>0.38815571726891002</v>
      </c>
      <c r="AH527">
        <v>9.5628959242092401E-2</v>
      </c>
      <c r="AI527">
        <v>0.10152303989549701</v>
      </c>
      <c r="AJ527">
        <v>0.11265882897780299</v>
      </c>
      <c r="AK527">
        <v>0.30019924228515799</v>
      </c>
      <c r="AL527">
        <v>0.284296960854243</v>
      </c>
      <c r="AM527">
        <v>0.31186068126441402</v>
      </c>
      <c r="AN527">
        <v>0.31205424545337901</v>
      </c>
      <c r="AO527">
        <v>0.29071182136054602</v>
      </c>
      <c r="AP527">
        <v>0.39473806315758903</v>
      </c>
      <c r="AQ527">
        <v>0.379124491208718</v>
      </c>
      <c r="AR527">
        <v>0.38567150439442399</v>
      </c>
    </row>
    <row r="528" spans="1:44" x14ac:dyDescent="0.35">
      <c r="A528">
        <v>566</v>
      </c>
      <c r="B528" t="s">
        <v>564</v>
      </c>
      <c r="C528" t="s">
        <v>38</v>
      </c>
      <c r="D528">
        <v>41.768726000000001</v>
      </c>
      <c r="E528">
        <v>-87.664068999999998</v>
      </c>
      <c r="F528">
        <v>11</v>
      </c>
      <c r="G528" s="1">
        <v>42517.453472222223</v>
      </c>
      <c r="H528">
        <v>46</v>
      </c>
      <c r="I528">
        <v>52</v>
      </c>
      <c r="J528" s="1">
        <v>42550.730555555558</v>
      </c>
      <c r="K528" s="1">
        <v>42546.820833333331</v>
      </c>
      <c r="L528" s="1">
        <v>43087.428472222222</v>
      </c>
      <c r="M528" s="1">
        <v>43065.929861111108</v>
      </c>
      <c r="N528" s="1">
        <v>42547</v>
      </c>
      <c r="O528">
        <v>0.176982188379745</v>
      </c>
      <c r="P528">
        <v>0.17799677804505401</v>
      </c>
      <c r="Q528">
        <v>0.17350555108180701</v>
      </c>
      <c r="R528">
        <v>0.178669395717345</v>
      </c>
      <c r="S528">
        <v>0.175265339443966</v>
      </c>
      <c r="T528">
        <v>0.18823824456862701</v>
      </c>
      <c r="U528">
        <v>0.18154636687483</v>
      </c>
      <c r="V528">
        <f t="shared" si="60"/>
        <v>3</v>
      </c>
      <c r="W528">
        <f t="shared" si="61"/>
        <v>4</v>
      </c>
      <c r="X528">
        <f t="shared" si="62"/>
        <v>1</v>
      </c>
      <c r="Y528">
        <f t="shared" si="63"/>
        <v>5</v>
      </c>
      <c r="Z528">
        <f t="shared" si="64"/>
        <v>2</v>
      </c>
      <c r="AA528">
        <f t="shared" si="65"/>
        <v>7</v>
      </c>
      <c r="AB528">
        <f t="shared" si="66"/>
        <v>6</v>
      </c>
      <c r="AC528">
        <v>2.55566758589213E-2</v>
      </c>
      <c r="AD528">
        <v>4.4368865000065698E-2</v>
      </c>
      <c r="AE528">
        <v>5.1212844068402701E-2</v>
      </c>
      <c r="AF528">
        <v>5.9912520099669901E-2</v>
      </c>
      <c r="AG528">
        <v>0.18883068130323599</v>
      </c>
      <c r="AH528">
        <v>0.133953452915931</v>
      </c>
      <c r="AI528">
        <v>0.181900571727727</v>
      </c>
      <c r="AJ528">
        <v>0.195026464343936</v>
      </c>
      <c r="AK528">
        <v>0.36211615991802598</v>
      </c>
      <c r="AL528">
        <v>0.30570275447927697</v>
      </c>
      <c r="AM528">
        <v>0.31457501517705999</v>
      </c>
      <c r="AN528">
        <v>0.32602582368226601</v>
      </c>
      <c r="AO528">
        <v>0.42349648291981501</v>
      </c>
      <c r="AP528">
        <v>0.51597492760472496</v>
      </c>
      <c r="AQ528">
        <v>0.45231156902680802</v>
      </c>
      <c r="AR528">
        <v>0.41903519187412702</v>
      </c>
    </row>
    <row r="529" spans="1:44" x14ac:dyDescent="0.35">
      <c r="A529">
        <v>567</v>
      </c>
      <c r="B529" t="s">
        <v>565</v>
      </c>
      <c r="C529" t="s">
        <v>38</v>
      </c>
      <c r="D529">
        <v>41.768937999999999</v>
      </c>
      <c r="E529">
        <v>-87.652934000000002</v>
      </c>
      <c r="F529">
        <v>11</v>
      </c>
      <c r="G529" s="1">
        <v>42517.453472222223</v>
      </c>
      <c r="H529">
        <v>25</v>
      </c>
      <c r="I529">
        <v>31</v>
      </c>
      <c r="J529" s="1">
        <v>42600.5</v>
      </c>
      <c r="K529" s="1">
        <v>42601.217361111114</v>
      </c>
      <c r="L529" s="1">
        <v>43090.347916666666</v>
      </c>
      <c r="M529" s="1">
        <v>43087.431944444441</v>
      </c>
      <c r="N529" s="1">
        <v>42601</v>
      </c>
      <c r="O529">
        <v>0.141298853372328</v>
      </c>
      <c r="P529">
        <v>0.140656969335646</v>
      </c>
      <c r="Q529">
        <v>0.14018284077465301</v>
      </c>
      <c r="R529">
        <v>0.143506210093654</v>
      </c>
      <c r="S529">
        <v>0.14368026070415801</v>
      </c>
      <c r="T529">
        <v>0.145008002903454</v>
      </c>
      <c r="U529">
        <v>0.148448277068712</v>
      </c>
      <c r="V529">
        <f t="shared" si="60"/>
        <v>3</v>
      </c>
      <c r="W529">
        <f t="shared" si="61"/>
        <v>2</v>
      </c>
      <c r="X529">
        <f t="shared" si="62"/>
        <v>1</v>
      </c>
      <c r="Y529">
        <f t="shared" si="63"/>
        <v>4</v>
      </c>
      <c r="Z529">
        <f t="shared" si="64"/>
        <v>5</v>
      </c>
      <c r="AA529">
        <f t="shared" si="65"/>
        <v>6</v>
      </c>
      <c r="AB529">
        <f t="shared" si="66"/>
        <v>7</v>
      </c>
      <c r="AC529">
        <v>0.165179331951466</v>
      </c>
      <c r="AD529">
        <v>0.111768646140365</v>
      </c>
      <c r="AE529">
        <v>9.7026634211632101E-2</v>
      </c>
      <c r="AF529">
        <v>8.0392583082583097E-2</v>
      </c>
      <c r="AG529">
        <v>0.249701426023274</v>
      </c>
      <c r="AH529">
        <v>0.25572631264580498</v>
      </c>
      <c r="AI529">
        <v>0.27456646063655499</v>
      </c>
      <c r="AJ529">
        <v>0.27695506317111901</v>
      </c>
      <c r="AK529">
        <v>0.32758908470303799</v>
      </c>
      <c r="AL529">
        <v>0.24752453835452701</v>
      </c>
      <c r="AM529">
        <v>0.28915694438686601</v>
      </c>
      <c r="AN529">
        <v>0.29767329422338601</v>
      </c>
      <c r="AO529">
        <v>0.25753015732221901</v>
      </c>
      <c r="AP529">
        <v>0.38498050285930102</v>
      </c>
      <c r="AQ529">
        <v>0.33924996076494501</v>
      </c>
      <c r="AR529">
        <v>0.34497905952291102</v>
      </c>
    </row>
    <row r="530" spans="1:44" x14ac:dyDescent="0.35">
      <c r="A530">
        <v>568</v>
      </c>
      <c r="B530" t="s">
        <v>566</v>
      </c>
      <c r="C530" t="s">
        <v>38</v>
      </c>
      <c r="D530">
        <v>41.763461999999997</v>
      </c>
      <c r="E530">
        <v>-87.637297000000004</v>
      </c>
      <c r="F530">
        <v>11</v>
      </c>
      <c r="G530" s="1">
        <v>42517.45416666667</v>
      </c>
      <c r="H530">
        <v>35</v>
      </c>
      <c r="I530">
        <v>38</v>
      </c>
      <c r="J530" s="1">
        <v>42546.789583333331</v>
      </c>
      <c r="K530" s="1">
        <v>42546.808333333334</v>
      </c>
      <c r="L530" s="1">
        <v>43078.663888888892</v>
      </c>
      <c r="M530" s="1">
        <v>43049.59097222222</v>
      </c>
      <c r="N530" s="1">
        <v>42547</v>
      </c>
      <c r="O530">
        <v>9.6728902960687493E-2</v>
      </c>
      <c r="P530">
        <v>9.4574126832732197E-2</v>
      </c>
      <c r="Q530">
        <v>9.4087770724713499E-2</v>
      </c>
      <c r="R530">
        <v>9.2516131775990496E-2</v>
      </c>
      <c r="S530">
        <v>9.7234168149032907E-2</v>
      </c>
      <c r="T530">
        <v>9.5076807522109605E-2</v>
      </c>
      <c r="U530">
        <v>9.6089250905730297E-2</v>
      </c>
      <c r="V530">
        <f t="shared" si="60"/>
        <v>6</v>
      </c>
      <c r="W530">
        <f t="shared" si="61"/>
        <v>3</v>
      </c>
      <c r="X530">
        <f t="shared" si="62"/>
        <v>2</v>
      </c>
      <c r="Y530">
        <f t="shared" si="63"/>
        <v>1</v>
      </c>
      <c r="Z530">
        <f t="shared" si="64"/>
        <v>7</v>
      </c>
      <c r="AA530">
        <f t="shared" si="65"/>
        <v>4</v>
      </c>
      <c r="AB530">
        <f t="shared" si="66"/>
        <v>5</v>
      </c>
      <c r="AC530">
        <v>3.4243151984263601E-2</v>
      </c>
      <c r="AD530">
        <v>5.1446053495117702E-2</v>
      </c>
      <c r="AE530">
        <v>5.9018418481278201E-2</v>
      </c>
      <c r="AF530">
        <v>5.4029244753022197E-2</v>
      </c>
      <c r="AG530">
        <v>0.10536844160073899</v>
      </c>
      <c r="AH530">
        <v>0.19400824766911601</v>
      </c>
      <c r="AI530">
        <v>0.20023906779467099</v>
      </c>
      <c r="AJ530">
        <v>0.20169267667916499</v>
      </c>
      <c r="AK530">
        <v>0.27046973056566098</v>
      </c>
      <c r="AL530">
        <v>0.27457308941722502</v>
      </c>
      <c r="AM530">
        <v>0.29829176897563298</v>
      </c>
      <c r="AN530">
        <v>0.28755438929421501</v>
      </c>
      <c r="AO530">
        <v>0.58991867584933499</v>
      </c>
      <c r="AP530">
        <v>0.47997260941853997</v>
      </c>
      <c r="AQ530">
        <v>0.442450744748416</v>
      </c>
      <c r="AR530">
        <v>0.45672368927359602</v>
      </c>
    </row>
    <row r="531" spans="1:44" x14ac:dyDescent="0.35">
      <c r="A531">
        <v>569</v>
      </c>
      <c r="B531" t="s">
        <v>567</v>
      </c>
      <c r="C531" t="s">
        <v>38</v>
      </c>
      <c r="D531">
        <v>41.759159999999902</v>
      </c>
      <c r="E531">
        <v>-87.595751000000007</v>
      </c>
      <c r="F531">
        <v>15</v>
      </c>
      <c r="G531" s="1">
        <v>42517.45416666667</v>
      </c>
      <c r="H531">
        <v>30</v>
      </c>
      <c r="I531">
        <v>27</v>
      </c>
      <c r="J531" s="1">
        <v>42566.871527777781</v>
      </c>
      <c r="K531" s="1">
        <v>42550.873611111114</v>
      </c>
      <c r="L531" s="1">
        <v>43055.606944444444</v>
      </c>
      <c r="M531" s="1">
        <v>43051.561805555553</v>
      </c>
      <c r="N531" s="1">
        <v>42551</v>
      </c>
      <c r="O531">
        <v>0.103244811812089</v>
      </c>
      <c r="P531">
        <v>0.101219913722154</v>
      </c>
      <c r="Q531">
        <v>0.100477483201209</v>
      </c>
      <c r="R531">
        <v>9.8903536820537305E-2</v>
      </c>
      <c r="S531">
        <v>0.108346071734569</v>
      </c>
      <c r="T531">
        <v>0.105460624775224</v>
      </c>
      <c r="U531">
        <v>0.105572107128084</v>
      </c>
      <c r="V531">
        <f t="shared" si="60"/>
        <v>4</v>
      </c>
      <c r="W531">
        <f t="shared" si="61"/>
        <v>3</v>
      </c>
      <c r="X531">
        <f t="shared" si="62"/>
        <v>2</v>
      </c>
      <c r="Y531">
        <f t="shared" si="63"/>
        <v>1</v>
      </c>
      <c r="Z531">
        <f t="shared" si="64"/>
        <v>7</v>
      </c>
      <c r="AA531">
        <f t="shared" si="65"/>
        <v>5</v>
      </c>
      <c r="AB531">
        <f t="shared" si="66"/>
        <v>6</v>
      </c>
      <c r="AC531">
        <v>1.4937067377679599E-2</v>
      </c>
      <c r="AD531">
        <v>4.7851221594889602E-2</v>
      </c>
      <c r="AE531">
        <v>6.0705440591334703E-2</v>
      </c>
      <c r="AF531">
        <v>5.8659476917764498E-2</v>
      </c>
      <c r="AG531">
        <v>0.22359109962048601</v>
      </c>
      <c r="AH531">
        <v>0.19524066422920999</v>
      </c>
      <c r="AI531">
        <v>0.18247680824604601</v>
      </c>
      <c r="AJ531">
        <v>0.20411320487602599</v>
      </c>
      <c r="AK531">
        <v>0.33040228553891599</v>
      </c>
      <c r="AL531">
        <v>0.32958021503519203</v>
      </c>
      <c r="AM531">
        <v>0.31811620947696401</v>
      </c>
      <c r="AN531">
        <v>0.31372529377722702</v>
      </c>
      <c r="AO531">
        <v>0.43106954746291698</v>
      </c>
      <c r="AP531">
        <v>0.42732789914070701</v>
      </c>
      <c r="AQ531">
        <v>0.43870154168565401</v>
      </c>
      <c r="AR531">
        <v>0.42350202442898099</v>
      </c>
    </row>
    <row r="532" spans="1:44" x14ac:dyDescent="0.35">
      <c r="A532">
        <v>570</v>
      </c>
      <c r="B532" t="s">
        <v>568</v>
      </c>
      <c r="C532" t="s">
        <v>38</v>
      </c>
      <c r="D532">
        <v>41.758308</v>
      </c>
      <c r="E532">
        <v>-87.606684999999999</v>
      </c>
      <c r="F532">
        <v>11</v>
      </c>
      <c r="G532" s="1">
        <v>42517.454861111109</v>
      </c>
      <c r="H532">
        <v>360</v>
      </c>
      <c r="I532">
        <v>384</v>
      </c>
      <c r="J532" s="1">
        <v>42575.987500000003</v>
      </c>
      <c r="K532" s="1">
        <v>42552.606944444444</v>
      </c>
      <c r="L532" s="1">
        <v>43100.765972222223</v>
      </c>
      <c r="M532" s="1">
        <v>43100.879861111112</v>
      </c>
      <c r="N532" s="1">
        <v>42553</v>
      </c>
      <c r="O532">
        <v>0.31521912764381899</v>
      </c>
      <c r="P532">
        <v>0.325713086204237</v>
      </c>
      <c r="Q532">
        <v>0.31526932807427899</v>
      </c>
      <c r="R532">
        <v>0.31696040854351099</v>
      </c>
      <c r="S532">
        <v>0.31730215624971703</v>
      </c>
      <c r="T532">
        <v>0.31802325476831</v>
      </c>
      <c r="U532">
        <v>0.32008009777291702</v>
      </c>
      <c r="V532">
        <f t="shared" si="60"/>
        <v>1</v>
      </c>
      <c r="W532">
        <f t="shared" si="61"/>
        <v>7</v>
      </c>
      <c r="X532">
        <f t="shared" si="62"/>
        <v>2</v>
      </c>
      <c r="Y532">
        <f t="shared" si="63"/>
        <v>3</v>
      </c>
      <c r="Z532">
        <f t="shared" si="64"/>
        <v>4</v>
      </c>
      <c r="AA532">
        <f t="shared" si="65"/>
        <v>5</v>
      </c>
      <c r="AB532">
        <f t="shared" si="66"/>
        <v>6</v>
      </c>
      <c r="AC532">
        <v>8.2578031578412606E-2</v>
      </c>
      <c r="AD532">
        <v>0.112072641215773</v>
      </c>
      <c r="AE532">
        <v>0.11462050483134401</v>
      </c>
      <c r="AF532">
        <v>9.8467527082045203E-2</v>
      </c>
      <c r="AG532">
        <v>0.19337092585938301</v>
      </c>
      <c r="AH532">
        <v>0.15246371277561599</v>
      </c>
      <c r="AI532">
        <v>0.188659860256399</v>
      </c>
      <c r="AJ532">
        <v>0.20931866456777001</v>
      </c>
      <c r="AK532">
        <v>0.43510627042418298</v>
      </c>
      <c r="AL532">
        <v>0.44153488126121798</v>
      </c>
      <c r="AM532">
        <v>0.39672210156946902</v>
      </c>
      <c r="AN532">
        <v>0.37476974772093002</v>
      </c>
      <c r="AO532">
        <v>0.288944772138021</v>
      </c>
      <c r="AP532">
        <v>0.29392876474739099</v>
      </c>
      <c r="AQ532">
        <v>0.299997533342786</v>
      </c>
      <c r="AR532">
        <v>0.31744406062925301</v>
      </c>
    </row>
    <row r="533" spans="1:44" x14ac:dyDescent="0.35">
      <c r="A533">
        <v>571</v>
      </c>
      <c r="B533" t="s">
        <v>569</v>
      </c>
      <c r="C533" t="s">
        <v>38</v>
      </c>
      <c r="D533">
        <v>41.758361000000001</v>
      </c>
      <c r="E533">
        <v>-87.614137999999997</v>
      </c>
      <c r="F533">
        <v>11</v>
      </c>
      <c r="G533" s="1">
        <v>42517.454861111109</v>
      </c>
      <c r="H533">
        <v>178</v>
      </c>
      <c r="I533">
        <v>164</v>
      </c>
      <c r="J533" s="1">
        <v>42585.786111111112</v>
      </c>
      <c r="K533" s="1">
        <v>42585.785416666666</v>
      </c>
      <c r="L533" s="1">
        <v>43090.675000000003</v>
      </c>
      <c r="M533" s="1">
        <v>43089.779166666667</v>
      </c>
      <c r="N533" s="1">
        <v>42586</v>
      </c>
      <c r="O533">
        <v>0.30829242081977398</v>
      </c>
      <c r="P533">
        <v>0.30632444235370299</v>
      </c>
      <c r="Q533">
        <v>0.30854646033908301</v>
      </c>
      <c r="R533">
        <v>0.30379438715467599</v>
      </c>
      <c r="S533">
        <v>0.30598873846691599</v>
      </c>
      <c r="T533">
        <v>0.30704152405547902</v>
      </c>
      <c r="U533">
        <v>0.30883770062890098</v>
      </c>
      <c r="V533">
        <f t="shared" si="60"/>
        <v>5</v>
      </c>
      <c r="W533">
        <f t="shared" si="61"/>
        <v>3</v>
      </c>
      <c r="X533">
        <f t="shared" si="62"/>
        <v>6</v>
      </c>
      <c r="Y533">
        <f t="shared" si="63"/>
        <v>1</v>
      </c>
      <c r="Z533">
        <f t="shared" si="64"/>
        <v>2</v>
      </c>
      <c r="AA533">
        <f t="shared" si="65"/>
        <v>4</v>
      </c>
      <c r="AB533">
        <f t="shared" si="66"/>
        <v>7</v>
      </c>
      <c r="AC533">
        <v>0.30692830809559302</v>
      </c>
      <c r="AD533">
        <v>0.26265194650823798</v>
      </c>
      <c r="AE533">
        <v>0.235490661758606</v>
      </c>
      <c r="AF533">
        <v>0.17977960939642801</v>
      </c>
      <c r="AG533">
        <v>0.387935165017815</v>
      </c>
      <c r="AH533">
        <v>0.36511396598644302</v>
      </c>
      <c r="AI533">
        <v>0.33643277033303098</v>
      </c>
      <c r="AJ533">
        <v>0.31893645372621199</v>
      </c>
      <c r="AK533">
        <v>0.17364307027876499</v>
      </c>
      <c r="AL533">
        <v>0.20785420733395299</v>
      </c>
      <c r="AM533">
        <v>0.231701796886818</v>
      </c>
      <c r="AN533">
        <v>0.273626153526633</v>
      </c>
      <c r="AO533">
        <v>0.13149345660782499</v>
      </c>
      <c r="AP533">
        <v>0.16437988017136401</v>
      </c>
      <c r="AQ533">
        <v>0.19637477102154199</v>
      </c>
      <c r="AR533">
        <v>0.22765778335072401</v>
      </c>
    </row>
    <row r="534" spans="1:44" x14ac:dyDescent="0.35">
      <c r="A534">
        <v>572</v>
      </c>
      <c r="B534" t="s">
        <v>570</v>
      </c>
      <c r="C534" t="s">
        <v>38</v>
      </c>
      <c r="D534">
        <v>41.756971</v>
      </c>
      <c r="E534">
        <v>-87.624620999999905</v>
      </c>
      <c r="F534">
        <v>11</v>
      </c>
      <c r="G534" s="1">
        <v>42517.455555555556</v>
      </c>
      <c r="H534">
        <v>163</v>
      </c>
      <c r="I534">
        <v>173</v>
      </c>
      <c r="J534" s="1">
        <v>42545.745138888888</v>
      </c>
      <c r="K534" s="1">
        <v>42545.789583333331</v>
      </c>
      <c r="L534" s="1">
        <v>43091.863194444442</v>
      </c>
      <c r="M534" s="1">
        <v>43091.863194444442</v>
      </c>
      <c r="N534" s="1">
        <v>42546</v>
      </c>
      <c r="O534">
        <v>0.182279946825395</v>
      </c>
      <c r="P534">
        <v>0.18187438406093201</v>
      </c>
      <c r="Q534">
        <v>0.18182803928621799</v>
      </c>
      <c r="R534">
        <v>0.184653557002979</v>
      </c>
      <c r="S534">
        <v>0.185897974780345</v>
      </c>
      <c r="T534">
        <v>0.18939623513054901</v>
      </c>
      <c r="U534">
        <v>0.19056254205356499</v>
      </c>
      <c r="V534">
        <f t="shared" si="60"/>
        <v>3</v>
      </c>
      <c r="W534">
        <f t="shared" si="61"/>
        <v>2</v>
      </c>
      <c r="X534">
        <f t="shared" si="62"/>
        <v>1</v>
      </c>
      <c r="Y534">
        <f t="shared" si="63"/>
        <v>4</v>
      </c>
      <c r="Z534">
        <f t="shared" si="64"/>
        <v>5</v>
      </c>
      <c r="AA534">
        <f t="shared" si="65"/>
        <v>6</v>
      </c>
      <c r="AB534">
        <f t="shared" si="66"/>
        <v>7</v>
      </c>
      <c r="AC534">
        <v>0.106123401947244</v>
      </c>
      <c r="AD534">
        <v>0.12587320401333099</v>
      </c>
      <c r="AE534">
        <v>0.124316653285396</v>
      </c>
      <c r="AF534">
        <v>0.119090397385287</v>
      </c>
      <c r="AG534">
        <v>0.21171204179775599</v>
      </c>
      <c r="AH534">
        <v>0.163271481504044</v>
      </c>
      <c r="AI534">
        <v>0.17909036927828101</v>
      </c>
      <c r="AJ534">
        <v>0.194110852039236</v>
      </c>
      <c r="AK534">
        <v>0.38326725659689098</v>
      </c>
      <c r="AL534">
        <v>0.36573734794796198</v>
      </c>
      <c r="AM534">
        <v>0.34293947563473798</v>
      </c>
      <c r="AN534">
        <v>0.33563356163291802</v>
      </c>
      <c r="AO534">
        <v>0.29889729965810702</v>
      </c>
      <c r="AP534">
        <v>0.34511796653466198</v>
      </c>
      <c r="AQ534">
        <v>0.353653501801584</v>
      </c>
      <c r="AR534">
        <v>0.35116518894255699</v>
      </c>
    </row>
    <row r="535" spans="1:44" x14ac:dyDescent="0.35">
      <c r="A535">
        <v>573</v>
      </c>
      <c r="B535" t="s">
        <v>571</v>
      </c>
      <c r="C535" t="s">
        <v>38</v>
      </c>
      <c r="D535">
        <v>41.750793999999999</v>
      </c>
      <c r="E535">
        <v>-87.624424000000005</v>
      </c>
      <c r="F535">
        <v>15</v>
      </c>
      <c r="G535" s="1">
        <v>42517.455555555556</v>
      </c>
      <c r="H535">
        <v>339</v>
      </c>
      <c r="I535">
        <v>330</v>
      </c>
      <c r="J535" s="1">
        <v>42577.629166666666</v>
      </c>
      <c r="K535" s="1">
        <v>42576.84652777778</v>
      </c>
      <c r="L535" s="1">
        <v>43099.696527777778</v>
      </c>
      <c r="M535" s="1">
        <v>43099.694444444445</v>
      </c>
      <c r="N535" s="1">
        <v>42577</v>
      </c>
      <c r="O535">
        <v>0.44490283591711699</v>
      </c>
      <c r="P535">
        <v>0.44839495043056599</v>
      </c>
      <c r="Q535">
        <v>0.44623583923715698</v>
      </c>
      <c r="R535">
        <v>0.44942893008206702</v>
      </c>
      <c r="S535">
        <v>0.446439961549224</v>
      </c>
      <c r="T535">
        <v>0.44844746636050198</v>
      </c>
      <c r="U535">
        <v>0.45004141086555</v>
      </c>
      <c r="V535">
        <f t="shared" si="60"/>
        <v>1</v>
      </c>
      <c r="W535">
        <f t="shared" si="61"/>
        <v>4</v>
      </c>
      <c r="X535">
        <f t="shared" si="62"/>
        <v>2</v>
      </c>
      <c r="Y535">
        <f t="shared" si="63"/>
        <v>6</v>
      </c>
      <c r="Z535">
        <f t="shared" si="64"/>
        <v>3</v>
      </c>
      <c r="AA535">
        <f t="shared" si="65"/>
        <v>5</v>
      </c>
      <c r="AB535">
        <f t="shared" si="66"/>
        <v>7</v>
      </c>
      <c r="AC535">
        <v>0.24605217986962599</v>
      </c>
      <c r="AD535">
        <v>0.219415111772052</v>
      </c>
      <c r="AE535">
        <v>0.174212979486953</v>
      </c>
      <c r="AF535">
        <v>0.124359204301375</v>
      </c>
      <c r="AG535">
        <v>0.289463206210888</v>
      </c>
      <c r="AH535">
        <v>0.27418836723229401</v>
      </c>
      <c r="AI535">
        <v>0.25976462613496298</v>
      </c>
      <c r="AJ535">
        <v>0.25848690108577599</v>
      </c>
      <c r="AK535">
        <v>0.30570530612862501</v>
      </c>
      <c r="AL535">
        <v>0.30293520712614103</v>
      </c>
      <c r="AM535">
        <v>0.33040478597733802</v>
      </c>
      <c r="AN535">
        <v>0.316603268444002</v>
      </c>
      <c r="AO535">
        <v>0.158779307790859</v>
      </c>
      <c r="AP535">
        <v>0.20346131386951199</v>
      </c>
      <c r="AQ535">
        <v>0.235617608400744</v>
      </c>
      <c r="AR535">
        <v>0.30055062616884498</v>
      </c>
    </row>
    <row r="536" spans="1:44" x14ac:dyDescent="0.35">
      <c r="A536">
        <v>574</v>
      </c>
      <c r="B536" t="s">
        <v>572</v>
      </c>
      <c r="C536" t="s">
        <v>38</v>
      </c>
      <c r="D536">
        <v>41.751345000000001</v>
      </c>
      <c r="E536">
        <v>-87.612567999999996</v>
      </c>
      <c r="F536">
        <v>11</v>
      </c>
      <c r="G536" s="1">
        <v>42517.456250000003</v>
      </c>
      <c r="H536">
        <v>138</v>
      </c>
      <c r="I536">
        <v>136</v>
      </c>
      <c r="J536" s="1">
        <v>42577.385416666664</v>
      </c>
      <c r="K536" s="1">
        <v>42581.475694444445</v>
      </c>
      <c r="L536" s="1">
        <v>43100.789583333331</v>
      </c>
      <c r="M536" s="1">
        <v>43100.788194444445</v>
      </c>
      <c r="N536" s="1">
        <v>42578</v>
      </c>
      <c r="O536">
        <v>0.179505576007292</v>
      </c>
      <c r="P536">
        <v>0.18098321591937799</v>
      </c>
      <c r="Q536">
        <v>0.17845361964092801</v>
      </c>
      <c r="R536">
        <v>0.181479630243542</v>
      </c>
      <c r="S536">
        <v>0.18036169514445599</v>
      </c>
      <c r="T536">
        <v>0.18335334396977601</v>
      </c>
      <c r="U536">
        <v>0.183639356249446</v>
      </c>
      <c r="V536">
        <f t="shared" si="60"/>
        <v>2</v>
      </c>
      <c r="W536">
        <f t="shared" si="61"/>
        <v>4</v>
      </c>
      <c r="X536">
        <f t="shared" si="62"/>
        <v>1</v>
      </c>
      <c r="Y536">
        <f t="shared" si="63"/>
        <v>5</v>
      </c>
      <c r="Z536">
        <f t="shared" si="64"/>
        <v>3</v>
      </c>
      <c r="AA536">
        <f t="shared" si="65"/>
        <v>6</v>
      </c>
      <c r="AB536">
        <f t="shared" si="66"/>
        <v>7</v>
      </c>
      <c r="AC536">
        <v>3.3865828390574497E-2</v>
      </c>
      <c r="AD536">
        <v>6.9645291324609698E-2</v>
      </c>
      <c r="AE536">
        <v>6.6941864844302298E-2</v>
      </c>
      <c r="AF536">
        <v>7.4393140594758503E-2</v>
      </c>
      <c r="AG536">
        <v>0.181494316566819</v>
      </c>
      <c r="AH536">
        <v>0.19537947634462</v>
      </c>
      <c r="AI536">
        <v>0.19760226299904399</v>
      </c>
      <c r="AJ536">
        <v>0.222240232192917</v>
      </c>
      <c r="AK536">
        <v>0.40834267241862598</v>
      </c>
      <c r="AL536">
        <v>0.33634482615413303</v>
      </c>
      <c r="AM536">
        <v>0.33444825958430802</v>
      </c>
      <c r="AN536">
        <v>0.324256812258859</v>
      </c>
      <c r="AO536">
        <v>0.37629718262397899</v>
      </c>
      <c r="AP536">
        <v>0.39863040617663498</v>
      </c>
      <c r="AQ536">
        <v>0.40100761257234402</v>
      </c>
      <c r="AR536">
        <v>0.37910981495346402</v>
      </c>
    </row>
    <row r="537" spans="1:44" x14ac:dyDescent="0.35">
      <c r="A537">
        <v>575</v>
      </c>
      <c r="B537" t="s">
        <v>573</v>
      </c>
      <c r="C537" t="s">
        <v>38</v>
      </c>
      <c r="D537">
        <v>41.753174000000001</v>
      </c>
      <c r="E537">
        <v>-87.605025999999995</v>
      </c>
      <c r="F537">
        <v>11</v>
      </c>
      <c r="G537" s="1">
        <v>42517.456250000003</v>
      </c>
      <c r="H537">
        <v>197</v>
      </c>
      <c r="I537">
        <v>190</v>
      </c>
      <c r="J537" s="1">
        <v>42579.539583333331</v>
      </c>
      <c r="K537" s="1">
        <v>42579.541666666664</v>
      </c>
      <c r="L537" s="1">
        <v>43099.138194444444</v>
      </c>
      <c r="M537" s="1">
        <v>43099.724999999999</v>
      </c>
      <c r="N537" s="1">
        <v>42580</v>
      </c>
      <c r="O537">
        <v>0.303779511757584</v>
      </c>
      <c r="P537">
        <v>0.30660835469435599</v>
      </c>
      <c r="Q537">
        <v>0.30420156798369002</v>
      </c>
      <c r="R537">
        <v>0.30644492145415803</v>
      </c>
      <c r="S537">
        <v>0.30782431750049</v>
      </c>
      <c r="T537">
        <v>0.30932308553807097</v>
      </c>
      <c r="U537">
        <v>0.30874045416478801</v>
      </c>
      <c r="V537">
        <f t="shared" si="60"/>
        <v>1</v>
      </c>
      <c r="W537">
        <f t="shared" si="61"/>
        <v>4</v>
      </c>
      <c r="X537">
        <f t="shared" si="62"/>
        <v>2</v>
      </c>
      <c r="Y537">
        <f t="shared" si="63"/>
        <v>3</v>
      </c>
      <c r="Z537">
        <f t="shared" si="64"/>
        <v>5</v>
      </c>
      <c r="AA537">
        <f t="shared" si="65"/>
        <v>7</v>
      </c>
      <c r="AB537">
        <f t="shared" si="66"/>
        <v>6</v>
      </c>
      <c r="AC537">
        <v>0.10399099747457299</v>
      </c>
      <c r="AD537">
        <v>7.2496805566968706E-2</v>
      </c>
      <c r="AE537">
        <v>8.9551866967223004E-2</v>
      </c>
      <c r="AF537">
        <v>7.4626367352388395E-2</v>
      </c>
      <c r="AG537">
        <v>0.22652871665577701</v>
      </c>
      <c r="AH537">
        <v>0.230010026008207</v>
      </c>
      <c r="AI537">
        <v>0.215628994541155</v>
      </c>
      <c r="AJ537">
        <v>0.241370203834953</v>
      </c>
      <c r="AK537">
        <v>0.33073658453530103</v>
      </c>
      <c r="AL537">
        <v>0.35652162357584999</v>
      </c>
      <c r="AM537">
        <v>0.34268724020172803</v>
      </c>
      <c r="AN537">
        <v>0.33427370808451601</v>
      </c>
      <c r="AO537">
        <v>0.338743701334347</v>
      </c>
      <c r="AP537">
        <v>0.34097154484897302</v>
      </c>
      <c r="AQ537">
        <v>0.352131898289892</v>
      </c>
      <c r="AR537">
        <v>0.34972972072814201</v>
      </c>
    </row>
    <row r="538" spans="1:44" x14ac:dyDescent="0.35">
      <c r="A538">
        <v>576</v>
      </c>
      <c r="B538" t="s">
        <v>574</v>
      </c>
      <c r="C538" t="s">
        <v>38</v>
      </c>
      <c r="D538">
        <v>41.751294000000001</v>
      </c>
      <c r="E538">
        <v>-87.597551999999993</v>
      </c>
      <c r="F538">
        <v>15</v>
      </c>
      <c r="G538" s="1">
        <v>42517.478472222225</v>
      </c>
      <c r="H538">
        <v>113</v>
      </c>
      <c r="I538">
        <v>117</v>
      </c>
      <c r="J538" s="1">
        <v>42571.822916666664</v>
      </c>
      <c r="K538" s="1">
        <v>42576.780555555553</v>
      </c>
      <c r="L538" s="1">
        <v>43073.859027777777</v>
      </c>
      <c r="M538" s="1">
        <v>43073.85833333333</v>
      </c>
      <c r="N538" s="1">
        <v>42572</v>
      </c>
      <c r="O538">
        <v>0.18002663279200101</v>
      </c>
      <c r="P538">
        <v>0.18144280281920799</v>
      </c>
      <c r="Q538">
        <v>0.17907062136788601</v>
      </c>
      <c r="R538">
        <v>0.18176576671997099</v>
      </c>
      <c r="S538">
        <v>0.17890472266089599</v>
      </c>
      <c r="T538">
        <v>0.18156884632373799</v>
      </c>
      <c r="U538">
        <v>0.185849663551415</v>
      </c>
      <c r="V538">
        <f t="shared" si="60"/>
        <v>3</v>
      </c>
      <c r="W538">
        <f t="shared" si="61"/>
        <v>4</v>
      </c>
      <c r="X538">
        <f t="shared" si="62"/>
        <v>2</v>
      </c>
      <c r="Y538">
        <f t="shared" si="63"/>
        <v>6</v>
      </c>
      <c r="Z538">
        <f t="shared" si="64"/>
        <v>1</v>
      </c>
      <c r="AA538">
        <f t="shared" si="65"/>
        <v>5</v>
      </c>
      <c r="AB538">
        <f t="shared" si="66"/>
        <v>7</v>
      </c>
      <c r="AC538">
        <v>3.67588293565764E-2</v>
      </c>
      <c r="AD538">
        <v>5.9871166898022E-2</v>
      </c>
      <c r="AE538">
        <v>7.3611923309614205E-2</v>
      </c>
      <c r="AF538">
        <v>7.2364752848761593E-2</v>
      </c>
      <c r="AG538">
        <v>0.23568408082185199</v>
      </c>
      <c r="AH538">
        <v>0.22638168449576099</v>
      </c>
      <c r="AI538">
        <v>0.24198418867057001</v>
      </c>
      <c r="AJ538">
        <v>0.23586154249107</v>
      </c>
      <c r="AK538">
        <v>0.49280614399981099</v>
      </c>
      <c r="AL538">
        <v>0.46573613164396599</v>
      </c>
      <c r="AM538">
        <v>0.43115130683743402</v>
      </c>
      <c r="AN538">
        <v>0.41735452021590302</v>
      </c>
      <c r="AO538">
        <v>0.23475094582176001</v>
      </c>
      <c r="AP538">
        <v>0.24801101696225</v>
      </c>
      <c r="AQ538">
        <v>0.25325258118237998</v>
      </c>
      <c r="AR538">
        <v>0.274419184444264</v>
      </c>
    </row>
    <row r="539" spans="1:44" x14ac:dyDescent="0.35">
      <c r="A539">
        <v>577</v>
      </c>
      <c r="B539" t="s">
        <v>575</v>
      </c>
      <c r="C539" t="s">
        <v>38</v>
      </c>
      <c r="D539">
        <v>41.751173000000001</v>
      </c>
      <c r="E539">
        <v>-87.585336999999996</v>
      </c>
      <c r="F539">
        <v>11</v>
      </c>
      <c r="G539" s="1">
        <v>42517.479861111111</v>
      </c>
      <c r="H539">
        <v>116</v>
      </c>
      <c r="I539">
        <v>117</v>
      </c>
      <c r="J539" s="1">
        <v>42592.881944444445</v>
      </c>
      <c r="K539" s="1">
        <v>42589.628472222219</v>
      </c>
      <c r="L539" s="1">
        <v>43088.569444444445</v>
      </c>
      <c r="M539" s="1">
        <v>43088.569444444445</v>
      </c>
      <c r="N539" s="1">
        <v>42590</v>
      </c>
      <c r="O539">
        <v>0.21178568666778</v>
      </c>
      <c r="P539">
        <v>0.21218385479211599</v>
      </c>
      <c r="Q539">
        <v>0.21104305046041699</v>
      </c>
      <c r="R539">
        <v>0.215166544608068</v>
      </c>
      <c r="S539">
        <v>0.21498715489095499</v>
      </c>
      <c r="T539">
        <v>0.214616740497136</v>
      </c>
      <c r="U539">
        <v>0.22197560360148599</v>
      </c>
      <c r="V539">
        <f t="shared" si="60"/>
        <v>2</v>
      </c>
      <c r="W539">
        <f t="shared" si="61"/>
        <v>3</v>
      </c>
      <c r="X539">
        <f t="shared" si="62"/>
        <v>1</v>
      </c>
      <c r="Y539">
        <f t="shared" si="63"/>
        <v>6</v>
      </c>
      <c r="Z539">
        <f t="shared" si="64"/>
        <v>5</v>
      </c>
      <c r="AA539">
        <f t="shared" si="65"/>
        <v>4</v>
      </c>
      <c r="AB539">
        <f t="shared" si="66"/>
        <v>7</v>
      </c>
      <c r="AC539">
        <v>8.5722320698372004E-2</v>
      </c>
      <c r="AD539">
        <v>7.5513134680170901E-2</v>
      </c>
      <c r="AE539">
        <v>8.56284695589518E-2</v>
      </c>
      <c r="AF539">
        <v>8.65091293974002E-2</v>
      </c>
      <c r="AG539">
        <v>0.227762317021484</v>
      </c>
      <c r="AH539">
        <v>0.19631994862361801</v>
      </c>
      <c r="AI539">
        <v>0.21427176484508001</v>
      </c>
      <c r="AJ539">
        <v>0.200347479480594</v>
      </c>
      <c r="AK539">
        <v>0.38810397424925203</v>
      </c>
      <c r="AL539">
        <v>0.37576548710471702</v>
      </c>
      <c r="AM539">
        <v>0.35105396477873702</v>
      </c>
      <c r="AN539">
        <v>0.37470706414099503</v>
      </c>
      <c r="AO539">
        <v>0.29841138803089001</v>
      </c>
      <c r="AP539">
        <v>0.35240142959149201</v>
      </c>
      <c r="AQ539">
        <v>0.34904580081723102</v>
      </c>
      <c r="AR539">
        <v>0.33843632698100901</v>
      </c>
    </row>
    <row r="540" spans="1:44" x14ac:dyDescent="0.35">
      <c r="A540">
        <v>578</v>
      </c>
      <c r="B540" t="s">
        <v>576</v>
      </c>
      <c r="C540" t="s">
        <v>38</v>
      </c>
      <c r="D540">
        <v>41.751784999999998</v>
      </c>
      <c r="E540">
        <v>-87.578496000000001</v>
      </c>
      <c r="F540">
        <v>11</v>
      </c>
      <c r="G540" s="1">
        <v>42517.479861111111</v>
      </c>
      <c r="H540">
        <v>98</v>
      </c>
      <c r="I540">
        <v>93</v>
      </c>
      <c r="J540" s="1">
        <v>42603.717361111114</v>
      </c>
      <c r="K540" s="1">
        <v>42606.822222222225</v>
      </c>
      <c r="L540" s="1">
        <v>43066.60833333333</v>
      </c>
      <c r="M540" s="1">
        <v>43066.607638888891</v>
      </c>
      <c r="N540" s="1">
        <v>42604</v>
      </c>
      <c r="O540">
        <v>0.19734205315068901</v>
      </c>
      <c r="P540">
        <v>0.19935883981374</v>
      </c>
      <c r="Q540">
        <v>0.193573093245338</v>
      </c>
      <c r="R540">
        <v>0.19990595406103601</v>
      </c>
      <c r="S540">
        <v>0.20273768356158001</v>
      </c>
      <c r="T540">
        <v>0.208416014177218</v>
      </c>
      <c r="U540">
        <v>0.20869869821416101</v>
      </c>
      <c r="V540">
        <f t="shared" si="60"/>
        <v>2</v>
      </c>
      <c r="W540">
        <f t="shared" si="61"/>
        <v>3</v>
      </c>
      <c r="X540">
        <f t="shared" si="62"/>
        <v>1</v>
      </c>
      <c r="Y540">
        <f t="shared" si="63"/>
        <v>4</v>
      </c>
      <c r="Z540">
        <f t="shared" si="64"/>
        <v>5</v>
      </c>
      <c r="AA540">
        <f t="shared" si="65"/>
        <v>6</v>
      </c>
      <c r="AB540">
        <f t="shared" si="66"/>
        <v>7</v>
      </c>
      <c r="AC540">
        <v>0.103188427799316</v>
      </c>
      <c r="AD540">
        <v>0.124437255571915</v>
      </c>
      <c r="AE540">
        <v>0.13222395613360899</v>
      </c>
      <c r="AF540">
        <v>0.12572289334644901</v>
      </c>
      <c r="AG540">
        <v>0.226171677263343</v>
      </c>
      <c r="AH540">
        <v>0.24958004269235401</v>
      </c>
      <c r="AI540">
        <v>0.28738767987244601</v>
      </c>
      <c r="AJ540">
        <v>0.26049228467881202</v>
      </c>
      <c r="AK540">
        <v>0.41919802540367002</v>
      </c>
      <c r="AL540">
        <v>0.336465530983662</v>
      </c>
      <c r="AM540">
        <v>0.30631738014826998</v>
      </c>
      <c r="AN540">
        <v>0.30950941713340702</v>
      </c>
      <c r="AO540">
        <v>0.25144186953366798</v>
      </c>
      <c r="AP540">
        <v>0.28951717075206801</v>
      </c>
      <c r="AQ540">
        <v>0.27407098384567302</v>
      </c>
      <c r="AR540">
        <v>0.30427540484132998</v>
      </c>
    </row>
    <row r="541" spans="1:44" x14ac:dyDescent="0.35">
      <c r="A541">
        <v>579</v>
      </c>
      <c r="B541" t="s">
        <v>577</v>
      </c>
      <c r="C541" t="s">
        <v>38</v>
      </c>
      <c r="D541">
        <v>41.751820000000002</v>
      </c>
      <c r="E541">
        <v>-87.565211000000005</v>
      </c>
      <c r="F541">
        <v>11</v>
      </c>
      <c r="G541" s="1">
        <v>42517.480555555558</v>
      </c>
      <c r="H541">
        <v>153</v>
      </c>
      <c r="I541">
        <v>134</v>
      </c>
      <c r="J541" s="1">
        <v>42574.763194444444</v>
      </c>
      <c r="K541" s="1">
        <v>42574.777777777781</v>
      </c>
      <c r="L541" s="1">
        <v>43072.70208333333</v>
      </c>
      <c r="M541" s="1">
        <v>43073.646527777775</v>
      </c>
      <c r="N541" s="1">
        <v>42575</v>
      </c>
      <c r="O541">
        <v>0.230625965308808</v>
      </c>
      <c r="P541">
        <v>0.23360212568019101</v>
      </c>
      <c r="Q541">
        <v>0.23053813538530399</v>
      </c>
      <c r="R541">
        <v>0.23314530830510699</v>
      </c>
      <c r="S541">
        <v>0.23847941107906601</v>
      </c>
      <c r="T541">
        <v>0.231931826274106</v>
      </c>
      <c r="U541">
        <v>0.239552127073073</v>
      </c>
      <c r="V541">
        <f t="shared" si="60"/>
        <v>2</v>
      </c>
      <c r="W541">
        <f t="shared" si="61"/>
        <v>5</v>
      </c>
      <c r="X541">
        <f t="shared" si="62"/>
        <v>1</v>
      </c>
      <c r="Y541">
        <f t="shared" si="63"/>
        <v>4</v>
      </c>
      <c r="Z541">
        <f t="shared" si="64"/>
        <v>6</v>
      </c>
      <c r="AA541">
        <f t="shared" si="65"/>
        <v>3</v>
      </c>
      <c r="AB541">
        <f t="shared" si="66"/>
        <v>7</v>
      </c>
      <c r="AC541">
        <v>8.8882022275081699E-2</v>
      </c>
      <c r="AD541">
        <v>0.109259078554427</v>
      </c>
      <c r="AE541">
        <v>0.105330697229611</v>
      </c>
      <c r="AF541">
        <v>0.10311376926551399</v>
      </c>
      <c r="AG541">
        <v>0.25337129192226998</v>
      </c>
      <c r="AH541">
        <v>0.20150330660917501</v>
      </c>
      <c r="AI541">
        <v>0.23687663719443799</v>
      </c>
      <c r="AJ541">
        <v>0.22044504899755701</v>
      </c>
      <c r="AK541">
        <v>0.40906928506523998</v>
      </c>
      <c r="AL541">
        <v>0.391452139239651</v>
      </c>
      <c r="AM541">
        <v>0.36473751033528401</v>
      </c>
      <c r="AN541">
        <v>0.37247453606941899</v>
      </c>
      <c r="AO541">
        <v>0.24867740073740599</v>
      </c>
      <c r="AP541">
        <v>0.29778547559674501</v>
      </c>
      <c r="AQ541">
        <v>0.293055155240665</v>
      </c>
      <c r="AR541">
        <v>0.30396664566750797</v>
      </c>
    </row>
    <row r="542" spans="1:44" x14ac:dyDescent="0.35">
      <c r="A542">
        <v>580</v>
      </c>
      <c r="B542" t="s">
        <v>578</v>
      </c>
      <c r="C542" t="s">
        <v>38</v>
      </c>
      <c r="D542">
        <v>41.751730999999999</v>
      </c>
      <c r="E542">
        <v>-87.552812000000003</v>
      </c>
      <c r="F542">
        <v>15</v>
      </c>
      <c r="G542" s="1">
        <v>42517.480555555558</v>
      </c>
      <c r="H542">
        <v>260</v>
      </c>
      <c r="I542">
        <v>257</v>
      </c>
      <c r="J542" s="1">
        <v>42580.859722222223</v>
      </c>
      <c r="K542" s="1">
        <v>42583.489583333336</v>
      </c>
      <c r="L542" s="1">
        <v>43068.685416666667</v>
      </c>
      <c r="M542" s="1">
        <v>43078.988194444442</v>
      </c>
      <c r="N542" s="1">
        <v>42581</v>
      </c>
      <c r="O542">
        <v>0.27392177256529099</v>
      </c>
      <c r="P542">
        <v>0.277066871647554</v>
      </c>
      <c r="Q542">
        <v>0.27216125757625997</v>
      </c>
      <c r="R542">
        <v>0.275743795152744</v>
      </c>
      <c r="S542">
        <v>0.28272659814023299</v>
      </c>
      <c r="T542">
        <v>0.279630122807143</v>
      </c>
      <c r="U542">
        <v>0.27545679396074002</v>
      </c>
      <c r="V542">
        <f t="shared" si="60"/>
        <v>2</v>
      </c>
      <c r="W542">
        <f t="shared" si="61"/>
        <v>5</v>
      </c>
      <c r="X542">
        <f t="shared" si="62"/>
        <v>1</v>
      </c>
      <c r="Y542">
        <f t="shared" si="63"/>
        <v>4</v>
      </c>
      <c r="Z542">
        <f t="shared" si="64"/>
        <v>7</v>
      </c>
      <c r="AA542">
        <f t="shared" si="65"/>
        <v>6</v>
      </c>
      <c r="AB542">
        <f t="shared" si="66"/>
        <v>3</v>
      </c>
      <c r="AC542">
        <v>7.0661767482639401E-2</v>
      </c>
      <c r="AD542">
        <v>0.10504267524649299</v>
      </c>
      <c r="AE542">
        <v>0.10126192993906299</v>
      </c>
      <c r="AF542">
        <v>9.9620818936300398E-2</v>
      </c>
      <c r="AG542">
        <v>0.32128339106192999</v>
      </c>
      <c r="AH542">
        <v>0.26105013284588902</v>
      </c>
      <c r="AI542">
        <v>0.24929491859387601</v>
      </c>
      <c r="AJ542">
        <v>0.22989952389762999</v>
      </c>
      <c r="AK542">
        <v>0.45844439487191402</v>
      </c>
      <c r="AL542">
        <v>0.35766827787664901</v>
      </c>
      <c r="AM542">
        <v>0.36406943882664999</v>
      </c>
      <c r="AN542">
        <v>0.35745748587374498</v>
      </c>
      <c r="AO542">
        <v>0.14961044658351499</v>
      </c>
      <c r="AP542">
        <v>0.27623891403096801</v>
      </c>
      <c r="AQ542">
        <v>0.28537371264040901</v>
      </c>
      <c r="AR542">
        <v>0.31302217129232301</v>
      </c>
    </row>
    <row r="543" spans="1:44" x14ac:dyDescent="0.35">
      <c r="A543">
        <v>583</v>
      </c>
      <c r="B543" t="s">
        <v>579</v>
      </c>
      <c r="C543" t="s">
        <v>38</v>
      </c>
      <c r="D543">
        <v>41.746558999999998</v>
      </c>
      <c r="E543">
        <v>-87.586005</v>
      </c>
      <c r="F543">
        <v>11</v>
      </c>
      <c r="G543" s="1">
        <v>42517.481944444444</v>
      </c>
      <c r="H543">
        <v>97</v>
      </c>
      <c r="I543">
        <v>78</v>
      </c>
      <c r="J543" s="1">
        <v>42589.429861111108</v>
      </c>
      <c r="K543" s="1">
        <v>42585.884027777778</v>
      </c>
      <c r="L543" s="1">
        <v>43091.620833333334</v>
      </c>
      <c r="M543" s="1">
        <v>43091.591666666667</v>
      </c>
      <c r="N543" s="1">
        <v>42586</v>
      </c>
      <c r="O543">
        <v>0.220625514700933</v>
      </c>
      <c r="P543">
        <v>0.22134311994522299</v>
      </c>
      <c r="Q543">
        <v>0.21852190785878201</v>
      </c>
      <c r="R543">
        <v>0.22191300832204899</v>
      </c>
      <c r="S543">
        <v>0.22526844678147601</v>
      </c>
      <c r="T543">
        <v>0.22306038959050001</v>
      </c>
      <c r="U543">
        <v>0.23051756877930499</v>
      </c>
      <c r="V543">
        <f t="shared" si="60"/>
        <v>2</v>
      </c>
      <c r="W543">
        <f t="shared" si="61"/>
        <v>3</v>
      </c>
      <c r="X543">
        <f t="shared" si="62"/>
        <v>1</v>
      </c>
      <c r="Y543">
        <f t="shared" si="63"/>
        <v>4</v>
      </c>
      <c r="Z543">
        <f t="shared" si="64"/>
        <v>6</v>
      </c>
      <c r="AA543">
        <f t="shared" si="65"/>
        <v>5</v>
      </c>
      <c r="AB543">
        <f t="shared" si="66"/>
        <v>7</v>
      </c>
      <c r="AC543">
        <v>5.84153776026946E-2</v>
      </c>
      <c r="AD543">
        <v>7.3160721823923205E-2</v>
      </c>
      <c r="AE543">
        <v>8.1465267819630205E-2</v>
      </c>
      <c r="AF543">
        <v>8.7022176271858001E-2</v>
      </c>
      <c r="AG543">
        <v>0.19904495356100599</v>
      </c>
      <c r="AH543">
        <v>0.195744581720904</v>
      </c>
      <c r="AI543">
        <v>0.20165950257269799</v>
      </c>
      <c r="AJ543">
        <v>0.22703785302044899</v>
      </c>
      <c r="AK543">
        <v>0.54475787409973797</v>
      </c>
      <c r="AL543">
        <v>0.35201162780310802</v>
      </c>
      <c r="AM543">
        <v>0.37162645659217303</v>
      </c>
      <c r="AN543">
        <v>0.344446717971988</v>
      </c>
      <c r="AO543">
        <v>0.19778179473655999</v>
      </c>
      <c r="AP543">
        <v>0.37908306865206298</v>
      </c>
      <c r="AQ543">
        <v>0.345248773015498</v>
      </c>
      <c r="AR543">
        <v>0.34149325273570302</v>
      </c>
    </row>
    <row r="544" spans="1:44" x14ac:dyDescent="0.35">
      <c r="A544">
        <v>584</v>
      </c>
      <c r="B544" t="s">
        <v>580</v>
      </c>
      <c r="C544" t="s">
        <v>38</v>
      </c>
      <c r="D544">
        <v>41.744122999999902</v>
      </c>
      <c r="E544">
        <v>-87.599034000000003</v>
      </c>
      <c r="F544">
        <v>15</v>
      </c>
      <c r="G544" s="1">
        <v>42517.482638888891</v>
      </c>
      <c r="H544">
        <v>31</v>
      </c>
      <c r="I544">
        <v>31</v>
      </c>
      <c r="J544" s="1">
        <v>42591.780555555553</v>
      </c>
      <c r="K544" s="1">
        <v>42591.854166666664</v>
      </c>
      <c r="L544" s="1">
        <v>43011.600694444445</v>
      </c>
      <c r="M544" s="1">
        <v>43048.745833333334</v>
      </c>
      <c r="N544" s="1">
        <v>42592</v>
      </c>
      <c r="O544">
        <v>0.129736666636033</v>
      </c>
      <c r="P544">
        <v>0.13013725890310099</v>
      </c>
      <c r="Q544">
        <v>0.12939291945696399</v>
      </c>
      <c r="R544">
        <v>0.127764506606937</v>
      </c>
      <c r="S544">
        <v>0.133406395132041</v>
      </c>
      <c r="T544">
        <v>0.128527678626363</v>
      </c>
      <c r="U544">
        <v>0.134896642110541</v>
      </c>
      <c r="V544">
        <f t="shared" si="60"/>
        <v>4</v>
      </c>
      <c r="W544">
        <f t="shared" si="61"/>
        <v>5</v>
      </c>
      <c r="X544">
        <f t="shared" si="62"/>
        <v>3</v>
      </c>
      <c r="Y544">
        <f t="shared" si="63"/>
        <v>1</v>
      </c>
      <c r="Z544">
        <f t="shared" si="64"/>
        <v>6</v>
      </c>
      <c r="AA544">
        <f t="shared" si="65"/>
        <v>2</v>
      </c>
      <c r="AB544">
        <f t="shared" si="66"/>
        <v>7</v>
      </c>
      <c r="AC544">
        <v>3.9761628669115603E-2</v>
      </c>
      <c r="AD544">
        <v>8.8124548350753104E-2</v>
      </c>
      <c r="AE544">
        <v>0.10310254132449199</v>
      </c>
      <c r="AF544">
        <v>0.107293296224565</v>
      </c>
      <c r="AG544">
        <v>0.30557693111837803</v>
      </c>
      <c r="AH544">
        <v>0.18003035316895999</v>
      </c>
      <c r="AI544">
        <v>0.18088879759482801</v>
      </c>
      <c r="AJ544">
        <v>0.193783047025606</v>
      </c>
      <c r="AK544">
        <v>0.374822312069298</v>
      </c>
      <c r="AL544">
        <v>0.38275521073809998</v>
      </c>
      <c r="AM544">
        <v>0.360089135194822</v>
      </c>
      <c r="AN544">
        <v>0.35318608718141897</v>
      </c>
      <c r="AO544">
        <v>0.27983912814320699</v>
      </c>
      <c r="AP544">
        <v>0.34908988774218602</v>
      </c>
      <c r="AQ544">
        <v>0.35591952588585601</v>
      </c>
      <c r="AR544">
        <v>0.34573756956840901</v>
      </c>
    </row>
    <row r="545" spans="1:44" x14ac:dyDescent="0.35">
      <c r="A545">
        <v>585</v>
      </c>
      <c r="B545" t="s">
        <v>581</v>
      </c>
      <c r="C545" t="s">
        <v>38</v>
      </c>
      <c r="D545">
        <v>41.744053000000001</v>
      </c>
      <c r="E545">
        <v>-87.604786000000004</v>
      </c>
      <c r="F545">
        <v>11</v>
      </c>
      <c r="G545" s="1">
        <v>42517.48333333333</v>
      </c>
      <c r="H545">
        <v>256</v>
      </c>
      <c r="I545">
        <v>259</v>
      </c>
      <c r="J545" s="1">
        <v>42582.470833333333</v>
      </c>
      <c r="K545" s="1">
        <v>42582.731944444444</v>
      </c>
      <c r="L545" s="1">
        <v>43092.635416666664</v>
      </c>
      <c r="M545" s="1">
        <v>43092.634722222225</v>
      </c>
      <c r="N545" s="1">
        <v>42583</v>
      </c>
      <c r="O545">
        <v>0.39780436063234498</v>
      </c>
      <c r="P545">
        <v>0.39994229543403997</v>
      </c>
      <c r="Q545">
        <v>0.39943613406450801</v>
      </c>
      <c r="R545">
        <v>0.395400271387575</v>
      </c>
      <c r="S545">
        <v>0.39923273136229798</v>
      </c>
      <c r="T545">
        <v>0.398146056580791</v>
      </c>
      <c r="U545">
        <v>0.399234537461232</v>
      </c>
      <c r="V545">
        <f t="shared" si="60"/>
        <v>2</v>
      </c>
      <c r="W545">
        <f t="shared" si="61"/>
        <v>7</v>
      </c>
      <c r="X545">
        <f t="shared" si="62"/>
        <v>6</v>
      </c>
      <c r="Y545">
        <f t="shared" si="63"/>
        <v>1</v>
      </c>
      <c r="Z545">
        <f t="shared" si="64"/>
        <v>4</v>
      </c>
      <c r="AA545">
        <f t="shared" si="65"/>
        <v>3</v>
      </c>
      <c r="AB545">
        <f t="shared" si="66"/>
        <v>5</v>
      </c>
      <c r="AC545">
        <v>0.21692186534953201</v>
      </c>
      <c r="AD545">
        <v>0.16024439550068001</v>
      </c>
      <c r="AE545">
        <v>0.143782387682511</v>
      </c>
      <c r="AF545">
        <v>0.11367517190218</v>
      </c>
      <c r="AG545">
        <v>0.25185610278839998</v>
      </c>
      <c r="AH545">
        <v>0.28616707336713199</v>
      </c>
      <c r="AI545">
        <v>0.282412055983503</v>
      </c>
      <c r="AJ545">
        <v>0.28248536901309501</v>
      </c>
      <c r="AK545">
        <v>0.34523725036067499</v>
      </c>
      <c r="AL545">
        <v>0.31629381712479199</v>
      </c>
      <c r="AM545">
        <v>0.327875454298587</v>
      </c>
      <c r="AN545">
        <v>0.32640841152562899</v>
      </c>
      <c r="AO545">
        <v>0.18598478150139</v>
      </c>
      <c r="AP545">
        <v>0.23729471400739499</v>
      </c>
      <c r="AQ545">
        <v>0.245930102035397</v>
      </c>
      <c r="AR545">
        <v>0.27743104755909398</v>
      </c>
    </row>
    <row r="546" spans="1:44" x14ac:dyDescent="0.35">
      <c r="A546">
        <v>586</v>
      </c>
      <c r="B546" t="s">
        <v>582</v>
      </c>
      <c r="C546" t="s">
        <v>38</v>
      </c>
      <c r="D546">
        <v>41.743116000000001</v>
      </c>
      <c r="E546">
        <v>-87.614800000000002</v>
      </c>
      <c r="F546">
        <v>11</v>
      </c>
      <c r="G546" s="1">
        <v>42517.48333333333</v>
      </c>
      <c r="H546">
        <v>54</v>
      </c>
      <c r="I546">
        <v>83</v>
      </c>
      <c r="J546" s="1">
        <v>42582.555555555555</v>
      </c>
      <c r="K546" s="1">
        <v>42582.553472222222</v>
      </c>
      <c r="L546" s="1">
        <v>43041.719444444447</v>
      </c>
      <c r="M546" s="1">
        <v>43041.715277777781</v>
      </c>
      <c r="N546" s="1">
        <v>42583</v>
      </c>
      <c r="O546">
        <v>0.20792318463335199</v>
      </c>
      <c r="P546">
        <v>0.21259792048255799</v>
      </c>
      <c r="Q546">
        <v>0.206474330686895</v>
      </c>
      <c r="R546">
        <v>0.21200498595456599</v>
      </c>
      <c r="S546">
        <v>0.21293429789807999</v>
      </c>
      <c r="T546">
        <v>0.21304287709481201</v>
      </c>
      <c r="U546">
        <v>0.21839594769585599</v>
      </c>
      <c r="V546">
        <f t="shared" si="60"/>
        <v>2</v>
      </c>
      <c r="W546">
        <f t="shared" si="61"/>
        <v>4</v>
      </c>
      <c r="X546">
        <f t="shared" si="62"/>
        <v>1</v>
      </c>
      <c r="Y546">
        <f t="shared" si="63"/>
        <v>3</v>
      </c>
      <c r="Z546">
        <f t="shared" si="64"/>
        <v>5</v>
      </c>
      <c r="AA546">
        <f t="shared" si="65"/>
        <v>6</v>
      </c>
      <c r="AB546">
        <f t="shared" si="66"/>
        <v>7</v>
      </c>
      <c r="AC546">
        <v>9.8961863534728495E-2</v>
      </c>
      <c r="AD546">
        <v>0.11069752623128799</v>
      </c>
      <c r="AE546">
        <v>0.12631100849140001</v>
      </c>
      <c r="AF546">
        <v>0.114702234809645</v>
      </c>
      <c r="AG546">
        <v>0.240330014762557</v>
      </c>
      <c r="AH546">
        <v>0.215580551694801</v>
      </c>
      <c r="AI546">
        <v>0.19645806301820401</v>
      </c>
      <c r="AJ546">
        <v>0.21589001544407699</v>
      </c>
      <c r="AK546">
        <v>0.31856169737996698</v>
      </c>
      <c r="AL546">
        <v>0.31068610511792</v>
      </c>
      <c r="AM546">
        <v>0.30576648428308001</v>
      </c>
      <c r="AN546">
        <v>0.29478347878993599</v>
      </c>
      <c r="AO546">
        <v>0.342146424322746</v>
      </c>
      <c r="AP546">
        <v>0.36303581695598802</v>
      </c>
      <c r="AQ546">
        <v>0.371464444207314</v>
      </c>
      <c r="AR546">
        <v>0.37462427095633999</v>
      </c>
    </row>
    <row r="547" spans="1:44" x14ac:dyDescent="0.35">
      <c r="A547">
        <v>587</v>
      </c>
      <c r="B547" t="s">
        <v>583</v>
      </c>
      <c r="C547" t="s">
        <v>38</v>
      </c>
      <c r="D547">
        <v>41.743316</v>
      </c>
      <c r="E547">
        <v>-87.622849000000002</v>
      </c>
      <c r="F547">
        <v>11</v>
      </c>
      <c r="G547" s="1">
        <v>42517.484027777777</v>
      </c>
      <c r="H547">
        <v>70</v>
      </c>
      <c r="I547">
        <v>72</v>
      </c>
      <c r="J547" s="1">
        <v>42613.756944444445</v>
      </c>
      <c r="K547" s="1">
        <v>42613.513194444444</v>
      </c>
      <c r="L547" s="1">
        <v>43091.854166666664</v>
      </c>
      <c r="M547" s="1">
        <v>43091.852083333331</v>
      </c>
      <c r="N547" s="1">
        <v>42614</v>
      </c>
      <c r="O547">
        <v>0.21131188428318101</v>
      </c>
      <c r="P547">
        <v>0.213552194748444</v>
      </c>
      <c r="Q547">
        <v>0.209333355146686</v>
      </c>
      <c r="R547">
        <v>0.211855015510519</v>
      </c>
      <c r="S547">
        <v>0.219059147277572</v>
      </c>
      <c r="T547">
        <v>0.21598413678192399</v>
      </c>
      <c r="U547">
        <v>0.22074813398916299</v>
      </c>
      <c r="V547">
        <f t="shared" si="60"/>
        <v>2</v>
      </c>
      <c r="W547">
        <f t="shared" si="61"/>
        <v>4</v>
      </c>
      <c r="X547">
        <f t="shared" si="62"/>
        <v>1</v>
      </c>
      <c r="Y547">
        <f t="shared" si="63"/>
        <v>3</v>
      </c>
      <c r="Z547">
        <f t="shared" si="64"/>
        <v>6</v>
      </c>
      <c r="AA547">
        <f t="shared" si="65"/>
        <v>5</v>
      </c>
      <c r="AB547">
        <f t="shared" si="66"/>
        <v>7</v>
      </c>
      <c r="AC547">
        <v>0.13439001959678901</v>
      </c>
      <c r="AD547">
        <v>8.77890751134138E-2</v>
      </c>
      <c r="AE547">
        <v>8.6657360471513595E-2</v>
      </c>
      <c r="AF547">
        <v>9.2906879370594095E-2</v>
      </c>
      <c r="AG547">
        <v>0.31251276370032</v>
      </c>
      <c r="AH547">
        <v>0.253259682675753</v>
      </c>
      <c r="AI547">
        <v>0.27069826470740699</v>
      </c>
      <c r="AJ547">
        <v>0.24912646101977301</v>
      </c>
      <c r="AK547">
        <v>0.27327026758400402</v>
      </c>
      <c r="AL547">
        <v>0.36277365350669799</v>
      </c>
      <c r="AM547">
        <v>0.35682825497025999</v>
      </c>
      <c r="AN547">
        <v>0.33793982757229302</v>
      </c>
      <c r="AO547">
        <v>0.27982694911888401</v>
      </c>
      <c r="AP547">
        <v>0.29617758870413302</v>
      </c>
      <c r="AQ547">
        <v>0.28581611985081801</v>
      </c>
      <c r="AR547">
        <v>0.320026832037339</v>
      </c>
    </row>
    <row r="548" spans="1:44" x14ac:dyDescent="0.35">
      <c r="A548">
        <v>588</v>
      </c>
      <c r="B548" t="s">
        <v>584</v>
      </c>
      <c r="C548" t="s">
        <v>38</v>
      </c>
      <c r="D548">
        <v>41.743921</v>
      </c>
      <c r="E548">
        <v>-87.575225000000003</v>
      </c>
      <c r="F548">
        <v>11</v>
      </c>
      <c r="G548" s="1">
        <v>42517.484722222223</v>
      </c>
      <c r="H548">
        <v>29</v>
      </c>
      <c r="I548">
        <v>32</v>
      </c>
      <c r="J548" s="1">
        <v>42595.700694444444</v>
      </c>
      <c r="K548" s="1">
        <v>42580.397916666669</v>
      </c>
      <c r="L548" s="1">
        <v>43090.451388888891</v>
      </c>
      <c r="M548" s="1">
        <v>43088.775694444441</v>
      </c>
      <c r="N548" s="1">
        <v>42581</v>
      </c>
      <c r="O548">
        <v>0.153054294030808</v>
      </c>
      <c r="P548">
        <v>0.151381609616737</v>
      </c>
      <c r="Q548">
        <v>0.15202613285223299</v>
      </c>
      <c r="R548">
        <v>0.150757426679164</v>
      </c>
      <c r="S548">
        <v>0.15831356416810599</v>
      </c>
      <c r="T548">
        <v>0.15456355062190999</v>
      </c>
      <c r="U548">
        <v>0.164772521034182</v>
      </c>
      <c r="V548">
        <f t="shared" si="60"/>
        <v>4</v>
      </c>
      <c r="W548">
        <f t="shared" si="61"/>
        <v>2</v>
      </c>
      <c r="X548">
        <f t="shared" si="62"/>
        <v>3</v>
      </c>
      <c r="Y548">
        <f t="shared" si="63"/>
        <v>1</v>
      </c>
      <c r="Z548">
        <f t="shared" si="64"/>
        <v>6</v>
      </c>
      <c r="AA548">
        <f t="shared" si="65"/>
        <v>5</v>
      </c>
      <c r="AB548">
        <f t="shared" si="66"/>
        <v>7</v>
      </c>
      <c r="AC548">
        <v>1.20036208972108E-2</v>
      </c>
      <c r="AD548">
        <v>0.104676020890413</v>
      </c>
      <c r="AE548">
        <v>0.10640039272053101</v>
      </c>
      <c r="AF548">
        <v>0.107685877834623</v>
      </c>
      <c r="AG548">
        <v>0.36311896349060202</v>
      </c>
      <c r="AH548">
        <v>0.24364110351455101</v>
      </c>
      <c r="AI548">
        <v>0.25182432020455803</v>
      </c>
      <c r="AJ548">
        <v>0.24809421315243699</v>
      </c>
      <c r="AK548">
        <v>0.37439208671013502</v>
      </c>
      <c r="AL548">
        <v>0.39900123294762602</v>
      </c>
      <c r="AM548">
        <v>0.35137355097575201</v>
      </c>
      <c r="AN548">
        <v>0.36362304756602498</v>
      </c>
      <c r="AO548">
        <v>0.250485328902051</v>
      </c>
      <c r="AP548">
        <v>0.252681642647407</v>
      </c>
      <c r="AQ548">
        <v>0.29040173609915698</v>
      </c>
      <c r="AR548">
        <v>0.28059686144691398</v>
      </c>
    </row>
    <row r="549" spans="1:44" x14ac:dyDescent="0.35">
      <c r="A549">
        <v>589</v>
      </c>
      <c r="B549" t="s">
        <v>585</v>
      </c>
      <c r="C549" t="s">
        <v>38</v>
      </c>
      <c r="D549">
        <v>41.954467999999999</v>
      </c>
      <c r="E549">
        <v>-87.749593999999902</v>
      </c>
      <c r="F549">
        <v>15</v>
      </c>
      <c r="G549" s="1">
        <v>42517.48541666667</v>
      </c>
      <c r="H549">
        <v>527</v>
      </c>
      <c r="I549">
        <v>585</v>
      </c>
      <c r="J549" s="1">
        <v>42563.678472222222</v>
      </c>
      <c r="K549" s="1">
        <v>42563.872916666667</v>
      </c>
      <c r="L549" s="1">
        <v>43092.745833333334</v>
      </c>
      <c r="M549" s="1">
        <v>43092.689583333333</v>
      </c>
      <c r="N549" s="1">
        <v>42564</v>
      </c>
      <c r="O549">
        <v>0.64283809560768501</v>
      </c>
      <c r="P549">
        <v>0.647333043568734</v>
      </c>
      <c r="Q549">
        <v>0.64467450188716502</v>
      </c>
      <c r="R549">
        <v>0.63986573697533999</v>
      </c>
      <c r="S549">
        <v>0.63445768209977504</v>
      </c>
      <c r="T549">
        <v>0.64156563771835795</v>
      </c>
      <c r="U549">
        <v>0.65711325067748305</v>
      </c>
      <c r="V549">
        <f t="shared" si="60"/>
        <v>4</v>
      </c>
      <c r="W549">
        <f t="shared" si="61"/>
        <v>6</v>
      </c>
      <c r="X549">
        <f t="shared" si="62"/>
        <v>5</v>
      </c>
      <c r="Y549">
        <f t="shared" si="63"/>
        <v>2</v>
      </c>
      <c r="Z549">
        <f t="shared" si="64"/>
        <v>1</v>
      </c>
      <c r="AA549">
        <f t="shared" si="65"/>
        <v>3</v>
      </c>
      <c r="AB549">
        <f t="shared" si="66"/>
        <v>7</v>
      </c>
      <c r="AC549">
        <v>0.38990380947243097</v>
      </c>
      <c r="AD549">
        <v>0.35099738726943602</v>
      </c>
      <c r="AE549">
        <v>0.274111933177768</v>
      </c>
      <c r="AF549">
        <v>0.204571291514246</v>
      </c>
      <c r="AG549">
        <v>0.19842201331379999</v>
      </c>
      <c r="AH549">
        <v>0.21599797652338801</v>
      </c>
      <c r="AI549">
        <v>0.23155996890390301</v>
      </c>
      <c r="AJ549">
        <v>0.23735892723581201</v>
      </c>
      <c r="AK549">
        <v>0.29375344770591699</v>
      </c>
      <c r="AL549">
        <v>0.30551207474445902</v>
      </c>
      <c r="AM549">
        <v>0.33181485315946302</v>
      </c>
      <c r="AN549">
        <v>0.32079112288598099</v>
      </c>
      <c r="AO549">
        <v>0.11792072950785</v>
      </c>
      <c r="AP549">
        <v>0.12749256146271501</v>
      </c>
      <c r="AQ549">
        <v>0.162513244758864</v>
      </c>
      <c r="AR549">
        <v>0.23727865836395801</v>
      </c>
    </row>
    <row r="550" spans="1:44" x14ac:dyDescent="0.35">
      <c r="A550">
        <v>590</v>
      </c>
      <c r="B550" t="s">
        <v>586</v>
      </c>
      <c r="C550" t="s">
        <v>38</v>
      </c>
      <c r="D550">
        <v>41.953733</v>
      </c>
      <c r="E550">
        <v>-87.740568999999994</v>
      </c>
      <c r="F550">
        <v>15</v>
      </c>
      <c r="G550" s="1">
        <v>42517.48541666667</v>
      </c>
      <c r="H550">
        <v>932</v>
      </c>
      <c r="I550">
        <v>776</v>
      </c>
      <c r="J550" s="1">
        <v>42572.685416666667</v>
      </c>
      <c r="K550" s="1">
        <v>42571.856944444444</v>
      </c>
      <c r="L550" s="1">
        <v>43098.482638888891</v>
      </c>
      <c r="M550" s="1">
        <v>43091.685416666667</v>
      </c>
      <c r="N550" s="1">
        <v>42572</v>
      </c>
      <c r="O550">
        <v>0.75582119203341003</v>
      </c>
      <c r="P550">
        <v>0.76573599605237397</v>
      </c>
      <c r="Q550">
        <v>0.75811932071364596</v>
      </c>
      <c r="R550">
        <v>0.74677523133577495</v>
      </c>
      <c r="S550">
        <v>0.75138916866446803</v>
      </c>
      <c r="T550">
        <v>0.75491406094633096</v>
      </c>
      <c r="U550">
        <v>0.75611261394941298</v>
      </c>
      <c r="V550">
        <f t="shared" si="60"/>
        <v>4</v>
      </c>
      <c r="W550">
        <f t="shared" si="61"/>
        <v>7</v>
      </c>
      <c r="X550">
        <f t="shared" si="62"/>
        <v>6</v>
      </c>
      <c r="Y550">
        <f t="shared" si="63"/>
        <v>1</v>
      </c>
      <c r="Z550">
        <f t="shared" si="64"/>
        <v>2</v>
      </c>
      <c r="AA550">
        <f t="shared" si="65"/>
        <v>3</v>
      </c>
      <c r="AB550">
        <f t="shared" si="66"/>
        <v>5</v>
      </c>
      <c r="AC550">
        <v>0.75286597667272204</v>
      </c>
      <c r="AD550">
        <v>0.73989593741017601</v>
      </c>
      <c r="AE550">
        <v>0.65200995746346002</v>
      </c>
      <c r="AF550">
        <v>0.51512938252509</v>
      </c>
      <c r="AG550">
        <v>7.8529362140690007E-2</v>
      </c>
      <c r="AH550">
        <v>8.31875919506955E-2</v>
      </c>
      <c r="AI550">
        <v>0.10353211123407299</v>
      </c>
      <c r="AJ550">
        <v>0.14447089359812801</v>
      </c>
      <c r="AK550">
        <v>0.110089660433807</v>
      </c>
      <c r="AL550">
        <v>0.106352636393414</v>
      </c>
      <c r="AM550">
        <v>0.13353523684978699</v>
      </c>
      <c r="AN550">
        <v>0.1764964370597</v>
      </c>
      <c r="AO550">
        <v>5.8515000752779898E-2</v>
      </c>
      <c r="AP550">
        <v>7.0563834245713206E-2</v>
      </c>
      <c r="AQ550">
        <v>0.11092269445267799</v>
      </c>
      <c r="AR550">
        <v>0.163903286817081</v>
      </c>
    </row>
    <row r="551" spans="1:44" x14ac:dyDescent="0.35">
      <c r="A551">
        <v>591</v>
      </c>
      <c r="B551" t="s">
        <v>587</v>
      </c>
      <c r="C551" t="s">
        <v>38</v>
      </c>
      <c r="D551">
        <v>41.948818000000003</v>
      </c>
      <c r="E551">
        <v>-87.740020000000001</v>
      </c>
      <c r="F551">
        <v>23</v>
      </c>
      <c r="G551" s="1">
        <v>42517.486111111109</v>
      </c>
      <c r="H551">
        <v>546</v>
      </c>
      <c r="I551">
        <v>693</v>
      </c>
      <c r="J551" s="1">
        <v>42636.748611111114</v>
      </c>
      <c r="K551" s="1">
        <v>42637.77847222222</v>
      </c>
      <c r="L551" s="1">
        <v>43091.763888888891</v>
      </c>
      <c r="M551" s="1">
        <v>43091.370833333334</v>
      </c>
      <c r="N551" s="1">
        <v>42637</v>
      </c>
      <c r="O551">
        <v>0.71872672047386199</v>
      </c>
      <c r="P551">
        <v>0.72556851209617201</v>
      </c>
      <c r="Q551">
        <v>0.72253929867023803</v>
      </c>
      <c r="R551">
        <v>0.70588322169358197</v>
      </c>
      <c r="S551">
        <v>0.70652087549007903</v>
      </c>
      <c r="T551">
        <v>0.70587909060890397</v>
      </c>
      <c r="U551">
        <v>0.71903922718259905</v>
      </c>
      <c r="V551">
        <f t="shared" si="60"/>
        <v>4</v>
      </c>
      <c r="W551">
        <f t="shared" si="61"/>
        <v>7</v>
      </c>
      <c r="X551">
        <f t="shared" si="62"/>
        <v>6</v>
      </c>
      <c r="Y551">
        <f t="shared" si="63"/>
        <v>2</v>
      </c>
      <c r="Z551">
        <f t="shared" si="64"/>
        <v>3</v>
      </c>
      <c r="AA551">
        <f t="shared" si="65"/>
        <v>1</v>
      </c>
      <c r="AB551">
        <f t="shared" si="66"/>
        <v>5</v>
      </c>
      <c r="AC551">
        <v>0.37446184678250199</v>
      </c>
      <c r="AD551">
        <v>0.34172789426153299</v>
      </c>
      <c r="AE551">
        <v>0.28369078750089999</v>
      </c>
      <c r="AF551">
        <v>0.207795798663897</v>
      </c>
      <c r="AG551">
        <v>0.294681596085207</v>
      </c>
      <c r="AH551">
        <v>0.27225785056472601</v>
      </c>
      <c r="AI551">
        <v>0.272103934049999</v>
      </c>
      <c r="AJ551">
        <v>0.27054419299856503</v>
      </c>
      <c r="AK551">
        <v>0.19266598750357999</v>
      </c>
      <c r="AL551">
        <v>0.20564694068160499</v>
      </c>
      <c r="AM551">
        <v>0.231187203618092</v>
      </c>
      <c r="AN551">
        <v>0.27264219081678398</v>
      </c>
      <c r="AO551">
        <v>0.13819056962870899</v>
      </c>
      <c r="AP551">
        <v>0.180367314492135</v>
      </c>
      <c r="AQ551">
        <v>0.21301807483100699</v>
      </c>
      <c r="AR551">
        <v>0.249017817520751</v>
      </c>
    </row>
    <row r="552" spans="1:44" x14ac:dyDescent="0.35">
      <c r="A552">
        <v>592</v>
      </c>
      <c r="B552" t="s">
        <v>588</v>
      </c>
      <c r="C552" t="s">
        <v>38</v>
      </c>
      <c r="D552">
        <v>41.960630999999999</v>
      </c>
      <c r="E552">
        <v>-87.745358999999993</v>
      </c>
      <c r="F552">
        <v>15</v>
      </c>
      <c r="G552" s="1">
        <v>42517.486111111109</v>
      </c>
      <c r="H552">
        <v>725</v>
      </c>
      <c r="I552">
        <v>585</v>
      </c>
      <c r="J552" s="1">
        <v>42563.52847222222</v>
      </c>
      <c r="K552" s="1">
        <v>42563.536111111112</v>
      </c>
      <c r="L552" s="1">
        <v>43092.776388888888</v>
      </c>
      <c r="M552" s="1">
        <v>43091.672222222223</v>
      </c>
      <c r="N552" s="1">
        <v>42564</v>
      </c>
      <c r="O552">
        <v>0.71152889201786895</v>
      </c>
      <c r="P552">
        <v>0.71286702794754797</v>
      </c>
      <c r="Q552">
        <v>0.715669229428472</v>
      </c>
      <c r="R552">
        <v>0.694250288317937</v>
      </c>
      <c r="S552">
        <v>0.695759248469904</v>
      </c>
      <c r="T552">
        <v>0.70306802619905595</v>
      </c>
      <c r="U552">
        <v>0.71655796422448104</v>
      </c>
      <c r="V552">
        <f t="shared" si="60"/>
        <v>4</v>
      </c>
      <c r="W552">
        <f t="shared" si="61"/>
        <v>5</v>
      </c>
      <c r="X552">
        <f t="shared" si="62"/>
        <v>6</v>
      </c>
      <c r="Y552">
        <f t="shared" si="63"/>
        <v>1</v>
      </c>
      <c r="Z552">
        <f t="shared" si="64"/>
        <v>2</v>
      </c>
      <c r="AA552">
        <f t="shared" si="65"/>
        <v>3</v>
      </c>
      <c r="AB552">
        <f t="shared" si="66"/>
        <v>7</v>
      </c>
      <c r="AC552">
        <v>0.46978550694757298</v>
      </c>
      <c r="AD552">
        <v>0.42500286911812601</v>
      </c>
      <c r="AE552">
        <v>0.352663071417396</v>
      </c>
      <c r="AF552">
        <v>0.25274595069871603</v>
      </c>
      <c r="AG552">
        <v>0.18506806978906401</v>
      </c>
      <c r="AH552">
        <v>0.23080868710542499</v>
      </c>
      <c r="AI552">
        <v>0.23787998778757</v>
      </c>
      <c r="AJ552">
        <v>0.25466490227357702</v>
      </c>
      <c r="AK552">
        <v>0.25849553944940901</v>
      </c>
      <c r="AL552">
        <v>0.21851954545910801</v>
      </c>
      <c r="AM552">
        <v>0.24555790465926899</v>
      </c>
      <c r="AN552">
        <v>0.27282269069446402</v>
      </c>
      <c r="AO552">
        <v>8.6650883813952598E-2</v>
      </c>
      <c r="AP552">
        <v>0.12566889831733899</v>
      </c>
      <c r="AQ552">
        <v>0.16389903613576301</v>
      </c>
      <c r="AR552">
        <v>0.21976645633324099</v>
      </c>
    </row>
    <row r="553" spans="1:44" x14ac:dyDescent="0.35">
      <c r="A553">
        <v>593</v>
      </c>
      <c r="B553" t="s">
        <v>589</v>
      </c>
      <c r="C553" t="s">
        <v>38</v>
      </c>
      <c r="D553">
        <v>41.787539000000002</v>
      </c>
      <c r="E553">
        <v>-87.644874000000002</v>
      </c>
      <c r="F553">
        <v>11</v>
      </c>
      <c r="G553" s="1">
        <v>42517.486805555556</v>
      </c>
      <c r="H553">
        <v>42</v>
      </c>
      <c r="I553">
        <v>28</v>
      </c>
      <c r="J553" s="1">
        <v>42592.565972222219</v>
      </c>
      <c r="K553" s="1">
        <v>42564.549305555556</v>
      </c>
      <c r="L553" s="1">
        <v>43075.12777777778</v>
      </c>
      <c r="M553" s="1">
        <v>43075.119444444441</v>
      </c>
      <c r="N553" s="1">
        <v>42565</v>
      </c>
      <c r="O553">
        <v>0.12761238191856</v>
      </c>
      <c r="P553">
        <v>0.12740874482681699</v>
      </c>
      <c r="Q553">
        <v>0.12582185084585201</v>
      </c>
      <c r="R553">
        <v>0.125207850778738</v>
      </c>
      <c r="S553">
        <v>0.12981091844958101</v>
      </c>
      <c r="T553">
        <v>0.13119746458727799</v>
      </c>
      <c r="U553">
        <v>0.13832051051944499</v>
      </c>
      <c r="V553">
        <f t="shared" si="60"/>
        <v>4</v>
      </c>
      <c r="W553">
        <f t="shared" si="61"/>
        <v>3</v>
      </c>
      <c r="X553">
        <f t="shared" si="62"/>
        <v>2</v>
      </c>
      <c r="Y553">
        <f t="shared" si="63"/>
        <v>1</v>
      </c>
      <c r="Z553">
        <f t="shared" si="64"/>
        <v>5</v>
      </c>
      <c r="AA553">
        <f t="shared" si="65"/>
        <v>6</v>
      </c>
      <c r="AB553">
        <f t="shared" si="66"/>
        <v>7</v>
      </c>
      <c r="AC553">
        <v>2.1967934488717401E-2</v>
      </c>
      <c r="AD553">
        <v>0.108911782734797</v>
      </c>
      <c r="AE553">
        <v>0.104447054041891</v>
      </c>
      <c r="AF553">
        <v>0.12292156768684299</v>
      </c>
      <c r="AG553">
        <v>0.28027844201809898</v>
      </c>
      <c r="AH553">
        <v>0.18867589601690701</v>
      </c>
      <c r="AI553">
        <v>0.19822221215274699</v>
      </c>
      <c r="AJ553">
        <v>0.21518545908917899</v>
      </c>
      <c r="AK553">
        <v>0.47508190780582599</v>
      </c>
      <c r="AL553">
        <v>0.43537465838775002</v>
      </c>
      <c r="AM553">
        <v>0.40401602957223098</v>
      </c>
      <c r="AN553">
        <v>0.372379010207884</v>
      </c>
      <c r="AO553">
        <v>0.222671715687357</v>
      </c>
      <c r="AP553">
        <v>0.26703766286054498</v>
      </c>
      <c r="AQ553">
        <v>0.293314704233129</v>
      </c>
      <c r="AR553">
        <v>0.289513963016092</v>
      </c>
    </row>
    <row r="554" spans="1:44" x14ac:dyDescent="0.35">
      <c r="A554">
        <v>594</v>
      </c>
      <c r="B554" t="s">
        <v>590</v>
      </c>
      <c r="C554" t="s">
        <v>38</v>
      </c>
      <c r="D554">
        <v>41.805661000000001</v>
      </c>
      <c r="E554">
        <v>-87.683391999999998</v>
      </c>
      <c r="F554">
        <v>15</v>
      </c>
      <c r="G554" s="1">
        <v>42517.487500000003</v>
      </c>
      <c r="H554">
        <v>321</v>
      </c>
      <c r="I554">
        <v>217</v>
      </c>
      <c r="J554" s="1">
        <v>42540.364583333336</v>
      </c>
      <c r="K554" s="1">
        <v>42539.705555555556</v>
      </c>
      <c r="L554" s="1">
        <v>43087.761111111111</v>
      </c>
      <c r="M554" s="1">
        <v>43071.536805555559</v>
      </c>
      <c r="N554" s="1">
        <v>42540</v>
      </c>
      <c r="O554">
        <v>0.42667427146284798</v>
      </c>
      <c r="P554">
        <v>0.42942548452151202</v>
      </c>
      <c r="Q554">
        <v>0.42820335721180502</v>
      </c>
      <c r="R554">
        <v>0.41566824559784699</v>
      </c>
      <c r="S554">
        <v>0.41373456909365602</v>
      </c>
      <c r="T554">
        <v>0.41403767752075699</v>
      </c>
      <c r="U554">
        <v>0.41870202460660599</v>
      </c>
      <c r="V554">
        <f t="shared" si="60"/>
        <v>5</v>
      </c>
      <c r="W554">
        <f t="shared" si="61"/>
        <v>7</v>
      </c>
      <c r="X554">
        <f t="shared" si="62"/>
        <v>6</v>
      </c>
      <c r="Y554">
        <f t="shared" si="63"/>
        <v>3</v>
      </c>
      <c r="Z554">
        <f t="shared" si="64"/>
        <v>1</v>
      </c>
      <c r="AA554">
        <f t="shared" si="65"/>
        <v>2</v>
      </c>
      <c r="AB554">
        <f t="shared" si="66"/>
        <v>4</v>
      </c>
      <c r="AC554">
        <v>0.29602761874817402</v>
      </c>
      <c r="AD554">
        <v>0.28266101852519099</v>
      </c>
      <c r="AE554">
        <v>0.23933195110542299</v>
      </c>
      <c r="AF554">
        <v>0.18055948193265201</v>
      </c>
      <c r="AG554">
        <v>0.336009258300564</v>
      </c>
      <c r="AH554">
        <v>0.33059693457456402</v>
      </c>
      <c r="AI554">
        <v>0.33826522882386001</v>
      </c>
      <c r="AJ554">
        <v>0.31317345327399898</v>
      </c>
      <c r="AK554">
        <v>0.19630789050462599</v>
      </c>
      <c r="AL554">
        <v>0.21926492892324001</v>
      </c>
      <c r="AM554">
        <v>0.227910395068185</v>
      </c>
      <c r="AN554">
        <v>0.258248223729315</v>
      </c>
      <c r="AO554">
        <v>0.171655232446634</v>
      </c>
      <c r="AP554">
        <v>0.16747711797700299</v>
      </c>
      <c r="AQ554">
        <v>0.19449242500253</v>
      </c>
      <c r="AR554">
        <v>0.24801884106403299</v>
      </c>
    </row>
    <row r="555" spans="1:44" x14ac:dyDescent="0.35">
      <c r="A555">
        <v>595</v>
      </c>
      <c r="B555" t="s">
        <v>591</v>
      </c>
      <c r="C555" t="s">
        <v>38</v>
      </c>
      <c r="D555">
        <v>41.736646</v>
      </c>
      <c r="E555">
        <v>-87.622633999999906</v>
      </c>
      <c r="F555">
        <v>15</v>
      </c>
      <c r="G555" s="1">
        <v>42517.487500000003</v>
      </c>
      <c r="H555">
        <v>58</v>
      </c>
      <c r="I555">
        <v>81</v>
      </c>
      <c r="J555" s="1">
        <v>42591.060416666667</v>
      </c>
      <c r="K555" s="1">
        <v>42591.409722222219</v>
      </c>
      <c r="L555" s="1">
        <v>43059.640972222223</v>
      </c>
      <c r="M555" s="1">
        <v>43072.968055555553</v>
      </c>
      <c r="N555" s="1">
        <v>42592</v>
      </c>
      <c r="O555">
        <v>0.21314117657161699</v>
      </c>
      <c r="P555">
        <v>0.21463556194404099</v>
      </c>
      <c r="Q555">
        <v>0.21150212381394001</v>
      </c>
      <c r="R555">
        <v>0.212969690652629</v>
      </c>
      <c r="S555">
        <v>0.21703132179619999</v>
      </c>
      <c r="T555">
        <v>0.218775710042557</v>
      </c>
      <c r="U555">
        <v>0.21978244167674499</v>
      </c>
      <c r="V555">
        <f t="shared" si="60"/>
        <v>3</v>
      </c>
      <c r="W555">
        <f t="shared" si="61"/>
        <v>4</v>
      </c>
      <c r="X555">
        <f t="shared" si="62"/>
        <v>1</v>
      </c>
      <c r="Y555">
        <f t="shared" si="63"/>
        <v>2</v>
      </c>
      <c r="Z555">
        <f t="shared" si="64"/>
        <v>5</v>
      </c>
      <c r="AA555">
        <f t="shared" si="65"/>
        <v>6</v>
      </c>
      <c r="AB555">
        <f t="shared" si="66"/>
        <v>7</v>
      </c>
      <c r="AC555">
        <v>6.3993813438073102E-2</v>
      </c>
      <c r="AD555">
        <v>7.1770090596108393E-2</v>
      </c>
      <c r="AE555">
        <v>6.5582816249001294E-2</v>
      </c>
      <c r="AF555">
        <v>7.8807929893929804E-2</v>
      </c>
      <c r="AG555">
        <v>0.25822477420648698</v>
      </c>
      <c r="AH555">
        <v>0.232431634225367</v>
      </c>
      <c r="AI555">
        <v>0.23356813546293301</v>
      </c>
      <c r="AJ555">
        <v>0.22985592538270799</v>
      </c>
      <c r="AK555">
        <v>0.41401316145745298</v>
      </c>
      <c r="AL555">
        <v>0.36988478618536902</v>
      </c>
      <c r="AM555">
        <v>0.37512661224397797</v>
      </c>
      <c r="AN555">
        <v>0.35416934275412099</v>
      </c>
      <c r="AO555">
        <v>0.263768250897986</v>
      </c>
      <c r="AP555">
        <v>0.32591348899315498</v>
      </c>
      <c r="AQ555">
        <v>0.32572243604408702</v>
      </c>
      <c r="AR555">
        <v>0.33716680196923998</v>
      </c>
    </row>
    <row r="556" spans="1:44" x14ac:dyDescent="0.35">
      <c r="A556">
        <v>596</v>
      </c>
      <c r="B556" t="s">
        <v>592</v>
      </c>
      <c r="C556" t="s">
        <v>593</v>
      </c>
      <c r="D556">
        <v>42.048214000000002</v>
      </c>
      <c r="E556">
        <v>-87.683485000000005</v>
      </c>
      <c r="F556">
        <v>15</v>
      </c>
      <c r="G556" s="1">
        <v>42535.458333333336</v>
      </c>
      <c r="H556">
        <v>7853</v>
      </c>
      <c r="I556">
        <v>7816</v>
      </c>
      <c r="J556" s="1">
        <v>42550.720833333333</v>
      </c>
      <c r="K556" s="1">
        <v>42550.713194444441</v>
      </c>
      <c r="L556" s="1">
        <v>43099.706250000003</v>
      </c>
      <c r="M556" s="1">
        <v>43096.673611111109</v>
      </c>
      <c r="N556" s="1">
        <v>42551</v>
      </c>
      <c r="O556">
        <v>2.22550635123579</v>
      </c>
      <c r="P556">
        <v>2.2723507871317499</v>
      </c>
      <c r="Q556">
        <v>2.23957713004617</v>
      </c>
      <c r="R556">
        <v>2.19009524264245</v>
      </c>
      <c r="S556">
        <v>2.18880576351475</v>
      </c>
      <c r="T556">
        <v>2.19089477186612</v>
      </c>
      <c r="U556">
        <v>2.22484360792529</v>
      </c>
      <c r="V556">
        <f t="shared" si="60"/>
        <v>5</v>
      </c>
      <c r="W556">
        <f t="shared" si="61"/>
        <v>7</v>
      </c>
      <c r="X556">
        <f t="shared" si="62"/>
        <v>6</v>
      </c>
      <c r="Y556">
        <f t="shared" si="63"/>
        <v>2</v>
      </c>
      <c r="Z556">
        <f t="shared" si="64"/>
        <v>1</v>
      </c>
      <c r="AA556">
        <f t="shared" si="65"/>
        <v>3</v>
      </c>
      <c r="AB556">
        <f t="shared" si="66"/>
        <v>4</v>
      </c>
      <c r="AC556">
        <v>0.81866306756017904</v>
      </c>
      <c r="AD556">
        <v>0.80098768865676395</v>
      </c>
      <c r="AE556">
        <v>0.72910076293233606</v>
      </c>
      <c r="AF556">
        <v>0.59711808882268202</v>
      </c>
      <c r="AG556">
        <v>7.7615350637478694E-2</v>
      </c>
      <c r="AH556">
        <v>8.0480883263125705E-2</v>
      </c>
      <c r="AI556">
        <v>9.7891110337528495E-2</v>
      </c>
      <c r="AJ556">
        <v>0.13906417428822701</v>
      </c>
      <c r="AK556">
        <v>6.4478987672152405E-2</v>
      </c>
      <c r="AL556">
        <v>7.1866870517935E-2</v>
      </c>
      <c r="AM556">
        <v>9.8854476121523996E-2</v>
      </c>
      <c r="AN556">
        <v>0.138902837231418</v>
      </c>
      <c r="AO556">
        <v>3.9242594130189601E-2</v>
      </c>
      <c r="AP556">
        <v>4.6664557562175003E-2</v>
      </c>
      <c r="AQ556">
        <v>7.4153650608610094E-2</v>
      </c>
      <c r="AR556">
        <v>0.12491489965767</v>
      </c>
    </row>
    <row r="557" spans="1:44" x14ac:dyDescent="0.35">
      <c r="A557">
        <v>597</v>
      </c>
      <c r="B557" t="s">
        <v>594</v>
      </c>
      <c r="C557" t="s">
        <v>593</v>
      </c>
      <c r="D557">
        <v>42.032561999999999</v>
      </c>
      <c r="E557">
        <v>-87.679101000000003</v>
      </c>
      <c r="F557">
        <v>15</v>
      </c>
      <c r="G557" s="1">
        <v>42535.459027777775</v>
      </c>
      <c r="H557">
        <v>4372</v>
      </c>
      <c r="I557">
        <v>4400</v>
      </c>
      <c r="J557" s="1">
        <v>42550.644444444442</v>
      </c>
      <c r="K557" s="1">
        <v>42550.621527777781</v>
      </c>
      <c r="L557" s="1">
        <v>43099.761111111111</v>
      </c>
      <c r="M557" s="1">
        <v>43100.53125</v>
      </c>
      <c r="N557" s="1">
        <v>42551</v>
      </c>
      <c r="O557">
        <v>1.5584634996690101</v>
      </c>
      <c r="P557">
        <v>1.59792535330168</v>
      </c>
      <c r="Q557">
        <v>1.5673458270685201</v>
      </c>
      <c r="R557">
        <v>1.57996059110345</v>
      </c>
      <c r="S557">
        <v>1.58007135495846</v>
      </c>
      <c r="T557">
        <v>1.57586118672678</v>
      </c>
      <c r="U557">
        <v>1.5918602008546201</v>
      </c>
      <c r="V557">
        <f t="shared" si="60"/>
        <v>1</v>
      </c>
      <c r="W557">
        <f t="shared" si="61"/>
        <v>7</v>
      </c>
      <c r="X557">
        <f t="shared" si="62"/>
        <v>2</v>
      </c>
      <c r="Y557">
        <f t="shared" si="63"/>
        <v>4</v>
      </c>
      <c r="Z557">
        <f t="shared" si="64"/>
        <v>5</v>
      </c>
      <c r="AA557">
        <f t="shared" si="65"/>
        <v>3</v>
      </c>
      <c r="AB557">
        <f t="shared" si="66"/>
        <v>6</v>
      </c>
      <c r="AC557">
        <v>0.65154277158881402</v>
      </c>
      <c r="AD557">
        <v>0.68192418200000005</v>
      </c>
      <c r="AE557">
        <v>0.58245882032233698</v>
      </c>
      <c r="AF557">
        <v>0.42169243569664699</v>
      </c>
      <c r="AG557">
        <v>0.105006304260518</v>
      </c>
      <c r="AH557">
        <v>9.8056553281271899E-2</v>
      </c>
      <c r="AI557">
        <v>0.120016810814884</v>
      </c>
      <c r="AJ557">
        <v>0.16821898395606799</v>
      </c>
      <c r="AK557">
        <v>0.14094160819360199</v>
      </c>
      <c r="AL557">
        <v>0.12596834442260099</v>
      </c>
      <c r="AM557">
        <v>0.16074029497481401</v>
      </c>
      <c r="AN557">
        <v>0.21471479304812</v>
      </c>
      <c r="AO557">
        <v>0.102509315957064</v>
      </c>
      <c r="AP557">
        <v>9.4050920296126495E-2</v>
      </c>
      <c r="AQ557">
        <v>0.13678407388796199</v>
      </c>
      <c r="AR557">
        <v>0.19537378729916299</v>
      </c>
    </row>
    <row r="558" spans="1:44" x14ac:dyDescent="0.35">
      <c r="A558">
        <v>598</v>
      </c>
      <c r="B558" t="s">
        <v>595</v>
      </c>
      <c r="C558" t="s">
        <v>593</v>
      </c>
      <c r="D558">
        <v>42.025784000000002</v>
      </c>
      <c r="E558">
        <v>-87.684106999999997</v>
      </c>
      <c r="F558">
        <v>15</v>
      </c>
      <c r="G558" s="1">
        <v>42535.459722222222</v>
      </c>
      <c r="H558">
        <v>755</v>
      </c>
      <c r="I558">
        <v>931</v>
      </c>
      <c r="J558" s="1">
        <v>42552.712500000001</v>
      </c>
      <c r="K558" s="1">
        <v>42552.618055555555</v>
      </c>
      <c r="L558" s="1">
        <v>43096.354166666664</v>
      </c>
      <c r="M558" s="1">
        <v>43095.694444444445</v>
      </c>
      <c r="N558" s="1">
        <v>42553</v>
      </c>
      <c r="O558">
        <v>0.74226858334367196</v>
      </c>
      <c r="P558">
        <v>1.02138266599726</v>
      </c>
      <c r="Q558">
        <v>0.74262317946054601</v>
      </c>
      <c r="R558">
        <v>0.744353145691795</v>
      </c>
      <c r="S558">
        <v>0.74228937098969905</v>
      </c>
      <c r="T558">
        <v>0.74740323046244805</v>
      </c>
      <c r="U558">
        <v>0.76182678157877803</v>
      </c>
      <c r="V558">
        <f t="shared" si="60"/>
        <v>1</v>
      </c>
      <c r="W558">
        <f t="shared" si="61"/>
        <v>7</v>
      </c>
      <c r="X558">
        <f t="shared" si="62"/>
        <v>3</v>
      </c>
      <c r="Y558">
        <f t="shared" si="63"/>
        <v>4</v>
      </c>
      <c r="Z558">
        <f t="shared" si="64"/>
        <v>2</v>
      </c>
      <c r="AA558">
        <f t="shared" si="65"/>
        <v>5</v>
      </c>
      <c r="AB558">
        <f t="shared" si="66"/>
        <v>6</v>
      </c>
      <c r="AC558">
        <v>0.77594248251560805</v>
      </c>
      <c r="AD558">
        <v>0.73842827346715101</v>
      </c>
      <c r="AE558">
        <v>0.64286179171354396</v>
      </c>
      <c r="AF558">
        <v>0.49814816565544301</v>
      </c>
      <c r="AG558">
        <v>9.3389374390535004E-2</v>
      </c>
      <c r="AH558">
        <v>9.2263764658112798E-2</v>
      </c>
      <c r="AI558">
        <v>0.11923051891038799</v>
      </c>
      <c r="AJ558">
        <v>0.16001306976127799</v>
      </c>
      <c r="AK558">
        <v>8.4900459846520601E-2</v>
      </c>
      <c r="AL558">
        <v>8.9354033004067704E-2</v>
      </c>
      <c r="AM558">
        <v>0.116453993861359</v>
      </c>
      <c r="AN558">
        <v>0.16798537486912599</v>
      </c>
      <c r="AO558">
        <v>4.5767683247336002E-2</v>
      </c>
      <c r="AP558">
        <v>7.9953928870668198E-2</v>
      </c>
      <c r="AQ558">
        <v>0.121453695514707</v>
      </c>
      <c r="AR558">
        <v>0.17385338971415101</v>
      </c>
    </row>
    <row r="559" spans="1:44" x14ac:dyDescent="0.35">
      <c r="A559">
        <v>599</v>
      </c>
      <c r="B559" t="s">
        <v>596</v>
      </c>
      <c r="C559" t="s">
        <v>593</v>
      </c>
      <c r="D559">
        <v>42.039741999999997</v>
      </c>
      <c r="E559">
        <v>-87.699413000000007</v>
      </c>
      <c r="F559">
        <v>15</v>
      </c>
      <c r="G559" s="1">
        <v>42535.460416666669</v>
      </c>
      <c r="H559">
        <v>592</v>
      </c>
      <c r="I559">
        <v>635</v>
      </c>
      <c r="J559" s="1">
        <v>42552.878472222219</v>
      </c>
      <c r="K559" s="1">
        <v>42552.820833333331</v>
      </c>
      <c r="L559" s="1">
        <v>43091.552083333336</v>
      </c>
      <c r="M559" s="1">
        <v>43098.558333333334</v>
      </c>
      <c r="N559" s="1">
        <v>42553</v>
      </c>
      <c r="O559">
        <v>0.570428729071362</v>
      </c>
      <c r="P559">
        <v>0.57589028317624702</v>
      </c>
      <c r="Q559">
        <v>0.57158421382292901</v>
      </c>
      <c r="R559">
        <v>0.58112433853205703</v>
      </c>
      <c r="S559">
        <v>0.57523468202560102</v>
      </c>
      <c r="T559">
        <v>0.57751624167307403</v>
      </c>
      <c r="U559">
        <v>0.59058184707927697</v>
      </c>
      <c r="V559">
        <f t="shared" si="60"/>
        <v>1</v>
      </c>
      <c r="W559">
        <f t="shared" si="61"/>
        <v>4</v>
      </c>
      <c r="X559">
        <f t="shared" si="62"/>
        <v>2</v>
      </c>
      <c r="Y559">
        <f t="shared" si="63"/>
        <v>6</v>
      </c>
      <c r="Z559">
        <f t="shared" si="64"/>
        <v>3</v>
      </c>
      <c r="AA559">
        <f t="shared" si="65"/>
        <v>5</v>
      </c>
      <c r="AB559">
        <f t="shared" si="66"/>
        <v>7</v>
      </c>
      <c r="AC559">
        <v>0.21721215691652701</v>
      </c>
      <c r="AD559">
        <v>0.24887481676617701</v>
      </c>
      <c r="AE559">
        <v>0.2002849490311</v>
      </c>
      <c r="AF559">
        <v>0.12531609379320099</v>
      </c>
      <c r="AG559">
        <v>0.22654801956485601</v>
      </c>
      <c r="AH559">
        <v>0.217926097050406</v>
      </c>
      <c r="AI559">
        <v>0.22211166269810001</v>
      </c>
      <c r="AJ559">
        <v>0.22959500057402299</v>
      </c>
      <c r="AK559">
        <v>0.32689146116269102</v>
      </c>
      <c r="AL559">
        <v>0.30966079182926798</v>
      </c>
      <c r="AM559">
        <v>0.31325847436071103</v>
      </c>
      <c r="AN559">
        <v>0.33388410223725301</v>
      </c>
      <c r="AO559">
        <v>0.22934836235592501</v>
      </c>
      <c r="AP559">
        <v>0.22353829435414699</v>
      </c>
      <c r="AQ559">
        <v>0.26434491391008802</v>
      </c>
      <c r="AR559">
        <v>0.31120480339552198</v>
      </c>
    </row>
    <row r="560" spans="1:44" x14ac:dyDescent="0.35">
      <c r="A560">
        <v>600</v>
      </c>
      <c r="B560" t="s">
        <v>597</v>
      </c>
      <c r="C560" t="s">
        <v>593</v>
      </c>
      <c r="D560">
        <v>42.048307999999999</v>
      </c>
      <c r="E560">
        <v>-87.698223999999996</v>
      </c>
      <c r="F560">
        <v>15</v>
      </c>
      <c r="G560" s="1">
        <v>42535.460416666669</v>
      </c>
      <c r="H560">
        <v>1379</v>
      </c>
      <c r="I560">
        <v>1322</v>
      </c>
      <c r="J560" s="1">
        <v>42550.709027777775</v>
      </c>
      <c r="K560" s="1">
        <v>42551.339583333334</v>
      </c>
      <c r="L560" s="1">
        <v>43092.895833333336</v>
      </c>
      <c r="M560" s="1">
        <v>43099.711111111108</v>
      </c>
      <c r="N560" s="1">
        <v>42551</v>
      </c>
      <c r="O560">
        <v>0.87352658596218302</v>
      </c>
      <c r="P560">
        <v>0.88780417932390499</v>
      </c>
      <c r="Q560">
        <v>0.87717285620265295</v>
      </c>
      <c r="R560">
        <v>0.87578923432059297</v>
      </c>
      <c r="S560">
        <v>0.87444235371577494</v>
      </c>
      <c r="T560">
        <v>0.87773661257589197</v>
      </c>
      <c r="U560">
        <v>0.87489893954790798</v>
      </c>
      <c r="V560">
        <f t="shared" si="60"/>
        <v>1</v>
      </c>
      <c r="W560">
        <f t="shared" si="61"/>
        <v>7</v>
      </c>
      <c r="X560">
        <f t="shared" si="62"/>
        <v>5</v>
      </c>
      <c r="Y560">
        <f t="shared" si="63"/>
        <v>4</v>
      </c>
      <c r="Z560">
        <f t="shared" si="64"/>
        <v>2</v>
      </c>
      <c r="AA560">
        <f t="shared" si="65"/>
        <v>6</v>
      </c>
      <c r="AB560">
        <f t="shared" si="66"/>
        <v>3</v>
      </c>
      <c r="AC560">
        <v>0.52189635971353499</v>
      </c>
      <c r="AD560">
        <v>0.54888992377789003</v>
      </c>
      <c r="AE560">
        <v>0.44535560022454301</v>
      </c>
      <c r="AF560">
        <v>0.31968865657913897</v>
      </c>
      <c r="AG560">
        <v>0.12887699798412999</v>
      </c>
      <c r="AH560">
        <v>0.12856531441784</v>
      </c>
      <c r="AI560">
        <v>0.15865734782521801</v>
      </c>
      <c r="AJ560">
        <v>0.19839062200832999</v>
      </c>
      <c r="AK560">
        <v>0.191776396678353</v>
      </c>
      <c r="AL560">
        <v>0.18484776865570399</v>
      </c>
      <c r="AM560">
        <v>0.21887926853207501</v>
      </c>
      <c r="AN560">
        <v>0.25231917531775899</v>
      </c>
      <c r="AO560">
        <v>0.15745024562398099</v>
      </c>
      <c r="AP560">
        <v>0.13769699314856401</v>
      </c>
      <c r="AQ560">
        <v>0.177107783418161</v>
      </c>
      <c r="AR560">
        <v>0.22960154609477099</v>
      </c>
    </row>
    <row r="561" spans="1:44" x14ac:dyDescent="0.35">
      <c r="A561">
        <v>601</v>
      </c>
      <c r="B561" t="s">
        <v>598</v>
      </c>
      <c r="C561" t="s">
        <v>593</v>
      </c>
      <c r="D561">
        <v>42.063597999999999</v>
      </c>
      <c r="E561">
        <v>-87.698729999999998</v>
      </c>
      <c r="F561">
        <v>15</v>
      </c>
      <c r="G561" s="1">
        <v>42535.461111111108</v>
      </c>
      <c r="H561">
        <v>1719</v>
      </c>
      <c r="I561">
        <v>1817</v>
      </c>
      <c r="J561" s="1">
        <v>42550.788194444445</v>
      </c>
      <c r="K561" s="1">
        <v>42550.790277777778</v>
      </c>
      <c r="L561" s="1">
        <v>43093.243055555555</v>
      </c>
      <c r="M561" s="1">
        <v>43095.753472222219</v>
      </c>
      <c r="N561" s="1">
        <v>42551</v>
      </c>
      <c r="O561">
        <v>1.0625355485833301</v>
      </c>
      <c r="P561">
        <v>1.0804253031415201</v>
      </c>
      <c r="Q561">
        <v>1.0657394451964699</v>
      </c>
      <c r="R561">
        <v>1.0628955826420501</v>
      </c>
      <c r="S561">
        <v>1.0658998533308801</v>
      </c>
      <c r="T561">
        <v>1.0699617027024899</v>
      </c>
      <c r="U561">
        <v>1.0787323409934</v>
      </c>
      <c r="V561">
        <f t="shared" si="60"/>
        <v>1</v>
      </c>
      <c r="W561">
        <f t="shared" si="61"/>
        <v>7</v>
      </c>
      <c r="X561">
        <f t="shared" si="62"/>
        <v>3</v>
      </c>
      <c r="Y561">
        <f t="shared" si="63"/>
        <v>2</v>
      </c>
      <c r="Z561">
        <f t="shared" si="64"/>
        <v>4</v>
      </c>
      <c r="AA561">
        <f t="shared" si="65"/>
        <v>5</v>
      </c>
      <c r="AB561">
        <f t="shared" si="66"/>
        <v>6</v>
      </c>
      <c r="AC561">
        <v>0.472299662366086</v>
      </c>
      <c r="AD561">
        <v>0.49683474501985597</v>
      </c>
      <c r="AE561">
        <v>0.39397503624762598</v>
      </c>
      <c r="AF561">
        <v>0.271341577177729</v>
      </c>
      <c r="AG561">
        <v>0.173376900572739</v>
      </c>
      <c r="AH561">
        <v>0.15955100120100399</v>
      </c>
      <c r="AI561">
        <v>0.20032034534596799</v>
      </c>
      <c r="AJ561">
        <v>0.23528376078221</v>
      </c>
      <c r="AK561">
        <v>0.22710025307828699</v>
      </c>
      <c r="AL561">
        <v>0.197328410065544</v>
      </c>
      <c r="AM561">
        <v>0.21745501868731101</v>
      </c>
      <c r="AN561">
        <v>0.258377100079141</v>
      </c>
      <c r="AO561">
        <v>0.12722318398288601</v>
      </c>
      <c r="AP561">
        <v>0.14628584371359399</v>
      </c>
      <c r="AQ561">
        <v>0.188249599719094</v>
      </c>
      <c r="AR561">
        <v>0.23499756196091701</v>
      </c>
    </row>
    <row r="562" spans="1:44" x14ac:dyDescent="0.35">
      <c r="A562">
        <v>602</v>
      </c>
      <c r="B562" t="s">
        <v>599</v>
      </c>
      <c r="C562" t="s">
        <v>593</v>
      </c>
      <c r="D562">
        <v>42.064312999999999</v>
      </c>
      <c r="E562">
        <v>-87.686152000000007</v>
      </c>
      <c r="F562">
        <v>15</v>
      </c>
      <c r="G562" s="1">
        <v>42535.461111111108</v>
      </c>
      <c r="H562">
        <v>1760</v>
      </c>
      <c r="I562">
        <v>1685</v>
      </c>
      <c r="J562" s="1">
        <v>42559.726388888892</v>
      </c>
      <c r="K562" s="1">
        <v>42559.690972222219</v>
      </c>
      <c r="L562" s="1">
        <v>43095.749305555553</v>
      </c>
      <c r="M562" s="1">
        <v>43091.716666666667</v>
      </c>
      <c r="N562" s="1">
        <v>42560</v>
      </c>
      <c r="O562">
        <v>1.17804074676004</v>
      </c>
      <c r="P562">
        <v>1.1938072156537201</v>
      </c>
      <c r="Q562">
        <v>1.1765752720678699</v>
      </c>
      <c r="R562">
        <v>1.1694679960702301</v>
      </c>
      <c r="S562">
        <v>1.16620940195386</v>
      </c>
      <c r="T562">
        <v>1.16604636078839</v>
      </c>
      <c r="U562">
        <v>1.1818928934731301</v>
      </c>
      <c r="V562">
        <f t="shared" si="60"/>
        <v>5</v>
      </c>
      <c r="W562">
        <f t="shared" si="61"/>
        <v>7</v>
      </c>
      <c r="X562">
        <f t="shared" si="62"/>
        <v>4</v>
      </c>
      <c r="Y562">
        <f t="shared" si="63"/>
        <v>3</v>
      </c>
      <c r="Z562">
        <f t="shared" si="64"/>
        <v>2</v>
      </c>
      <c r="AA562">
        <f t="shared" si="65"/>
        <v>1</v>
      </c>
      <c r="AB562">
        <f t="shared" si="66"/>
        <v>6</v>
      </c>
      <c r="AC562">
        <v>0.44905274440008802</v>
      </c>
      <c r="AD562">
        <v>0.40324886669867699</v>
      </c>
      <c r="AE562">
        <v>0.33015928091045799</v>
      </c>
      <c r="AF562">
        <v>0.22966230784910599</v>
      </c>
      <c r="AG562">
        <v>0.12773154430804101</v>
      </c>
      <c r="AH562">
        <v>0.14833918904855101</v>
      </c>
      <c r="AI562">
        <v>0.16696112359102599</v>
      </c>
      <c r="AJ562">
        <v>0.20640773820953001</v>
      </c>
      <c r="AK562">
        <v>0.31260087741815101</v>
      </c>
      <c r="AL562">
        <v>0.30371463535437698</v>
      </c>
      <c r="AM562">
        <v>0.32537096734765297</v>
      </c>
      <c r="AN562">
        <v>0.31807687114759797</v>
      </c>
      <c r="AO562">
        <v>0.110614833873719</v>
      </c>
      <c r="AP562">
        <v>0.144697308898393</v>
      </c>
      <c r="AQ562">
        <v>0.17750862815086099</v>
      </c>
      <c r="AR562">
        <v>0.245853082793763</v>
      </c>
    </row>
    <row r="563" spans="1:44" x14ac:dyDescent="0.35">
      <c r="A563">
        <v>603</v>
      </c>
      <c r="B563" t="s">
        <v>600</v>
      </c>
      <c r="C563" t="s">
        <v>593</v>
      </c>
      <c r="D563">
        <v>42.050491000000001</v>
      </c>
      <c r="E563">
        <v>-87.677820999999994</v>
      </c>
      <c r="F563">
        <v>15</v>
      </c>
      <c r="G563" s="1">
        <v>42535.461805555555</v>
      </c>
      <c r="H563">
        <v>4327</v>
      </c>
      <c r="I563">
        <v>3925</v>
      </c>
      <c r="J563" s="1">
        <v>42552.663888888892</v>
      </c>
      <c r="K563" s="1">
        <v>42552.665277777778</v>
      </c>
      <c r="L563" s="1">
        <v>43090.73541666667</v>
      </c>
      <c r="M563" s="1">
        <v>43090.520138888889</v>
      </c>
      <c r="N563" s="1">
        <v>42553</v>
      </c>
      <c r="O563">
        <v>1.57842469716916</v>
      </c>
      <c r="P563">
        <v>1.6158329894542101</v>
      </c>
      <c r="Q563">
        <v>1.5824880747130301</v>
      </c>
      <c r="R563">
        <v>1.5890838034292001</v>
      </c>
      <c r="S563">
        <v>1.5921638054638101</v>
      </c>
      <c r="T563">
        <v>1.60675009766997</v>
      </c>
      <c r="U563">
        <v>1.6155022430562</v>
      </c>
      <c r="V563">
        <f t="shared" si="60"/>
        <v>1</v>
      </c>
      <c r="W563">
        <f t="shared" si="61"/>
        <v>7</v>
      </c>
      <c r="X563">
        <f t="shared" si="62"/>
        <v>2</v>
      </c>
      <c r="Y563">
        <f t="shared" si="63"/>
        <v>3</v>
      </c>
      <c r="Z563">
        <f t="shared" si="64"/>
        <v>4</v>
      </c>
      <c r="AA563">
        <f t="shared" si="65"/>
        <v>5</v>
      </c>
      <c r="AB563">
        <f t="shared" si="66"/>
        <v>6</v>
      </c>
      <c r="AC563">
        <v>0.25120442122815301</v>
      </c>
      <c r="AD563">
        <v>0.28149392047072502</v>
      </c>
      <c r="AE563">
        <v>0.214021353551831</v>
      </c>
      <c r="AF563">
        <v>0.143349294041066</v>
      </c>
      <c r="AG563">
        <v>0.16163812461890001</v>
      </c>
      <c r="AH563">
        <v>0.16907953103899401</v>
      </c>
      <c r="AI563">
        <v>0.19577405007597301</v>
      </c>
      <c r="AJ563">
        <v>0.24909268383642699</v>
      </c>
      <c r="AK563">
        <v>0.26776973489532502</v>
      </c>
      <c r="AL563">
        <v>0.26560081897147197</v>
      </c>
      <c r="AM563">
        <v>0.29184130157419103</v>
      </c>
      <c r="AN563">
        <v>0.297027969998509</v>
      </c>
      <c r="AO563">
        <v>0.31938771925762099</v>
      </c>
      <c r="AP563">
        <v>0.28382572951880702</v>
      </c>
      <c r="AQ563">
        <v>0.298363294798003</v>
      </c>
      <c r="AR563">
        <v>0.31053005212399598</v>
      </c>
    </row>
    <row r="564" spans="1:44" x14ac:dyDescent="0.35">
      <c r="A564">
        <v>604</v>
      </c>
      <c r="B564" t="s">
        <v>601</v>
      </c>
      <c r="C564" t="s">
        <v>593</v>
      </c>
      <c r="D564">
        <v>42.058239</v>
      </c>
      <c r="E564">
        <v>-87.677431999999996</v>
      </c>
      <c r="F564">
        <v>15</v>
      </c>
      <c r="G564" s="1">
        <v>42535.461805555555</v>
      </c>
      <c r="H564">
        <v>4645</v>
      </c>
      <c r="I564">
        <v>4729</v>
      </c>
      <c r="J564" s="1">
        <v>42552.61041666667</v>
      </c>
      <c r="K564" s="1">
        <v>42552.651388888888</v>
      </c>
      <c r="L564" s="1">
        <v>43100.564583333333</v>
      </c>
      <c r="M564" s="1">
        <v>43100.580555555556</v>
      </c>
      <c r="N564" s="1">
        <v>42553</v>
      </c>
      <c r="O564">
        <v>1.7991313597493901</v>
      </c>
      <c r="P564">
        <v>1.82888874862347</v>
      </c>
      <c r="Q564">
        <v>1.8014232679488</v>
      </c>
      <c r="R564">
        <v>1.73915130980162</v>
      </c>
      <c r="S564">
        <v>1.7227523038366599</v>
      </c>
      <c r="T564">
        <v>1.73308458018683</v>
      </c>
      <c r="U564">
        <v>1.7610518511118201</v>
      </c>
      <c r="V564">
        <f t="shared" si="60"/>
        <v>5</v>
      </c>
      <c r="W564">
        <f t="shared" si="61"/>
        <v>7</v>
      </c>
      <c r="X564">
        <f t="shared" si="62"/>
        <v>6</v>
      </c>
      <c r="Y564">
        <f t="shared" si="63"/>
        <v>3</v>
      </c>
      <c r="Z564">
        <f t="shared" si="64"/>
        <v>1</v>
      </c>
      <c r="AA564">
        <f t="shared" si="65"/>
        <v>2</v>
      </c>
      <c r="AB564">
        <f t="shared" si="66"/>
        <v>4</v>
      </c>
      <c r="AC564">
        <v>0.84278142977234705</v>
      </c>
      <c r="AD564">
        <v>0.84325572932812798</v>
      </c>
      <c r="AE564">
        <v>0.79425263341711205</v>
      </c>
      <c r="AF564">
        <v>0.69209731964039101</v>
      </c>
      <c r="AG564">
        <v>3.0032795042593999E-2</v>
      </c>
      <c r="AH564">
        <v>2.80924742656136E-2</v>
      </c>
      <c r="AI564">
        <v>4.4016002704036702E-2</v>
      </c>
      <c r="AJ564">
        <v>7.8086242257045593E-2</v>
      </c>
      <c r="AK564">
        <v>8.2037086945625698E-2</v>
      </c>
      <c r="AL564">
        <v>8.8717617671389096E-2</v>
      </c>
      <c r="AM564">
        <v>0.101048712203837</v>
      </c>
      <c r="AN564">
        <v>0.13138926457119501</v>
      </c>
      <c r="AO564">
        <v>4.5148688239433001E-2</v>
      </c>
      <c r="AP564">
        <v>3.9934178734868597E-2</v>
      </c>
      <c r="AQ564">
        <v>6.0682651675013799E-2</v>
      </c>
      <c r="AR564">
        <v>9.8427173531366999E-2</v>
      </c>
    </row>
    <row r="565" spans="1:44" x14ac:dyDescent="0.35">
      <c r="A565">
        <v>605</v>
      </c>
      <c r="B565" t="s">
        <v>602</v>
      </c>
      <c r="C565" t="s">
        <v>593</v>
      </c>
      <c r="D565">
        <v>42.052939000000002</v>
      </c>
      <c r="E565">
        <v>-87.673446999999996</v>
      </c>
      <c r="F565">
        <v>15</v>
      </c>
      <c r="G565" s="1">
        <v>42535.462500000001</v>
      </c>
      <c r="H565">
        <v>4500</v>
      </c>
      <c r="I565">
        <v>4593</v>
      </c>
      <c r="J565" s="1">
        <v>42552.720833333333</v>
      </c>
      <c r="K565" s="1">
        <v>42552.722222222219</v>
      </c>
      <c r="L565" s="1">
        <v>43092.633333333331</v>
      </c>
      <c r="M565" s="1">
        <v>43097.338194444441</v>
      </c>
      <c r="N565" s="1">
        <v>42553</v>
      </c>
      <c r="O565">
        <v>2.0438765083857202</v>
      </c>
      <c r="P565">
        <v>2.0701338706105998</v>
      </c>
      <c r="Q565">
        <v>2.0490335983832</v>
      </c>
      <c r="R565">
        <v>1.9047147780596201</v>
      </c>
      <c r="S565">
        <v>1.8952280715697301</v>
      </c>
      <c r="T565">
        <v>1.8866321916167099</v>
      </c>
      <c r="U565">
        <v>1.90289754501563</v>
      </c>
      <c r="V565">
        <f t="shared" si="60"/>
        <v>5</v>
      </c>
      <c r="W565">
        <f t="shared" si="61"/>
        <v>7</v>
      </c>
      <c r="X565">
        <f t="shared" si="62"/>
        <v>6</v>
      </c>
      <c r="Y565">
        <f t="shared" si="63"/>
        <v>4</v>
      </c>
      <c r="Z565">
        <f t="shared" si="64"/>
        <v>2</v>
      </c>
      <c r="AA565">
        <f t="shared" si="65"/>
        <v>1</v>
      </c>
      <c r="AB565">
        <f t="shared" si="66"/>
        <v>3</v>
      </c>
      <c r="AC565">
        <v>0.81154117929598502</v>
      </c>
      <c r="AD565">
        <v>0.78779717274023697</v>
      </c>
      <c r="AE565">
        <v>0.73713506427352504</v>
      </c>
      <c r="AF565">
        <v>0.63501409503138995</v>
      </c>
      <c r="AG565">
        <v>0.124362117924701</v>
      </c>
      <c r="AH565">
        <v>0.13476326004105699</v>
      </c>
      <c r="AI565">
        <v>0.140010359554254</v>
      </c>
      <c r="AJ565">
        <v>0.16341814735985</v>
      </c>
      <c r="AK565">
        <v>4.4759937037849098E-2</v>
      </c>
      <c r="AL565">
        <v>5.1153187509117397E-2</v>
      </c>
      <c r="AM565">
        <v>7.8434919645715098E-2</v>
      </c>
      <c r="AN565">
        <v>0.11690759666812101</v>
      </c>
      <c r="AO565">
        <v>1.9336765741463601E-2</v>
      </c>
      <c r="AP565">
        <v>2.62863797095877E-2</v>
      </c>
      <c r="AQ565">
        <v>4.4419656526504897E-2</v>
      </c>
      <c r="AR565">
        <v>8.4660160940637205E-2</v>
      </c>
    </row>
    <row r="566" spans="1:44" x14ac:dyDescent="0.35">
      <c r="A566">
        <v>619</v>
      </c>
      <c r="B566" t="s">
        <v>603</v>
      </c>
      <c r="C566" t="s">
        <v>38</v>
      </c>
      <c r="D566">
        <v>41.924360999999998</v>
      </c>
      <c r="E566">
        <v>-87.727751999999995</v>
      </c>
      <c r="F566">
        <v>15</v>
      </c>
      <c r="G566" s="1">
        <v>42558.698611111111</v>
      </c>
      <c r="H566">
        <v>1261</v>
      </c>
      <c r="I566">
        <v>1319</v>
      </c>
      <c r="J566" s="1">
        <v>42563.717361111114</v>
      </c>
      <c r="K566" s="1">
        <v>42563.717361111114</v>
      </c>
      <c r="L566" s="1">
        <v>43097.379166666666</v>
      </c>
      <c r="M566" s="1">
        <v>43091.325694444444</v>
      </c>
      <c r="N566" s="1">
        <v>42564</v>
      </c>
      <c r="O566">
        <v>1.02857479890471</v>
      </c>
      <c r="P566">
        <v>1.04383967040848</v>
      </c>
      <c r="Q566">
        <v>1.0313824944043699</v>
      </c>
      <c r="R566">
        <v>0.97963020644464804</v>
      </c>
      <c r="S566">
        <v>0.98692178295566102</v>
      </c>
      <c r="T566">
        <v>0.98673980536046302</v>
      </c>
      <c r="U566">
        <v>0.994633388711607</v>
      </c>
      <c r="V566">
        <f t="shared" si="60"/>
        <v>5</v>
      </c>
      <c r="W566">
        <f t="shared" si="61"/>
        <v>7</v>
      </c>
      <c r="X566">
        <f t="shared" si="62"/>
        <v>6</v>
      </c>
      <c r="Y566">
        <f t="shared" si="63"/>
        <v>1</v>
      </c>
      <c r="Z566">
        <f t="shared" si="64"/>
        <v>3</v>
      </c>
      <c r="AA566">
        <f t="shared" si="65"/>
        <v>2</v>
      </c>
      <c r="AB566">
        <f t="shared" si="66"/>
        <v>4</v>
      </c>
      <c r="AC566">
        <v>0.68170515020880196</v>
      </c>
      <c r="AD566">
        <v>0.65412852009320499</v>
      </c>
      <c r="AE566">
        <v>0.58613781378121099</v>
      </c>
      <c r="AF566">
        <v>0.48378220781208597</v>
      </c>
      <c r="AG566">
        <v>0.12666606239160899</v>
      </c>
      <c r="AH566">
        <v>0.13685401991044799</v>
      </c>
      <c r="AI566">
        <v>0.15294924145243299</v>
      </c>
      <c r="AJ566">
        <v>0.18867077556025499</v>
      </c>
      <c r="AK566">
        <v>0.142877758838517</v>
      </c>
      <c r="AL566">
        <v>0.15644039980572</v>
      </c>
      <c r="AM566">
        <v>0.17223190714502001</v>
      </c>
      <c r="AN566">
        <v>0.200810194514601</v>
      </c>
      <c r="AO566">
        <v>4.8751028561069901E-2</v>
      </c>
      <c r="AP566">
        <v>5.2577060190626003E-2</v>
      </c>
      <c r="AQ566">
        <v>8.8681037621335404E-2</v>
      </c>
      <c r="AR566">
        <v>0.12673682211305701</v>
      </c>
    </row>
    <row r="567" spans="1:44" x14ac:dyDescent="0.35">
      <c r="A567">
        <v>620</v>
      </c>
      <c r="B567" t="s">
        <v>604</v>
      </c>
      <c r="C567" t="s">
        <v>38</v>
      </c>
      <c r="D567">
        <v>41.898203000000002</v>
      </c>
      <c r="E567">
        <v>-87.637535999999997</v>
      </c>
      <c r="F567">
        <v>15</v>
      </c>
      <c r="G567" s="1">
        <v>42558.698611111111</v>
      </c>
      <c r="H567">
        <v>5331</v>
      </c>
      <c r="I567">
        <v>4905</v>
      </c>
      <c r="J567" s="1">
        <v>42622.720833333333</v>
      </c>
      <c r="K567" s="1">
        <v>42623.515277777777</v>
      </c>
      <c r="L567" s="1">
        <v>43100.695833333331</v>
      </c>
      <c r="M567" s="1">
        <v>43100.690972222219</v>
      </c>
      <c r="N567" s="1">
        <v>42623</v>
      </c>
      <c r="O567">
        <v>2.0084195893516301</v>
      </c>
      <c r="P567">
        <v>2.0270009767895698</v>
      </c>
      <c r="Q567">
        <v>2.0118501810984699</v>
      </c>
      <c r="R567">
        <v>2.0282283376224002</v>
      </c>
      <c r="S567">
        <v>2.02779807983794</v>
      </c>
      <c r="T567">
        <v>2.0317501566655198</v>
      </c>
      <c r="U567">
        <v>2.0332044350310299</v>
      </c>
      <c r="V567">
        <f t="shared" si="60"/>
        <v>1</v>
      </c>
      <c r="W567">
        <f t="shared" si="61"/>
        <v>3</v>
      </c>
      <c r="X567">
        <f t="shared" si="62"/>
        <v>2</v>
      </c>
      <c r="Y567">
        <f t="shared" si="63"/>
        <v>5</v>
      </c>
      <c r="Z567">
        <f t="shared" si="64"/>
        <v>4</v>
      </c>
      <c r="AA567">
        <f t="shared" si="65"/>
        <v>6</v>
      </c>
      <c r="AB567">
        <f t="shared" si="66"/>
        <v>7</v>
      </c>
      <c r="AC567">
        <v>0.17849820093719601</v>
      </c>
      <c r="AD567">
        <v>0.206844807990438</v>
      </c>
      <c r="AE567">
        <v>0.17974023948652099</v>
      </c>
      <c r="AF567">
        <v>0.15574252904966801</v>
      </c>
      <c r="AG567">
        <v>0.23330632916491101</v>
      </c>
      <c r="AH567">
        <v>0.22879272892663199</v>
      </c>
      <c r="AI567">
        <v>0.22754857225707001</v>
      </c>
      <c r="AJ567">
        <v>0.25153500725210498</v>
      </c>
      <c r="AK567">
        <v>0.35314734145481103</v>
      </c>
      <c r="AL567">
        <v>0.31202232648875899</v>
      </c>
      <c r="AM567">
        <v>0.32158314843590802</v>
      </c>
      <c r="AN567">
        <v>0.31485013386676097</v>
      </c>
      <c r="AO567">
        <v>0.23504812844308001</v>
      </c>
      <c r="AP567">
        <v>0.25234013659416799</v>
      </c>
      <c r="AQ567">
        <v>0.27112803982049899</v>
      </c>
      <c r="AR567">
        <v>0.27787232983146398</v>
      </c>
    </row>
  </sheetData>
  <autoFilter ref="A2:AR56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M13" sqref="M13"/>
    </sheetView>
  </sheetViews>
  <sheetFormatPr defaultRowHeight="12.5" x14ac:dyDescent="0.25"/>
  <cols>
    <col min="1" max="1" width="12.7265625" style="6" bestFit="1" customWidth="1"/>
    <col min="2" max="8" width="12.54296875" style="6" customWidth="1"/>
    <col min="9" max="10" width="8.7265625" style="6"/>
    <col min="11" max="11" width="15.54296875" style="6" bestFit="1" customWidth="1"/>
    <col min="12" max="13" width="12.08984375" style="6" bestFit="1" customWidth="1"/>
    <col min="14" max="16384" width="8.7265625" style="6"/>
  </cols>
  <sheetData>
    <row r="1" spans="1:13" ht="14.5" x14ac:dyDescent="0.35">
      <c r="A1" s="8" t="s">
        <v>612</v>
      </c>
      <c r="B1" s="9" t="s">
        <v>605</v>
      </c>
      <c r="C1" s="9" t="s">
        <v>606</v>
      </c>
      <c r="D1" s="9" t="s">
        <v>607</v>
      </c>
      <c r="E1" s="9" t="s">
        <v>608</v>
      </c>
      <c r="F1" s="9" t="s">
        <v>609</v>
      </c>
      <c r="G1" s="9" t="s">
        <v>610</v>
      </c>
      <c r="H1" s="9" t="s">
        <v>611</v>
      </c>
      <c r="L1" s="9" t="s">
        <v>615</v>
      </c>
      <c r="M1" s="9" t="s">
        <v>616</v>
      </c>
    </row>
    <row r="2" spans="1:13" ht="13" x14ac:dyDescent="0.3">
      <c r="A2" s="8">
        <v>1</v>
      </c>
      <c r="B2" s="10">
        <f>COUNTIF(model_results!V$3:V$567,$A2)</f>
        <v>74</v>
      </c>
      <c r="C2" s="10">
        <f>COUNTIF(model_results!W$3:W$567,$A2)</f>
        <v>13</v>
      </c>
      <c r="D2" s="10">
        <f>COUNTIF(model_results!X$3:X$567,$A2)</f>
        <v>60</v>
      </c>
      <c r="E2" s="10">
        <f>COUNTIF(model_results!Y$3:Y$567,$A2)</f>
        <v>79</v>
      </c>
      <c r="F2" s="10">
        <f>COUNTIF(model_results!Z$3:Z$567,$A2)</f>
        <v>138</v>
      </c>
      <c r="G2" s="10">
        <f>COUNTIF(model_results!AA$3:AA$567,$A2)</f>
        <v>162</v>
      </c>
      <c r="H2" s="10">
        <f>COUNTIF(model_results!AB$3:AB$567,$A2)</f>
        <v>39</v>
      </c>
      <c r="I2" s="7">
        <f t="shared" ref="I2:I7" si="0">SUM(B2:H2)</f>
        <v>565</v>
      </c>
      <c r="K2" s="8" t="s">
        <v>617</v>
      </c>
      <c r="L2" s="12">
        <f>model_results!AD1</f>
        <v>0.55156235874044368</v>
      </c>
      <c r="M2" s="12">
        <f>model_results!AE1</f>
        <v>0.50132331270326957</v>
      </c>
    </row>
    <row r="3" spans="1:13" ht="13" x14ac:dyDescent="0.3">
      <c r="A3" s="8">
        <f>A2+1</f>
        <v>2</v>
      </c>
      <c r="B3" s="10">
        <f>COUNTIF(model_results!V$3:V$567,$A3)</f>
        <v>46</v>
      </c>
      <c r="C3" s="10">
        <f>COUNTIF(model_results!W$3:W$567,$A3)</f>
        <v>15</v>
      </c>
      <c r="D3" s="10">
        <f>COUNTIF(model_results!X$3:X$567,$A3)</f>
        <v>78</v>
      </c>
      <c r="E3" s="10">
        <f>COUNTIF(model_results!Y$3:Y$567,$A3)</f>
        <v>96</v>
      </c>
      <c r="F3" s="10">
        <f>COUNTIF(model_results!Z$3:Z$567,$A3)</f>
        <v>159</v>
      </c>
      <c r="G3" s="10">
        <f>COUNTIF(model_results!AA$3:AA$567,$A3)</f>
        <v>128</v>
      </c>
      <c r="H3" s="10">
        <f>COUNTIF(model_results!AB$3:AB$567,$A3)</f>
        <v>43</v>
      </c>
      <c r="I3" s="7">
        <f t="shared" si="0"/>
        <v>565</v>
      </c>
      <c r="K3" s="8" t="s">
        <v>618</v>
      </c>
      <c r="L3" s="12">
        <f>model_results!AH1</f>
        <v>0.1245938816250973</v>
      </c>
      <c r="M3" s="12">
        <f>model_results!AI1</f>
        <v>0.14148903443482083</v>
      </c>
    </row>
    <row r="4" spans="1:13" ht="13" x14ac:dyDescent="0.3">
      <c r="A4" s="8">
        <f t="shared" ref="A4:A8" si="1">A3+1</f>
        <v>3</v>
      </c>
      <c r="B4" s="10">
        <f>COUNTIF(model_results!V$3:V$567,$A4)</f>
        <v>38</v>
      </c>
      <c r="C4" s="10">
        <f>COUNTIF(model_results!W$3:W$567,$A4)</f>
        <v>51</v>
      </c>
      <c r="D4" s="10">
        <f>COUNTIF(model_results!X$3:X$567,$A4)</f>
        <v>32</v>
      </c>
      <c r="E4" s="10">
        <f>COUNTIF(model_results!Y$3:Y$567,$A4)</f>
        <v>133</v>
      </c>
      <c r="F4" s="10">
        <f>COUNTIF(model_results!Z$3:Z$567,$A4)</f>
        <v>124</v>
      </c>
      <c r="G4" s="10">
        <f>COUNTIF(model_results!AA$3:AA$567,$A4)</f>
        <v>105</v>
      </c>
      <c r="H4" s="10">
        <f>COUNTIF(model_results!AB$3:AB$567,$A4)</f>
        <v>82</v>
      </c>
      <c r="I4" s="7">
        <f t="shared" si="0"/>
        <v>565</v>
      </c>
      <c r="K4" s="8" t="s">
        <v>619</v>
      </c>
      <c r="L4" s="12">
        <f>model_results!AL1</f>
        <v>0.1985726828959406</v>
      </c>
      <c r="M4" s="12">
        <f>model_results!AM1</f>
        <v>0.20965486732934444</v>
      </c>
    </row>
    <row r="5" spans="1:13" ht="13" x14ac:dyDescent="0.3">
      <c r="A5" s="8">
        <f t="shared" si="1"/>
        <v>4</v>
      </c>
      <c r="B5" s="10">
        <f>COUNTIF(model_results!V$3:V$567,$A5)</f>
        <v>43</v>
      </c>
      <c r="C5" s="10">
        <f>COUNTIF(model_results!W$3:W$567,$A5)</f>
        <v>43</v>
      </c>
      <c r="D5" s="10">
        <f>COUNTIF(model_results!X$3:X$567,$A5)</f>
        <v>25</v>
      </c>
      <c r="E5" s="10">
        <f>COUNTIF(model_results!Y$3:Y$567,$A5)</f>
        <v>191</v>
      </c>
      <c r="F5" s="10">
        <f>COUNTIF(model_results!Z$3:Z$567,$A5)</f>
        <v>53</v>
      </c>
      <c r="G5" s="10">
        <f>COUNTIF(model_results!AA$3:AA$567,$A5)</f>
        <v>32</v>
      </c>
      <c r="H5" s="10">
        <f>COUNTIF(model_results!AB$3:AB$567,$A5)</f>
        <v>178</v>
      </c>
      <c r="I5" s="7">
        <f t="shared" si="0"/>
        <v>565</v>
      </c>
      <c r="K5" s="8" t="s">
        <v>620</v>
      </c>
      <c r="L5" s="12">
        <f>model_results!AP1</f>
        <v>0.12524747791845803</v>
      </c>
      <c r="M5" s="12">
        <f>model_results!AQ1</f>
        <v>0.1475091867125051</v>
      </c>
    </row>
    <row r="6" spans="1:13" ht="13" x14ac:dyDescent="0.3">
      <c r="A6" s="8">
        <f t="shared" si="1"/>
        <v>5</v>
      </c>
      <c r="B6" s="10">
        <f>COUNTIF(model_results!V$3:V$567,$A6)</f>
        <v>202</v>
      </c>
      <c r="C6" s="10">
        <f>COUNTIF(model_results!W$3:W$567,$A6)</f>
        <v>133</v>
      </c>
      <c r="D6" s="10">
        <f>COUNTIF(model_results!X$3:X$567,$A6)</f>
        <v>79</v>
      </c>
      <c r="E6" s="10">
        <f>COUNTIF(model_results!Y$3:Y$567,$A6)</f>
        <v>36</v>
      </c>
      <c r="F6" s="10">
        <f>COUNTIF(model_results!Z$3:Z$567,$A6)</f>
        <v>50</v>
      </c>
      <c r="G6" s="10">
        <f>COUNTIF(model_results!AA$3:AA$567,$A6)</f>
        <v>48</v>
      </c>
      <c r="H6" s="10">
        <f>COUNTIF(model_results!AB$3:AB$567,$A6)</f>
        <v>17</v>
      </c>
      <c r="I6" s="7">
        <f t="shared" si="0"/>
        <v>565</v>
      </c>
    </row>
    <row r="7" spans="1:13" ht="13" x14ac:dyDescent="0.3">
      <c r="A7" s="8">
        <f t="shared" si="1"/>
        <v>6</v>
      </c>
      <c r="B7" s="10">
        <f>COUNTIF(model_results!V$3:V$567,$A7)</f>
        <v>88</v>
      </c>
      <c r="C7" s="10">
        <f>COUNTIF(model_results!W$3:W$567,$A7)</f>
        <v>83</v>
      </c>
      <c r="D7" s="10">
        <f>COUNTIF(model_results!X$3:X$567,$A7)</f>
        <v>215</v>
      </c>
      <c r="E7" s="10">
        <f>COUNTIF(model_results!Y$3:Y$567,$A7)</f>
        <v>24</v>
      </c>
      <c r="F7" s="10">
        <f>COUNTIF(model_results!Z$3:Z$567,$A7)</f>
        <v>32</v>
      </c>
      <c r="G7" s="10">
        <f>COUNTIF(model_results!AA$3:AA$567,$A7)</f>
        <v>71</v>
      </c>
      <c r="H7" s="10">
        <f>COUNTIF(model_results!AB$3:AB$567,$A7)</f>
        <v>52</v>
      </c>
      <c r="I7" s="7">
        <f t="shared" si="0"/>
        <v>565</v>
      </c>
    </row>
    <row r="8" spans="1:13" ht="13" x14ac:dyDescent="0.3">
      <c r="A8" s="8">
        <f t="shared" si="1"/>
        <v>7</v>
      </c>
      <c r="B8" s="10">
        <f>COUNTIF(model_results!V$3:V$567,$A8)</f>
        <v>74</v>
      </c>
      <c r="C8" s="10">
        <f>COUNTIF(model_results!W$3:W$567,$A8)</f>
        <v>227</v>
      </c>
      <c r="D8" s="10">
        <f>COUNTIF(model_results!X$3:X$567,$A8)</f>
        <v>76</v>
      </c>
      <c r="E8" s="10">
        <f>COUNTIF(model_results!Y$3:Y$567,$A8)</f>
        <v>6</v>
      </c>
      <c r="F8" s="10">
        <f>COUNTIF(model_results!Z$3:Z$567,$A8)</f>
        <v>9</v>
      </c>
      <c r="G8" s="10">
        <f>COUNTIF(model_results!AA$3:AA$567,$A8)</f>
        <v>19</v>
      </c>
      <c r="H8" s="10">
        <f>COUNTIF(model_results!AB$3:AB$567,$A8)</f>
        <v>154</v>
      </c>
      <c r="I8" s="7">
        <f>SUM(B8:H8)</f>
        <v>565</v>
      </c>
    </row>
    <row r="9" spans="1:13" ht="13" x14ac:dyDescent="0.3">
      <c r="A9" s="8" t="s">
        <v>613</v>
      </c>
      <c r="B9" s="11">
        <f>model_results!V1</f>
        <v>4.4389380530973455</v>
      </c>
      <c r="C9" s="11">
        <f>model_results!W1</f>
        <v>5.5221238938053094</v>
      </c>
      <c r="D9" s="11">
        <f>model_results!X1</f>
        <v>4.6530973451327435</v>
      </c>
      <c r="E9" s="11">
        <f>model_results!Y1</f>
        <v>3.1858407079646018</v>
      </c>
      <c r="F9" s="11">
        <f>model_results!Z1</f>
        <v>2.7345132743362832</v>
      </c>
      <c r="G9" s="11">
        <f>model_results!AA1</f>
        <v>2.9380530973451329</v>
      </c>
      <c r="H9" s="11">
        <f>model_results!AB1</f>
        <v>4.5274336283185841</v>
      </c>
    </row>
    <row r="10" spans="1:13" ht="13" x14ac:dyDescent="0.3">
      <c r="A10" s="8" t="s">
        <v>614</v>
      </c>
      <c r="B10" s="11">
        <f>model_results!O1</f>
        <v>2.4925518743611721</v>
      </c>
      <c r="C10" s="11">
        <f>model_results!P1</f>
        <v>2.4829296458426446</v>
      </c>
      <c r="D10" s="11">
        <f>model_results!Q1</f>
        <v>2.482949687189492</v>
      </c>
      <c r="E10" s="11">
        <f>model_results!R1</f>
        <v>2.347739161877004</v>
      </c>
      <c r="F10" s="11">
        <f>model_results!S1</f>
        <v>2.3261516172534971</v>
      </c>
      <c r="G10" s="11">
        <f>model_results!T1</f>
        <v>2.3236520384758892</v>
      </c>
      <c r="H10" s="11">
        <f>model_results!U1</f>
        <v>2.3354094120870714</v>
      </c>
    </row>
    <row r="11" spans="1:13" x14ac:dyDescent="0.25">
      <c r="B11" s="7">
        <f>SUM(B2:B8)</f>
        <v>565</v>
      </c>
      <c r="C11" s="7">
        <f>SUM(C2:C8)</f>
        <v>565</v>
      </c>
      <c r="D11" s="7">
        <f>SUM(D2:D8)</f>
        <v>565</v>
      </c>
      <c r="E11" s="7">
        <f>SUM(E2:E8)</f>
        <v>565</v>
      </c>
      <c r="F11" s="7">
        <f>SUM(F2:F8)</f>
        <v>565</v>
      </c>
      <c r="G11" s="7">
        <f>SUM(G2:G8)</f>
        <v>565</v>
      </c>
      <c r="H11" s="7">
        <f>SUM(H2:H8)</f>
        <v>565</v>
      </c>
    </row>
  </sheetData>
  <conditionalFormatting sqref="B2:H8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M5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model_results</vt:lpstr>
      <vt:lpstr>RMSE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Conway, Jimmy (US - Chicago)</dc:creator>
  <cp:lastModifiedBy>Conway, Jimmy</cp:lastModifiedBy>
  <dcterms:created xsi:type="dcterms:W3CDTF">2018-03-22T19:46:24Z</dcterms:created>
  <dcterms:modified xsi:type="dcterms:W3CDTF">2018-03-23T01:42:54Z</dcterms:modified>
</cp:coreProperties>
</file>