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490" windowHeight="7395"/>
  </bookViews>
  <sheets>
    <sheet name="LouvreJV IT Mobilization" sheetId="3" r:id="rId1"/>
  </sheets>
  <calcPr calcId="145621"/>
</workbook>
</file>

<file path=xl/calcChain.xml><?xml version="1.0" encoding="utf-8"?>
<calcChain xmlns="http://schemas.openxmlformats.org/spreadsheetml/2006/main">
  <c r="F75" i="3" l="1"/>
  <c r="G74" i="3"/>
  <c r="G61" i="3" l="1"/>
  <c r="G62" i="3"/>
  <c r="G63" i="3"/>
  <c r="G64" i="3"/>
  <c r="G65" i="3"/>
  <c r="G66" i="3"/>
  <c r="G72" i="3"/>
  <c r="G56" i="3"/>
  <c r="G75" i="3" s="1"/>
  <c r="G57" i="3"/>
  <c r="G58" i="3"/>
  <c r="G59" i="3"/>
  <c r="G55" i="3"/>
  <c r="G70" i="3"/>
  <c r="G71" i="3"/>
  <c r="G69" i="3"/>
  <c r="G68" i="3"/>
</calcChain>
</file>

<file path=xl/sharedStrings.xml><?xml version="1.0" encoding="utf-8"?>
<sst xmlns="http://schemas.openxmlformats.org/spreadsheetml/2006/main" count="134" uniqueCount="84">
  <si>
    <t>Qty</t>
  </si>
  <si>
    <t>HP 23 " LED</t>
  </si>
  <si>
    <t>Total</t>
  </si>
  <si>
    <t>HP Z220 Workstation</t>
  </si>
  <si>
    <t>Laptop</t>
  </si>
  <si>
    <t>Microsoft Office Standard</t>
  </si>
  <si>
    <t>Ashrae - Duct Fitting Database</t>
  </si>
  <si>
    <t>Unit Price (AED )</t>
  </si>
  <si>
    <t>Adobe Photo Shop</t>
  </si>
  <si>
    <t>HP OFFICE JET A3/A4 COLOR PRINTER</t>
  </si>
  <si>
    <t>B/W Plotter with Color Scan &amp; Color Copy</t>
  </si>
  <si>
    <t>Lamination Machine – A3/A4</t>
  </si>
  <si>
    <t>Spiral Binding Machine</t>
  </si>
  <si>
    <t>Fax Machine with Copier, Printer &amp; Scanner</t>
  </si>
  <si>
    <t>AutoCAD Design Suite - Standard ( CAD )</t>
  </si>
  <si>
    <t>AutoCAD LT with 1 year subscription for Engineers</t>
  </si>
  <si>
    <t>AutoCAD Building Design Suite - Ultimate ( BIM ) with 1 year subscription -- For BIM Manager</t>
  </si>
  <si>
    <t>ePPT Requisition DS393/13/025  - for General Softwares and its waiting for Mr. Vince Approval</t>
  </si>
  <si>
    <t>Adobe Professional - As per request + laptops</t>
  </si>
  <si>
    <t>BIM Software</t>
  </si>
  <si>
    <t>Users</t>
  </si>
  <si>
    <t>BIM Users</t>
  </si>
  <si>
    <t>HP Z820 Workstation</t>
  </si>
  <si>
    <t>HP 24 " LED Monitor</t>
  </si>
  <si>
    <t>Item</t>
  </si>
  <si>
    <t>CAD Users</t>
  </si>
  <si>
    <t>HP Z 220 Workstation</t>
  </si>
  <si>
    <t>HP 23 " LED Monitor</t>
  </si>
  <si>
    <t>Other Staffs</t>
  </si>
  <si>
    <t>Common Items</t>
  </si>
  <si>
    <t>HP Laser Jet A3/A4 Color Printer</t>
  </si>
  <si>
    <t>Server + Windowos 2008 Server with 50 Client Access License</t>
  </si>
  <si>
    <t>Canon iPF 750 Color Plotter</t>
  </si>
  <si>
    <t>HP DeskJet Color Printer</t>
  </si>
  <si>
    <t>Panasonic Analog Telephone</t>
  </si>
  <si>
    <t>Panasonic Digital withh DSS Phone</t>
  </si>
  <si>
    <t>Panasonic Analog PABX  with maximum 124 Extension</t>
  </si>
  <si>
    <t xml:space="preserve">Sonicwall Network Firewall </t>
  </si>
  <si>
    <t>HP Network Switch</t>
  </si>
  <si>
    <t>Portable Data Collector</t>
  </si>
  <si>
    <t>UPS</t>
  </si>
  <si>
    <t>APC 3 KVA UPS + Battery</t>
  </si>
  <si>
    <t>Server Rack</t>
  </si>
  <si>
    <t>Avaya IPPhone</t>
  </si>
  <si>
    <t>Digital Camera</t>
  </si>
  <si>
    <t>Voltage Stabilizer</t>
  </si>
  <si>
    <t>Wireless Access Point</t>
  </si>
  <si>
    <t>HP 20 " LED Monitor</t>
  </si>
  <si>
    <t>Laptop 2</t>
  </si>
  <si>
    <t>Laptop 3</t>
  </si>
  <si>
    <t>Laptop 4</t>
  </si>
  <si>
    <t>Laptop 1</t>
  </si>
  <si>
    <t>HP 18.5  " LED Monitor</t>
  </si>
  <si>
    <t>Backup Drive</t>
  </si>
  <si>
    <t>Kyocera 4500i A3 / A4 Copier</t>
  </si>
  <si>
    <t>Desktop Computer , Intel Core i5 with 12 GB RAM</t>
  </si>
  <si>
    <t>Desktop Computer , Intel Core i3 with 12 GB RAM</t>
  </si>
  <si>
    <t>Desktop Computer , Intel Core i5 with 4 GB RAM</t>
  </si>
  <si>
    <t>Samsung 27  " LED Monitor</t>
  </si>
  <si>
    <t>External HDD 1 TB</t>
  </si>
  <si>
    <t>External HDD 2TB</t>
  </si>
  <si>
    <t>Wireless Keyboard &amp; Mouse</t>
  </si>
  <si>
    <t>Docking Station</t>
  </si>
  <si>
    <t>HP Laser Jet A3/A4 B/W Printer</t>
  </si>
  <si>
    <t>Smartphone</t>
  </si>
  <si>
    <t>Status</t>
  </si>
  <si>
    <t>Current Location</t>
  </si>
  <si>
    <t>Site Office</t>
  </si>
  <si>
    <t>IT Store</t>
  </si>
  <si>
    <t>1 IT Store, 1 Site Office</t>
  </si>
  <si>
    <t xml:space="preserve">Toshiba Laptop with 32 GB Memory Higher model laptop for BIM Manager </t>
  </si>
  <si>
    <t>Softwares</t>
  </si>
  <si>
    <t>Hardwares</t>
  </si>
  <si>
    <t xml:space="preserve">ePPT Requisition DS393/13/022 Approved by Mr. Vince - Pending with DSI Procurement  </t>
  </si>
  <si>
    <t xml:space="preserve">ePPT Requisition DS393/13/023 Approved by Mr. Vince - Pending with DSI Procurement  </t>
  </si>
  <si>
    <t>Pending with JV Board for Approval</t>
  </si>
  <si>
    <t>Etisalat</t>
  </si>
  <si>
    <t>Proposal for Dedicated Fiber line , installation charge , Civil work excluded from TDIC to Site</t>
  </si>
  <si>
    <t>Pending with Mr. Vince for initail Approval</t>
  </si>
  <si>
    <t>Total Price (Purchased  AED )</t>
  </si>
  <si>
    <t>Total Price (Pending  AED )</t>
  </si>
  <si>
    <t>Pendings</t>
  </si>
  <si>
    <t>Purchased Items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</si>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</sst>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4" fontId="1" fillId="0" borderId="2" xfId="0" applyNumberFormat="1" applyFont="1" applyFill="1" applyBorder="1" applyAlignment="1">
      <alignment horizontal="right"/>
    </xf>
    <xf numFmtId="0" fontId="0" fillId="0" borderId="8" xfId="0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" fontId="0" fillId="4" borderId="1" xfId="0" applyNumberFormat="1" applyFill="1" applyBorder="1" applyAlignment="1">
      <alignment horizontal="right" vertic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5"/>
  <sheetViews>
    <sheetView tabSelected="1" view="pageBreakPreview" zoomScale="60" zoomScaleNormal="100" workbookViewId="0">
      <pane ySplit="1" topLeftCell="A2" activePane="bottomLeft" state="frozen"/>
      <selection pane="bottomLeft" activeCell="G75" sqref="G75"/>
    </sheetView>
  </sheetViews>
  <sheetFormatPr defaultRowHeight="15" x14ac:dyDescent="0.25"/>
  <cols>
    <col min="2" max="2" width="22.7109375" bestFit="1" customWidth="1"/>
    <col min="3" max="3" width="84.7109375" bestFit="1" customWidth="1"/>
    <col min="4" max="4" width="6.140625" bestFit="1" customWidth="1"/>
    <col min="5" max="5" width="15.7109375" bestFit="1" customWidth="1"/>
    <col min="6" max="6" width="16.7109375" customWidth="1"/>
    <col min="7" max="7" width="15.28515625" customWidth="1"/>
    <col min="8" max="8" width="23.42578125" bestFit="1" customWidth="1"/>
    <col min="9" max="9" width="97.5703125" bestFit="1" customWidth="1"/>
  </cols>
  <sheetData>
    <row r="1" spans="2:9" ht="45" x14ac:dyDescent="0.25">
      <c r="B1" s="41" t="s">
        <v>20</v>
      </c>
      <c r="C1" s="41" t="s">
        <v>24</v>
      </c>
      <c r="D1" s="41" t="s">
        <v>0</v>
      </c>
      <c r="E1" s="43" t="s">
        <v>7</v>
      </c>
      <c r="F1" s="43" t="s">
        <v>79</v>
      </c>
      <c r="G1" s="43" t="s">
        <v>80</v>
      </c>
      <c r="H1" s="42" t="s">
        <v>66</v>
      </c>
      <c r="I1" s="41" t="s">
        <v>65</v>
      </c>
    </row>
    <row r="2" spans="2:9" x14ac:dyDescent="0.25">
      <c r="B2" s="26" t="s">
        <v>82</v>
      </c>
      <c r="C2" s="26"/>
      <c r="D2" s="26"/>
      <c r="E2" s="26"/>
      <c r="F2" s="44"/>
      <c r="G2" s="44"/>
      <c r="H2" s="45"/>
      <c r="I2" s="46"/>
    </row>
    <row r="3" spans="2:9" x14ac:dyDescent="0.25">
      <c r="B3" s="9" t="s">
        <v>21</v>
      </c>
      <c r="C3" s="5"/>
      <c r="D3" s="5"/>
      <c r="E3" s="14"/>
      <c r="F3" s="14"/>
      <c r="G3" s="14"/>
      <c r="H3" s="30"/>
      <c r="I3" s="33"/>
    </row>
    <row r="4" spans="2:9" x14ac:dyDescent="0.25">
      <c r="B4" s="12"/>
      <c r="C4" s="12" t="s">
        <v>22</v>
      </c>
      <c r="D4" s="5">
        <v>4</v>
      </c>
      <c r="E4" s="7">
        <v>27000</v>
      </c>
      <c r="F4" s="7">
        <v>108000</v>
      </c>
      <c r="G4" s="7"/>
      <c r="H4" s="30" t="s">
        <v>67</v>
      </c>
      <c r="I4" s="54" t="s">
        <v>83</v>
      </c>
    </row>
    <row r="5" spans="2:9" x14ac:dyDescent="0.25">
      <c r="B5" s="12"/>
      <c r="C5" s="12" t="s">
        <v>23</v>
      </c>
      <c r="D5" s="5">
        <v>8</v>
      </c>
      <c r="E5" s="7">
        <v>1650</v>
      </c>
      <c r="F5" s="7">
        <v>13200</v>
      </c>
      <c r="G5" s="7"/>
      <c r="H5" s="30" t="s">
        <v>67</v>
      </c>
      <c r="I5" s="54"/>
    </row>
    <row r="6" spans="2:9" x14ac:dyDescent="0.25">
      <c r="B6" s="12"/>
      <c r="C6" s="13" t="s">
        <v>19</v>
      </c>
      <c r="D6" s="18">
        <v>4</v>
      </c>
      <c r="E6" s="7">
        <v>29000</v>
      </c>
      <c r="F6" s="7">
        <v>116000</v>
      </c>
      <c r="G6" s="7"/>
      <c r="H6" s="30" t="s">
        <v>67</v>
      </c>
      <c r="I6" s="54"/>
    </row>
    <row r="7" spans="2:9" x14ac:dyDescent="0.25">
      <c r="B7" s="12"/>
      <c r="C7" s="13" t="s">
        <v>40</v>
      </c>
      <c r="D7" s="18">
        <v>4</v>
      </c>
      <c r="E7" s="7">
        <v>1360</v>
      </c>
      <c r="F7" s="7">
        <v>5440</v>
      </c>
      <c r="G7" s="7"/>
      <c r="H7" s="30" t="s">
        <v>67</v>
      </c>
      <c r="I7" s="54"/>
    </row>
    <row r="8" spans="2:9" x14ac:dyDescent="0.25">
      <c r="B8" s="17" t="s">
        <v>25</v>
      </c>
      <c r="C8" s="12"/>
      <c r="D8" s="5"/>
      <c r="E8" s="7"/>
      <c r="F8" s="7"/>
      <c r="G8" s="7"/>
      <c r="H8" s="30"/>
      <c r="I8" s="54"/>
    </row>
    <row r="9" spans="2:9" x14ac:dyDescent="0.25">
      <c r="B9" s="8"/>
      <c r="C9" s="12" t="s">
        <v>26</v>
      </c>
      <c r="D9" s="5">
        <v>6</v>
      </c>
      <c r="E9" s="7">
        <v>5975</v>
      </c>
      <c r="F9" s="7">
        <v>35850</v>
      </c>
      <c r="G9" s="7"/>
      <c r="H9" s="30" t="s">
        <v>67</v>
      </c>
      <c r="I9" s="54"/>
    </row>
    <row r="10" spans="2:9" x14ac:dyDescent="0.25">
      <c r="B10" s="8"/>
      <c r="C10" s="12" t="s">
        <v>27</v>
      </c>
      <c r="D10" s="5">
        <v>6</v>
      </c>
      <c r="E10" s="7">
        <v>1030</v>
      </c>
      <c r="F10" s="7">
        <v>6180</v>
      </c>
      <c r="G10" s="7"/>
      <c r="H10" s="30" t="s">
        <v>67</v>
      </c>
      <c r="I10" s="54"/>
    </row>
    <row r="11" spans="2:9" x14ac:dyDescent="0.25">
      <c r="B11" s="8"/>
      <c r="C11" s="27" t="s">
        <v>14</v>
      </c>
      <c r="D11" s="5">
        <v>6</v>
      </c>
      <c r="E11" s="7">
        <v>14400</v>
      </c>
      <c r="F11" s="7">
        <v>86400</v>
      </c>
      <c r="G11" s="7"/>
      <c r="H11" s="30" t="s">
        <v>67</v>
      </c>
      <c r="I11" s="54"/>
    </row>
    <row r="12" spans="2:9" x14ac:dyDescent="0.25">
      <c r="B12" s="19"/>
      <c r="C12" s="27" t="s">
        <v>40</v>
      </c>
      <c r="D12" s="20">
        <v>6</v>
      </c>
      <c r="E12" s="21">
        <v>285</v>
      </c>
      <c r="F12" s="7">
        <v>1710</v>
      </c>
      <c r="G12" s="7"/>
      <c r="H12" s="30" t="s">
        <v>67</v>
      </c>
      <c r="I12" s="54"/>
    </row>
    <row r="13" spans="2:9" x14ac:dyDescent="0.25">
      <c r="B13" s="9" t="s">
        <v>4</v>
      </c>
      <c r="C13" s="4"/>
      <c r="D13" s="4"/>
      <c r="E13" s="4"/>
      <c r="F13" s="7"/>
      <c r="G13" s="7"/>
      <c r="H13" s="31"/>
      <c r="I13" s="54"/>
    </row>
    <row r="14" spans="2:9" x14ac:dyDescent="0.25">
      <c r="B14" s="4"/>
      <c r="C14" s="10" t="s">
        <v>51</v>
      </c>
      <c r="D14" s="4">
        <v>1</v>
      </c>
      <c r="E14" s="22">
        <v>2750</v>
      </c>
      <c r="F14" s="7">
        <v>2750</v>
      </c>
      <c r="G14" s="7"/>
      <c r="H14" s="30" t="s">
        <v>67</v>
      </c>
      <c r="I14" s="54"/>
    </row>
    <row r="15" spans="2:9" x14ac:dyDescent="0.25">
      <c r="B15" s="4"/>
      <c r="C15" s="10" t="s">
        <v>48</v>
      </c>
      <c r="D15" s="4">
        <v>1</v>
      </c>
      <c r="E15" s="22">
        <v>2680</v>
      </c>
      <c r="F15" s="7">
        <v>2680</v>
      </c>
      <c r="G15" s="7"/>
      <c r="H15" s="30" t="s">
        <v>67</v>
      </c>
      <c r="I15" s="54"/>
    </row>
    <row r="16" spans="2:9" x14ac:dyDescent="0.25">
      <c r="B16" s="4"/>
      <c r="C16" s="10" t="s">
        <v>49</v>
      </c>
      <c r="D16" s="4">
        <v>1</v>
      </c>
      <c r="E16" s="23">
        <v>2350</v>
      </c>
      <c r="F16" s="7">
        <v>2350</v>
      </c>
      <c r="G16" s="7"/>
      <c r="H16" s="30" t="s">
        <v>67</v>
      </c>
      <c r="I16" s="54"/>
    </row>
    <row r="17" spans="2:9" x14ac:dyDescent="0.25">
      <c r="B17" s="4"/>
      <c r="C17" s="10" t="s">
        <v>50</v>
      </c>
      <c r="D17" s="4">
        <v>1</v>
      </c>
      <c r="E17" s="22">
        <v>2350</v>
      </c>
      <c r="F17" s="7">
        <v>2350</v>
      </c>
      <c r="G17" s="7"/>
      <c r="H17" s="30" t="s">
        <v>67</v>
      </c>
      <c r="I17" s="54"/>
    </row>
    <row r="18" spans="2:9" x14ac:dyDescent="0.25">
      <c r="B18" s="17" t="s">
        <v>28</v>
      </c>
      <c r="C18" s="12"/>
      <c r="D18" s="4"/>
      <c r="E18" s="7"/>
      <c r="F18" s="7"/>
      <c r="G18" s="7"/>
      <c r="H18" s="32"/>
      <c r="I18" s="54"/>
    </row>
    <row r="19" spans="2:9" x14ac:dyDescent="0.25">
      <c r="B19" s="8"/>
      <c r="C19" s="25" t="s">
        <v>55</v>
      </c>
      <c r="D19" s="4">
        <v>12</v>
      </c>
      <c r="E19" s="7">
        <v>2730</v>
      </c>
      <c r="F19" s="7">
        <v>32760</v>
      </c>
      <c r="G19" s="7"/>
      <c r="H19" s="30" t="s">
        <v>67</v>
      </c>
      <c r="I19" s="54"/>
    </row>
    <row r="20" spans="2:9" x14ac:dyDescent="0.25">
      <c r="B20" s="8"/>
      <c r="C20" s="10" t="s">
        <v>55</v>
      </c>
      <c r="D20" s="4">
        <v>9</v>
      </c>
      <c r="E20" s="7">
        <v>2840</v>
      </c>
      <c r="F20" s="7">
        <v>25560</v>
      </c>
      <c r="G20" s="7"/>
      <c r="H20" s="30" t="s">
        <v>67</v>
      </c>
      <c r="I20" s="54"/>
    </row>
    <row r="21" spans="2:9" x14ac:dyDescent="0.25">
      <c r="B21" s="8"/>
      <c r="C21" s="10" t="s">
        <v>56</v>
      </c>
      <c r="D21" s="2">
        <v>4</v>
      </c>
      <c r="E21" s="7">
        <v>2395</v>
      </c>
      <c r="F21" s="7">
        <v>9580</v>
      </c>
      <c r="G21" s="7"/>
      <c r="H21" s="30" t="s">
        <v>67</v>
      </c>
      <c r="I21" s="54"/>
    </row>
    <row r="22" spans="2:9" x14ac:dyDescent="0.25">
      <c r="B22" s="8"/>
      <c r="C22" s="10" t="s">
        <v>57</v>
      </c>
      <c r="D22" s="4">
        <v>12</v>
      </c>
      <c r="E22" s="7">
        <v>2350</v>
      </c>
      <c r="F22" s="7">
        <v>28200</v>
      </c>
      <c r="G22" s="7"/>
      <c r="H22" s="30" t="s">
        <v>67</v>
      </c>
      <c r="I22" s="54"/>
    </row>
    <row r="23" spans="2:9" x14ac:dyDescent="0.25">
      <c r="B23" s="8"/>
      <c r="C23" s="10" t="s">
        <v>58</v>
      </c>
      <c r="D23" s="15">
        <v>1</v>
      </c>
      <c r="E23" s="7">
        <v>1650</v>
      </c>
      <c r="F23" s="7">
        <v>1650</v>
      </c>
      <c r="G23" s="7"/>
      <c r="H23" s="30" t="s">
        <v>67</v>
      </c>
      <c r="I23" s="54"/>
    </row>
    <row r="24" spans="2:9" x14ac:dyDescent="0.25">
      <c r="B24" s="8"/>
      <c r="C24" s="10" t="s">
        <v>52</v>
      </c>
      <c r="D24" s="15">
        <v>15</v>
      </c>
      <c r="E24" s="7">
        <v>300</v>
      </c>
      <c r="F24" s="7">
        <v>4500</v>
      </c>
      <c r="G24" s="7"/>
      <c r="H24" s="30" t="s">
        <v>67</v>
      </c>
      <c r="I24" s="54"/>
    </row>
    <row r="25" spans="2:9" x14ac:dyDescent="0.25">
      <c r="B25" s="8"/>
      <c r="C25" s="10" t="s">
        <v>47</v>
      </c>
      <c r="D25" s="4">
        <v>9</v>
      </c>
      <c r="E25" s="7">
        <v>385</v>
      </c>
      <c r="F25" s="7">
        <v>3465</v>
      </c>
      <c r="G25" s="7"/>
      <c r="H25" s="30" t="s">
        <v>67</v>
      </c>
      <c r="I25" s="54"/>
    </row>
    <row r="26" spans="2:9" x14ac:dyDescent="0.25">
      <c r="B26" s="4"/>
      <c r="C26" s="10" t="s">
        <v>47</v>
      </c>
      <c r="D26" s="4">
        <v>11</v>
      </c>
      <c r="E26" s="7">
        <v>395</v>
      </c>
      <c r="F26" s="7">
        <v>4345</v>
      </c>
      <c r="G26" s="7"/>
      <c r="H26" s="30" t="s">
        <v>67</v>
      </c>
      <c r="I26" s="54"/>
    </row>
    <row r="27" spans="2:9" x14ac:dyDescent="0.25">
      <c r="B27" s="4"/>
      <c r="C27" s="10" t="s">
        <v>40</v>
      </c>
      <c r="D27" s="4">
        <v>4</v>
      </c>
      <c r="E27" s="7">
        <v>285</v>
      </c>
      <c r="F27" s="7">
        <v>1140</v>
      </c>
      <c r="G27" s="7"/>
      <c r="H27" s="30" t="s">
        <v>67</v>
      </c>
      <c r="I27" s="54"/>
    </row>
    <row r="28" spans="2:9" x14ac:dyDescent="0.25">
      <c r="B28" s="17" t="s">
        <v>29</v>
      </c>
      <c r="C28" s="2"/>
      <c r="D28" s="16"/>
      <c r="E28" s="7"/>
      <c r="F28" s="7"/>
      <c r="G28" s="7"/>
      <c r="H28" s="30"/>
      <c r="I28" s="54"/>
    </row>
    <row r="29" spans="2:9" x14ac:dyDescent="0.25">
      <c r="B29" s="8"/>
      <c r="C29" s="10" t="s">
        <v>41</v>
      </c>
      <c r="D29" s="4">
        <v>1</v>
      </c>
      <c r="E29" s="7">
        <v>8449</v>
      </c>
      <c r="F29" s="7">
        <v>8449</v>
      </c>
      <c r="G29" s="7"/>
      <c r="H29" s="30" t="s">
        <v>67</v>
      </c>
      <c r="I29" s="54"/>
    </row>
    <row r="30" spans="2:9" x14ac:dyDescent="0.25">
      <c r="B30" s="8"/>
      <c r="C30" s="10" t="s">
        <v>30</v>
      </c>
      <c r="D30" s="4">
        <v>1</v>
      </c>
      <c r="E30" s="7">
        <v>8750</v>
      </c>
      <c r="F30" s="7">
        <v>8750</v>
      </c>
      <c r="G30" s="7"/>
      <c r="H30" s="30" t="s">
        <v>67</v>
      </c>
      <c r="I30" s="54"/>
    </row>
    <row r="31" spans="2:9" x14ac:dyDescent="0.25">
      <c r="B31" s="8"/>
      <c r="C31" s="10" t="s">
        <v>54</v>
      </c>
      <c r="D31" s="4">
        <v>1</v>
      </c>
      <c r="E31" s="7">
        <v>14900</v>
      </c>
      <c r="F31" s="7">
        <v>14900</v>
      </c>
      <c r="G31" s="7"/>
      <c r="H31" s="30" t="s">
        <v>67</v>
      </c>
      <c r="I31" s="54"/>
    </row>
    <row r="32" spans="2:9" ht="21.75" customHeight="1" x14ac:dyDescent="0.25">
      <c r="B32" s="8"/>
      <c r="C32" s="11" t="s">
        <v>31</v>
      </c>
      <c r="D32" s="2">
        <v>1</v>
      </c>
      <c r="E32" s="7">
        <v>33860</v>
      </c>
      <c r="F32" s="7">
        <v>33860</v>
      </c>
      <c r="G32" s="7"/>
      <c r="H32" s="30" t="s">
        <v>67</v>
      </c>
      <c r="I32" s="54"/>
    </row>
    <row r="33" spans="2:9" x14ac:dyDescent="0.25">
      <c r="B33" s="8"/>
      <c r="C33" s="10" t="s">
        <v>32</v>
      </c>
      <c r="D33" s="4">
        <v>1</v>
      </c>
      <c r="E33" s="7">
        <v>13000</v>
      </c>
      <c r="F33" s="7">
        <v>13000</v>
      </c>
      <c r="G33" s="7"/>
      <c r="H33" s="30" t="s">
        <v>67</v>
      </c>
      <c r="I33" s="54"/>
    </row>
    <row r="34" spans="2:9" x14ac:dyDescent="0.25">
      <c r="B34" s="4"/>
      <c r="C34" s="10" t="s">
        <v>33</v>
      </c>
      <c r="D34" s="4">
        <v>1</v>
      </c>
      <c r="E34" s="7">
        <v>625</v>
      </c>
      <c r="F34" s="7">
        <v>625</v>
      </c>
      <c r="G34" s="7"/>
      <c r="H34" s="30" t="s">
        <v>67</v>
      </c>
      <c r="I34" s="54"/>
    </row>
    <row r="35" spans="2:9" ht="18.75" customHeight="1" x14ac:dyDescent="0.25">
      <c r="B35" s="4"/>
      <c r="C35" s="11" t="s">
        <v>36</v>
      </c>
      <c r="D35" s="4">
        <v>1</v>
      </c>
      <c r="E35" s="7">
        <v>7350</v>
      </c>
      <c r="F35" s="7">
        <v>7350</v>
      </c>
      <c r="G35" s="7"/>
      <c r="H35" s="30" t="s">
        <v>68</v>
      </c>
      <c r="I35" s="54"/>
    </row>
    <row r="36" spans="2:9" x14ac:dyDescent="0.25">
      <c r="B36" s="4"/>
      <c r="C36" s="10" t="s">
        <v>34</v>
      </c>
      <c r="D36" s="4">
        <v>50</v>
      </c>
      <c r="E36" s="7">
        <v>75</v>
      </c>
      <c r="F36" s="7">
        <v>3750</v>
      </c>
      <c r="G36" s="7"/>
      <c r="H36" s="30" t="s">
        <v>68</v>
      </c>
      <c r="I36" s="54"/>
    </row>
    <row r="37" spans="2:9" x14ac:dyDescent="0.25">
      <c r="B37" s="4"/>
      <c r="C37" s="10" t="s">
        <v>35</v>
      </c>
      <c r="D37" s="4">
        <v>1</v>
      </c>
      <c r="E37" s="7">
        <v>840</v>
      </c>
      <c r="F37" s="7">
        <v>840</v>
      </c>
      <c r="G37" s="7"/>
      <c r="H37" s="30" t="s">
        <v>68</v>
      </c>
      <c r="I37" s="54"/>
    </row>
    <row r="38" spans="2:9" x14ac:dyDescent="0.25">
      <c r="B38" s="4"/>
      <c r="C38" s="10" t="s">
        <v>37</v>
      </c>
      <c r="D38" s="4">
        <v>1</v>
      </c>
      <c r="E38" s="7">
        <v>2950</v>
      </c>
      <c r="F38" s="7">
        <v>2950</v>
      </c>
      <c r="G38" s="7"/>
      <c r="H38" s="30" t="s">
        <v>67</v>
      </c>
      <c r="I38" s="54"/>
    </row>
    <row r="39" spans="2:9" x14ac:dyDescent="0.25">
      <c r="B39" s="4"/>
      <c r="C39" s="10" t="s">
        <v>38</v>
      </c>
      <c r="D39" s="4">
        <v>2</v>
      </c>
      <c r="E39" s="7">
        <v>715</v>
      </c>
      <c r="F39" s="7">
        <v>1430</v>
      </c>
      <c r="G39" s="7"/>
      <c r="H39" s="30" t="s">
        <v>68</v>
      </c>
      <c r="I39" s="54"/>
    </row>
    <row r="40" spans="2:9" x14ac:dyDescent="0.25">
      <c r="B40" s="4"/>
      <c r="C40" s="10" t="s">
        <v>39</v>
      </c>
      <c r="D40" s="4">
        <v>2</v>
      </c>
      <c r="E40" s="7">
        <v>1925</v>
      </c>
      <c r="F40" s="7">
        <v>3850</v>
      </c>
      <c r="G40" s="7"/>
      <c r="H40" s="30" t="s">
        <v>67</v>
      </c>
      <c r="I40" s="54"/>
    </row>
    <row r="41" spans="2:9" x14ac:dyDescent="0.25">
      <c r="B41" s="4"/>
      <c r="C41" s="10" t="s">
        <v>42</v>
      </c>
      <c r="D41" s="4">
        <v>1</v>
      </c>
      <c r="E41" s="7">
        <v>1630</v>
      </c>
      <c r="F41" s="7">
        <v>1630</v>
      </c>
      <c r="G41" s="7"/>
      <c r="H41" s="30" t="s">
        <v>67</v>
      </c>
      <c r="I41" s="54"/>
    </row>
    <row r="42" spans="2:9" x14ac:dyDescent="0.25">
      <c r="B42" s="4"/>
      <c r="C42" s="10" t="s">
        <v>43</v>
      </c>
      <c r="D42" s="4">
        <v>1</v>
      </c>
      <c r="E42" s="7">
        <v>290</v>
      </c>
      <c r="F42" s="7">
        <v>290</v>
      </c>
      <c r="G42" s="7"/>
      <c r="H42" s="30" t="s">
        <v>67</v>
      </c>
      <c r="I42" s="54"/>
    </row>
    <row r="43" spans="2:9" x14ac:dyDescent="0.25">
      <c r="B43" s="4"/>
      <c r="C43" s="10" t="s">
        <v>44</v>
      </c>
      <c r="D43" s="4">
        <v>3</v>
      </c>
      <c r="E43" s="7">
        <v>430</v>
      </c>
      <c r="F43" s="7">
        <v>1290</v>
      </c>
      <c r="G43" s="7"/>
      <c r="H43" s="30" t="s">
        <v>67</v>
      </c>
      <c r="I43" s="54"/>
    </row>
    <row r="44" spans="2:9" x14ac:dyDescent="0.25">
      <c r="B44" s="4"/>
      <c r="C44" s="10" t="s">
        <v>44</v>
      </c>
      <c r="D44" s="4">
        <v>2</v>
      </c>
      <c r="E44" s="7">
        <v>325</v>
      </c>
      <c r="F44" s="7">
        <v>650</v>
      </c>
      <c r="G44" s="7"/>
      <c r="H44" s="30" t="s">
        <v>69</v>
      </c>
      <c r="I44" s="54"/>
    </row>
    <row r="45" spans="2:9" x14ac:dyDescent="0.25">
      <c r="B45" s="4"/>
      <c r="C45" s="10" t="s">
        <v>59</v>
      </c>
      <c r="D45" s="4">
        <v>1</v>
      </c>
      <c r="E45" s="7">
        <v>215</v>
      </c>
      <c r="F45" s="7">
        <v>215</v>
      </c>
      <c r="G45" s="7"/>
      <c r="H45" s="30" t="s">
        <v>67</v>
      </c>
      <c r="I45" s="54"/>
    </row>
    <row r="46" spans="2:9" x14ac:dyDescent="0.25">
      <c r="B46" s="4"/>
      <c r="C46" s="10" t="s">
        <v>60</v>
      </c>
      <c r="D46" s="4">
        <v>1</v>
      </c>
      <c r="E46" s="7">
        <v>260</v>
      </c>
      <c r="F46" s="7">
        <v>260</v>
      </c>
      <c r="G46" s="7"/>
      <c r="H46" s="30" t="s">
        <v>67</v>
      </c>
      <c r="I46" s="54"/>
    </row>
    <row r="47" spans="2:9" x14ac:dyDescent="0.25">
      <c r="B47" s="4"/>
      <c r="C47" s="10" t="s">
        <v>45</v>
      </c>
      <c r="D47" s="4">
        <v>3</v>
      </c>
      <c r="E47" s="7">
        <v>260</v>
      </c>
      <c r="F47" s="7">
        <v>780</v>
      </c>
      <c r="G47" s="7"/>
      <c r="H47" s="30" t="s">
        <v>67</v>
      </c>
      <c r="I47" s="54"/>
    </row>
    <row r="48" spans="2:9" x14ac:dyDescent="0.25">
      <c r="B48" s="4"/>
      <c r="C48" s="10" t="s">
        <v>46</v>
      </c>
      <c r="D48" s="4">
        <v>2</v>
      </c>
      <c r="E48" s="7">
        <v>445</v>
      </c>
      <c r="F48" s="7">
        <v>890</v>
      </c>
      <c r="G48" s="7"/>
      <c r="H48" s="30" t="s">
        <v>67</v>
      </c>
      <c r="I48" s="54"/>
    </row>
    <row r="49" spans="2:9" x14ac:dyDescent="0.25">
      <c r="B49" s="4"/>
      <c r="C49" s="10" t="s">
        <v>53</v>
      </c>
      <c r="D49" s="4">
        <v>1</v>
      </c>
      <c r="E49" s="7">
        <v>680</v>
      </c>
      <c r="F49" s="7">
        <v>680</v>
      </c>
      <c r="G49" s="7"/>
      <c r="H49" s="30" t="s">
        <v>67</v>
      </c>
      <c r="I49" s="54"/>
    </row>
    <row r="50" spans="2:9" x14ac:dyDescent="0.25">
      <c r="B50" s="4"/>
      <c r="C50" s="10" t="s">
        <v>61</v>
      </c>
      <c r="D50" s="4">
        <v>1</v>
      </c>
      <c r="E50" s="7">
        <v>125</v>
      </c>
      <c r="F50" s="7">
        <v>125</v>
      </c>
      <c r="G50" s="7"/>
      <c r="H50" s="30" t="s">
        <v>67</v>
      </c>
      <c r="I50" s="54"/>
    </row>
    <row r="51" spans="2:9" x14ac:dyDescent="0.25">
      <c r="B51" s="4"/>
      <c r="C51" s="10" t="s">
        <v>62</v>
      </c>
      <c r="D51" s="4">
        <v>1</v>
      </c>
      <c r="E51" s="7">
        <v>760</v>
      </c>
      <c r="F51" s="7">
        <v>760</v>
      </c>
      <c r="G51" s="7"/>
      <c r="H51" s="30" t="s">
        <v>67</v>
      </c>
      <c r="I51" s="54"/>
    </row>
    <row r="52" spans="2:9" x14ac:dyDescent="0.25">
      <c r="B52" s="4"/>
      <c r="C52" s="10" t="s">
        <v>63</v>
      </c>
      <c r="D52" s="4">
        <v>1</v>
      </c>
      <c r="E52" s="7">
        <v>1100</v>
      </c>
      <c r="F52" s="7">
        <v>1100</v>
      </c>
      <c r="G52" s="7"/>
      <c r="H52" s="30" t="s">
        <v>68</v>
      </c>
      <c r="I52" s="54"/>
    </row>
    <row r="53" spans="2:9" x14ac:dyDescent="0.25">
      <c r="B53" s="4"/>
      <c r="C53" s="10" t="s">
        <v>64</v>
      </c>
      <c r="D53" s="4">
        <v>1</v>
      </c>
      <c r="E53" s="7">
        <v>1</v>
      </c>
      <c r="F53" s="7">
        <v>1</v>
      </c>
      <c r="G53" s="7"/>
      <c r="H53" s="30" t="s">
        <v>67</v>
      </c>
      <c r="I53" s="54"/>
    </row>
    <row r="54" spans="2:9" ht="19.5" customHeight="1" x14ac:dyDescent="0.25">
      <c r="B54" s="26" t="s">
        <v>81</v>
      </c>
      <c r="C54" s="37"/>
      <c r="D54" s="36"/>
      <c r="E54" s="38"/>
      <c r="F54" s="38"/>
      <c r="G54" s="38"/>
      <c r="H54" s="39"/>
      <c r="I54" s="1"/>
    </row>
    <row r="55" spans="2:9" ht="15" customHeight="1" x14ac:dyDescent="0.25">
      <c r="B55" s="4"/>
      <c r="C55" s="27" t="s">
        <v>9</v>
      </c>
      <c r="D55" s="4">
        <v>1</v>
      </c>
      <c r="E55" s="3">
        <v>650</v>
      </c>
      <c r="F55" s="7"/>
      <c r="G55" s="7">
        <f>E55*D55</f>
        <v>650</v>
      </c>
      <c r="H55" s="47"/>
      <c r="I55" s="50" t="s">
        <v>73</v>
      </c>
    </row>
    <row r="56" spans="2:9" x14ac:dyDescent="0.25">
      <c r="B56" s="4"/>
      <c r="C56" s="27" t="s">
        <v>10</v>
      </c>
      <c r="D56" s="4">
        <v>1</v>
      </c>
      <c r="E56" s="3">
        <v>80000</v>
      </c>
      <c r="F56" s="7"/>
      <c r="G56" s="7">
        <f t="shared" ref="G56:G66" si="0">E56*D56</f>
        <v>80000</v>
      </c>
      <c r="H56" s="48"/>
      <c r="I56" s="50"/>
    </row>
    <row r="57" spans="2:9" x14ac:dyDescent="0.25">
      <c r="B57" s="4"/>
      <c r="C57" s="27" t="s">
        <v>11</v>
      </c>
      <c r="D57" s="4">
        <v>1</v>
      </c>
      <c r="E57" s="3">
        <v>450</v>
      </c>
      <c r="F57" s="7"/>
      <c r="G57" s="7">
        <f t="shared" si="0"/>
        <v>450</v>
      </c>
      <c r="H57" s="48"/>
      <c r="I57" s="50"/>
    </row>
    <row r="58" spans="2:9" x14ac:dyDescent="0.25">
      <c r="B58" s="4"/>
      <c r="C58" s="27" t="s">
        <v>12</v>
      </c>
      <c r="D58" s="4">
        <v>1</v>
      </c>
      <c r="E58" s="3">
        <v>900</v>
      </c>
      <c r="F58" s="7"/>
      <c r="G58" s="7">
        <f t="shared" si="0"/>
        <v>900</v>
      </c>
      <c r="H58" s="48"/>
      <c r="I58" s="50"/>
    </row>
    <row r="59" spans="2:9" x14ac:dyDescent="0.25">
      <c r="B59" s="4"/>
      <c r="C59" s="27" t="s">
        <v>13</v>
      </c>
      <c r="D59" s="4">
        <v>1</v>
      </c>
      <c r="E59" s="3">
        <v>825</v>
      </c>
      <c r="F59" s="7"/>
      <c r="G59" s="7">
        <f t="shared" si="0"/>
        <v>825</v>
      </c>
      <c r="H59" s="48"/>
      <c r="I59" s="50"/>
    </row>
    <row r="60" spans="2:9" ht="15" customHeight="1" x14ac:dyDescent="0.25">
      <c r="B60" s="17" t="s">
        <v>71</v>
      </c>
      <c r="C60" s="1"/>
      <c r="D60" s="4"/>
      <c r="E60" s="7"/>
      <c r="F60" s="7"/>
      <c r="G60" s="7"/>
      <c r="H60" s="48"/>
      <c r="I60" s="50" t="s">
        <v>17</v>
      </c>
    </row>
    <row r="61" spans="2:9" x14ac:dyDescent="0.25">
      <c r="B61" s="4"/>
      <c r="C61" s="27" t="s">
        <v>5</v>
      </c>
      <c r="D61" s="4">
        <v>50</v>
      </c>
      <c r="E61" s="3">
        <v>1500</v>
      </c>
      <c r="F61" s="7"/>
      <c r="G61" s="7">
        <f t="shared" si="0"/>
        <v>75000</v>
      </c>
      <c r="H61" s="48"/>
      <c r="I61" s="50"/>
    </row>
    <row r="62" spans="2:9" x14ac:dyDescent="0.25">
      <c r="B62" s="4"/>
      <c r="C62" s="27" t="s">
        <v>18</v>
      </c>
      <c r="D62" s="4">
        <v>20</v>
      </c>
      <c r="E62" s="3">
        <v>2000</v>
      </c>
      <c r="F62" s="7"/>
      <c r="G62" s="7">
        <f t="shared" si="0"/>
        <v>40000</v>
      </c>
      <c r="H62" s="48"/>
      <c r="I62" s="50"/>
    </row>
    <row r="63" spans="2:9" x14ac:dyDescent="0.25">
      <c r="B63" s="4"/>
      <c r="C63" s="27" t="s">
        <v>6</v>
      </c>
      <c r="D63" s="4">
        <v>1</v>
      </c>
      <c r="E63" s="3">
        <v>1100</v>
      </c>
      <c r="F63" s="7"/>
      <c r="G63" s="7">
        <f t="shared" si="0"/>
        <v>1100</v>
      </c>
      <c r="H63" s="48"/>
      <c r="I63" s="50"/>
    </row>
    <row r="64" spans="2:9" x14ac:dyDescent="0.25">
      <c r="B64" s="4"/>
      <c r="C64" s="27" t="s">
        <v>8</v>
      </c>
      <c r="D64" s="4">
        <v>1</v>
      </c>
      <c r="E64" s="3">
        <v>3500</v>
      </c>
      <c r="F64" s="7"/>
      <c r="G64" s="7">
        <f t="shared" si="0"/>
        <v>3500</v>
      </c>
      <c r="H64" s="48"/>
      <c r="I64" s="50"/>
    </row>
    <row r="65" spans="2:9" x14ac:dyDescent="0.25">
      <c r="B65" s="4"/>
      <c r="C65" s="27" t="s">
        <v>15</v>
      </c>
      <c r="D65" s="4">
        <v>15</v>
      </c>
      <c r="E65" s="6">
        <v>5000</v>
      </c>
      <c r="F65" s="7"/>
      <c r="G65" s="7">
        <f t="shared" si="0"/>
        <v>75000</v>
      </c>
      <c r="H65" s="48"/>
      <c r="I65" s="50"/>
    </row>
    <row r="66" spans="2:9" x14ac:dyDescent="0.25">
      <c r="B66" s="4"/>
      <c r="C66" s="27" t="s">
        <v>16</v>
      </c>
      <c r="D66" s="4">
        <v>1</v>
      </c>
      <c r="E66" s="6">
        <v>29000</v>
      </c>
      <c r="F66" s="7"/>
      <c r="G66" s="7">
        <f t="shared" si="0"/>
        <v>29000</v>
      </c>
      <c r="H66" s="48"/>
      <c r="I66" s="50"/>
    </row>
    <row r="67" spans="2:9" ht="16.5" customHeight="1" x14ac:dyDescent="0.25">
      <c r="B67" s="17" t="s">
        <v>72</v>
      </c>
      <c r="C67" s="27"/>
      <c r="D67" s="4"/>
      <c r="E67" s="7"/>
      <c r="F67" s="7"/>
      <c r="G67" s="7"/>
      <c r="H67" s="48"/>
      <c r="I67" s="1"/>
    </row>
    <row r="68" spans="2:9" ht="30" customHeight="1" x14ac:dyDescent="0.25">
      <c r="B68" s="1"/>
      <c r="C68" s="13" t="s">
        <v>19</v>
      </c>
      <c r="D68" s="18">
        <v>2</v>
      </c>
      <c r="E68" s="7">
        <v>29000</v>
      </c>
      <c r="F68" s="7"/>
      <c r="G68" s="7">
        <f>E68*D68</f>
        <v>58000</v>
      </c>
      <c r="H68" s="48"/>
      <c r="I68" s="51" t="s">
        <v>75</v>
      </c>
    </row>
    <row r="69" spans="2:9" x14ac:dyDescent="0.25">
      <c r="B69" s="4"/>
      <c r="C69" s="27" t="s">
        <v>14</v>
      </c>
      <c r="D69" s="5">
        <v>8</v>
      </c>
      <c r="E69" s="7">
        <v>14400</v>
      </c>
      <c r="F69" s="7"/>
      <c r="G69" s="7">
        <f>E69*D69</f>
        <v>115200</v>
      </c>
      <c r="H69" s="48"/>
      <c r="I69" s="52"/>
    </row>
    <row r="70" spans="2:9" x14ac:dyDescent="0.25">
      <c r="B70" s="4"/>
      <c r="C70" s="27" t="s">
        <v>3</v>
      </c>
      <c r="D70" s="5">
        <v>8</v>
      </c>
      <c r="E70" s="7">
        <v>5975</v>
      </c>
      <c r="F70" s="7"/>
      <c r="G70" s="7">
        <f t="shared" ref="G70:G71" si="1">E70*D70</f>
        <v>47800</v>
      </c>
      <c r="H70" s="48"/>
      <c r="I70" s="52"/>
    </row>
    <row r="71" spans="2:9" x14ac:dyDescent="0.25">
      <c r="B71" s="4"/>
      <c r="C71" s="27" t="s">
        <v>1</v>
      </c>
      <c r="D71" s="5">
        <v>8</v>
      </c>
      <c r="E71" s="7">
        <v>1030</v>
      </c>
      <c r="F71" s="7"/>
      <c r="G71" s="7">
        <f t="shared" si="1"/>
        <v>8240</v>
      </c>
      <c r="H71" s="48"/>
      <c r="I71" s="53"/>
    </row>
    <row r="72" spans="2:9" x14ac:dyDescent="0.25">
      <c r="B72" s="4"/>
      <c r="C72" s="27" t="s">
        <v>70</v>
      </c>
      <c r="D72" s="4">
        <v>1</v>
      </c>
      <c r="E72" s="28">
        <v>13000</v>
      </c>
      <c r="F72" s="7"/>
      <c r="G72" s="7">
        <f>E72*D72</f>
        <v>13000</v>
      </c>
      <c r="H72" s="49"/>
      <c r="I72" s="16" t="s">
        <v>74</v>
      </c>
    </row>
    <row r="73" spans="2:9" x14ac:dyDescent="0.25">
      <c r="B73" s="17" t="s">
        <v>76</v>
      </c>
      <c r="C73" s="1"/>
      <c r="D73" s="5"/>
      <c r="E73" s="24"/>
      <c r="F73" s="7"/>
      <c r="G73" s="7"/>
      <c r="H73" s="1"/>
      <c r="I73" s="1"/>
    </row>
    <row r="74" spans="2:9" ht="26.25" customHeight="1" x14ac:dyDescent="0.25">
      <c r="B74" s="1"/>
      <c r="C74" s="29" t="s">
        <v>77</v>
      </c>
      <c r="D74" s="5">
        <v>1</v>
      </c>
      <c r="E74" s="7">
        <v>51000</v>
      </c>
      <c r="F74" s="7"/>
      <c r="G74" s="7">
        <f>E74*D74</f>
        <v>51000</v>
      </c>
      <c r="H74" s="1"/>
      <c r="I74" s="40" t="s">
        <v>78</v>
      </c>
    </row>
    <row r="75" spans="2:9" x14ac:dyDescent="0.25">
      <c r="E75" s="34" t="s">
        <v>2</v>
      </c>
      <c r="F75" s="35">
        <f>SUM(F4:F74)</f>
        <v>602535</v>
      </c>
      <c r="G75" s="35">
        <f>SUM(G55:G74)</f>
        <v>599665</v>
      </c>
    </row>
  </sheetData>
  <mergeCells count="5">
    <mergeCell ref="H55:H72"/>
    <mergeCell ref="I55:I59"/>
    <mergeCell ref="I60:I66"/>
    <mergeCell ref="I68:I71"/>
    <mergeCell ref="I4:I53"/>
  </mergeCells>
  <pageMargins left="0.7" right="0.7" top="0.75" bottom="0.75" header="0.3" footer="0.3"/>
  <pageSetup paperSize="8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LouvreJV IT Mobilization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2013-10-02T11:18:38Z</dcterms:modified>
</cp:coreProperties>
</file>